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(0) PT PTP\(12) GAJI\GAJI 2021\"/>
    </mc:Choice>
  </mc:AlternateContent>
  <bookViews>
    <workbookView xWindow="0" yWindow="0" windowWidth="20490" windowHeight="7455" tabRatio="444"/>
  </bookViews>
  <sheets>
    <sheet name="THP Pelindo" sheetId="36" r:id="rId1"/>
    <sheet name="THP PTP" sheetId="37" r:id="rId2"/>
    <sheet name="REKAP" sheetId="33" r:id="rId3"/>
    <sheet name="GAJI KE-13 PEGAWAI ORGANIK" sheetId="3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</externalReferences>
  <definedNames>
    <definedName name="\0" localSheetId="3">#REF!</definedName>
    <definedName name="\0" localSheetId="1">#REF!</definedName>
    <definedName name="\0">#REF!</definedName>
    <definedName name="\A" localSheetId="3">'[1]I-KAMAR'!#REF!</definedName>
    <definedName name="\A" localSheetId="1">'[1]I-KAMAR'!#REF!</definedName>
    <definedName name="\A">'[1]I-KAMAR'!#REF!</definedName>
    <definedName name="\F" localSheetId="3">#REF!</definedName>
    <definedName name="\F" localSheetId="1">#REF!</definedName>
    <definedName name="\F">#REF!</definedName>
    <definedName name="\H1" localSheetId="3">#REF!</definedName>
    <definedName name="\H1" localSheetId="1">#REF!</definedName>
    <definedName name="\H1">#REF!</definedName>
    <definedName name="\H5" localSheetId="3">'[2]L-4 Rutin'!#REF!</definedName>
    <definedName name="\H5" localSheetId="1">'[2]L-4 Rutin'!#REF!</definedName>
    <definedName name="\H5">'[2]L-4 Rutin'!#REF!</definedName>
    <definedName name="\H6" localSheetId="3">#REF!</definedName>
    <definedName name="\H6" localSheetId="1">#REF!</definedName>
    <definedName name="\H6">#REF!</definedName>
    <definedName name="\H7" localSheetId="3">#REF!</definedName>
    <definedName name="\H7" localSheetId="1">#REF!</definedName>
    <definedName name="\H7">#REF!</definedName>
    <definedName name="\M" localSheetId="3">#REF!</definedName>
    <definedName name="\M" localSheetId="1">#REF!</definedName>
    <definedName name="\M">#REF!</definedName>
    <definedName name="\Q" localSheetId="3">#REF!</definedName>
    <definedName name="\Q" localSheetId="1">#REF!</definedName>
    <definedName name="\Q">#REF!</definedName>
    <definedName name="\S" localSheetId="3">#REF!</definedName>
    <definedName name="\S" localSheetId="1">#REF!</definedName>
    <definedName name="\S">#REF!</definedName>
    <definedName name="\W" localSheetId="3">#REF!</definedName>
    <definedName name="\W" localSheetId="1">#REF!</definedName>
    <definedName name="\W">#REF!</definedName>
    <definedName name="\WQ" localSheetId="3">'[3]BAG-2'!#REF!</definedName>
    <definedName name="\WQ" localSheetId="1">'[3]BAG-2'!#REF!</definedName>
    <definedName name="\WQ">'[3]BAG-2'!#REF!</definedName>
    <definedName name="\x" localSheetId="3">[4]Cover!#REF!</definedName>
    <definedName name="\x" localSheetId="1">[4]Cover!#REF!</definedName>
    <definedName name="\x">[4]Cover!#REF!</definedName>
    <definedName name="\z" localSheetId="3">#REF!</definedName>
    <definedName name="\z" localSheetId="1">#REF!</definedName>
    <definedName name="\z">#REF!</definedName>
    <definedName name="_______1" localSheetId="3">[5]Volume!#REF!</definedName>
    <definedName name="_______1" localSheetId="1">[5]Volume!#REF!</definedName>
    <definedName name="_______1">[5]Volume!#REF!</definedName>
    <definedName name="______1" localSheetId="3">[6]Volume!#REF!</definedName>
    <definedName name="______1" localSheetId="1">[6]Volume!#REF!</definedName>
    <definedName name="______1">[6]Volume!#REF!</definedName>
    <definedName name="_____1" localSheetId="3">[5]Volume!#REF!</definedName>
    <definedName name="_____1" localSheetId="1">[5]Volume!#REF!</definedName>
    <definedName name="_____1">[5]Volume!#REF!</definedName>
    <definedName name="_____kpj403">[7]Sheet1!$I$349</definedName>
    <definedName name="_____kpj404">[7]Sheet1!$I$350</definedName>
    <definedName name="_____kpj405">[7]Sheet1!$I$351</definedName>
    <definedName name="_____kpj406">[7]Sheet1!$I$352</definedName>
    <definedName name="_____kpj407">[7]Sheet1!$I$353</definedName>
    <definedName name="_____kpj408">[7]Sheet1!$I$354</definedName>
    <definedName name="_____kpj409">[7]Sheet1!$I$355</definedName>
    <definedName name="_____kpj410">[7]Sheet1!$I$356</definedName>
    <definedName name="_____kpj411">[7]Sheet1!$I$357</definedName>
    <definedName name="_____kpj412">[7]Sheet1!$I$358</definedName>
    <definedName name="_____kpj413">[7]Sheet1!$I$359</definedName>
    <definedName name="_____kpj414">[7]Sheet1!$I$360</definedName>
    <definedName name="_____kpj415">[7]Sheet1!$I$361</definedName>
    <definedName name="_____kpj416">[7]Sheet1!$I$362</definedName>
    <definedName name="_____kpj417">[7]Sheet1!$I$363</definedName>
    <definedName name="_____kpj418">[7]Sheet1!$I$364</definedName>
    <definedName name="_____kpj419">[7]Sheet1!$I$365</definedName>
    <definedName name="_____kpj420">[7]Sheet1!$I$366</definedName>
    <definedName name="_____kpj421">[7]Sheet1!$I$367</definedName>
    <definedName name="_____kpj422">[7]Sheet1!$I$368</definedName>
    <definedName name="_____kpj423">[7]Sheet1!$I$369</definedName>
    <definedName name="_____kpj424">[7]Sheet1!$I$370</definedName>
    <definedName name="_____kpj425">[7]Sheet1!$I$371</definedName>
    <definedName name="_____kpj426">[7]Sheet1!$I$372</definedName>
    <definedName name="_____kpj501">[7]Sheet1!$I$373</definedName>
    <definedName name="_____ksa012">[7]Sheet1!$I$379</definedName>
    <definedName name="_____ksa013">[7]Sheet1!$I$380</definedName>
    <definedName name="_____ksa014">[7]Sheet1!$I$381</definedName>
    <definedName name="_____ksa015">[7]Sheet1!$I$382</definedName>
    <definedName name="_____ksa016">[7]Sheet1!$I$383</definedName>
    <definedName name="_____ksa017">[7]Sheet1!$I$384</definedName>
    <definedName name="_____ksa018">[7]Sheet1!$I$385</definedName>
    <definedName name="_____ksa019">[7]Sheet1!$I$386</definedName>
    <definedName name="_____ksa020">[7]Sheet1!$I$387</definedName>
    <definedName name="_____ksa021">[7]Sheet1!$I$388</definedName>
    <definedName name="_____ksa022">[7]Sheet1!$I$389</definedName>
    <definedName name="_____ksa023">[7]Sheet1!$I$390</definedName>
    <definedName name="_____ksa101">[7]Sheet1!$I$399</definedName>
    <definedName name="_____ksa102">[7]Sheet1!$I$400</definedName>
    <definedName name="_____ksa103">[7]Sheet1!$I$401</definedName>
    <definedName name="_____ksh010">[7]Sheet1!$I$412</definedName>
    <definedName name="_____ksh011">[7]Sheet1!$I$413</definedName>
    <definedName name="_____pa1003">[7]Sheet1!$E$7</definedName>
    <definedName name="_____pb0130">[7]Sheet1!$E$15</definedName>
    <definedName name="_____pb0131">[7]Sheet1!$E$16</definedName>
    <definedName name="_____PB0132">[7]Sheet1!$E$17</definedName>
    <definedName name="_____PB0135">[7]Sheet1!$E$18</definedName>
    <definedName name="_____PB0305">[7]Sheet1!$E$24</definedName>
    <definedName name="_____pc0022">[7]Sheet1!$E$31</definedName>
    <definedName name="_____pd0120">[7]Sheet1!$E$42</definedName>
    <definedName name="_____pd0132">[7]Sheet1!$E$45</definedName>
    <definedName name="_____pd0163">[7]Sheet1!$E$53</definedName>
    <definedName name="_____pd0164">[7]Sheet1!$E$54</definedName>
    <definedName name="_____pd0165">[7]Sheet1!$E$55</definedName>
    <definedName name="_____pd0166">[7]Sheet1!$E$56</definedName>
    <definedName name="_____pd0167">[7]Sheet1!$E$57</definedName>
    <definedName name="_____pd0200">[7]Sheet1!$E$58</definedName>
    <definedName name="_____pd0210">[7]Sheet1!$E$59</definedName>
    <definedName name="_____pd0220">[7]Sheet1!$E$60</definedName>
    <definedName name="_____pd0240">[7]Sheet1!$E$62</definedName>
    <definedName name="_____pd0242">[7]Sheet1!$E$63</definedName>
    <definedName name="_____pd0246">[7]Sheet1!$E$65</definedName>
    <definedName name="_____pd0260">[7]Sheet1!$E$69</definedName>
    <definedName name="_____pd0261">[7]Sheet1!$E$70</definedName>
    <definedName name="_____pd0262">[7]Sheet1!$E$71</definedName>
    <definedName name="_____pe0015">[7]Sheet1!$E$82</definedName>
    <definedName name="_____pe0025">[7]Sheet1!$E$86</definedName>
    <definedName name="_____pf0100">[7]Sheet1!$E$89</definedName>
    <definedName name="_____pf0280">[7]Sheet1!$E$110</definedName>
    <definedName name="_____pf0400">[7]Sheet1!$E$119</definedName>
    <definedName name="_____pf5001">[7]Sheet1!$E$137</definedName>
    <definedName name="_____pg0130">[7]Sheet1!$E$142</definedName>
    <definedName name="_____pg0140">[7]Sheet1!$E$143</definedName>
    <definedName name="_____pi0112">[7]Sheet1!$E$173</definedName>
    <definedName name="_____pi0502">[7]Sheet1!$E$187</definedName>
    <definedName name="_____pi0503">[7]Sheet1!$E$188</definedName>
    <definedName name="_____pi0600">[7]Sheet1!$E$189</definedName>
    <definedName name="_____pi0601">[7]Sheet1!$E$190</definedName>
    <definedName name="_____pi0602">[7]Sheet1!$E$191</definedName>
    <definedName name="_____pi0603">[7]Sheet1!$E$192</definedName>
    <definedName name="_____pj0103">[7]Sheet1!$E$196</definedName>
    <definedName name="_____pj1004">[7]Sheet1!$E$215</definedName>
    <definedName name="_____uro001">[7]Sheet1!$I$661</definedName>
    <definedName name="_____uro002">[7]Sheet1!$I$662</definedName>
    <definedName name="_____uro003">[7]Sheet1!$I$663</definedName>
    <definedName name="_____uro004">[7]Sheet1!$I$664</definedName>
    <definedName name="_____uro005">[7]Sheet1!$I$665</definedName>
    <definedName name="_____uro006">[7]Sheet1!$I$666</definedName>
    <definedName name="_____uro007">[7]Sheet1!$I$667</definedName>
    <definedName name="_____uro008">[7]Sheet1!$I$668</definedName>
    <definedName name="_____uro009">[7]Sheet1!$I$669</definedName>
    <definedName name="____1" localSheetId="3">[8]Volume!#REF!</definedName>
    <definedName name="____1" localSheetId="1">[8]Volume!#REF!</definedName>
    <definedName name="____1">[8]Volume!#REF!</definedName>
    <definedName name="____abs100" localSheetId="3">#REF!</definedName>
    <definedName name="____abs100" localSheetId="1">#REF!</definedName>
    <definedName name="____abs100">#REF!</definedName>
    <definedName name="____ahu100" localSheetId="3">#REF!</definedName>
    <definedName name="____ahu100" localSheetId="1">#REF!</definedName>
    <definedName name="____ahu100">#REF!</definedName>
    <definedName name="____ahu150" localSheetId="3">#REF!</definedName>
    <definedName name="____ahu150" localSheetId="1">#REF!</definedName>
    <definedName name="____ahu150">#REF!</definedName>
    <definedName name="____ako100" localSheetId="3">#REF!</definedName>
    <definedName name="____ako100" localSheetId="1">#REF!</definedName>
    <definedName name="____ako100">#REF!</definedName>
    <definedName name="____ako150" localSheetId="3">#REF!</definedName>
    <definedName name="____ako150" localSheetId="1">#REF!</definedName>
    <definedName name="____ako150">#REF!</definedName>
    <definedName name="____ako50" localSheetId="3">#REF!</definedName>
    <definedName name="____ako50" localSheetId="1">#REF!</definedName>
    <definedName name="____ako50">#REF!</definedName>
    <definedName name="____ako80" localSheetId="3">#REF!</definedName>
    <definedName name="____ako80" localSheetId="1">#REF!</definedName>
    <definedName name="____ako80">#REF!</definedName>
    <definedName name="____aku100" localSheetId="3">#REF!</definedName>
    <definedName name="____aku100" localSheetId="1">#REF!</definedName>
    <definedName name="____aku100">#REF!</definedName>
    <definedName name="____aku150" localSheetId="3">#REF!</definedName>
    <definedName name="____aku150" localSheetId="1">#REF!</definedName>
    <definedName name="____aku150">#REF!</definedName>
    <definedName name="____apa0100" localSheetId="3">#REF!</definedName>
    <definedName name="____apa0100" localSheetId="1">#REF!</definedName>
    <definedName name="____apa0100">#REF!</definedName>
    <definedName name="____apa0101" localSheetId="3">#REF!</definedName>
    <definedName name="____apa0101" localSheetId="1">#REF!</definedName>
    <definedName name="____apa0101">#REF!</definedName>
    <definedName name="____apa0102" localSheetId="3">#REF!</definedName>
    <definedName name="____apa0102" localSheetId="1">#REF!</definedName>
    <definedName name="____apa0102">#REF!</definedName>
    <definedName name="____apa0103" localSheetId="3">#REF!</definedName>
    <definedName name="____apa0103" localSheetId="1">#REF!</definedName>
    <definedName name="____apa0103">#REF!</definedName>
    <definedName name="____apa0104" localSheetId="3">#REF!</definedName>
    <definedName name="____apa0104" localSheetId="1">#REF!</definedName>
    <definedName name="____apa0104">#REF!</definedName>
    <definedName name="____apa0105" localSheetId="3">#REF!</definedName>
    <definedName name="____apa0105" localSheetId="1">#REF!</definedName>
    <definedName name="____apa0105">#REF!</definedName>
    <definedName name="____apa0106" localSheetId="3">#REF!</definedName>
    <definedName name="____apa0106" localSheetId="1">#REF!</definedName>
    <definedName name="____apa0106">#REF!</definedName>
    <definedName name="____apa0107" localSheetId="3">#REF!</definedName>
    <definedName name="____apa0107" localSheetId="1">#REF!</definedName>
    <definedName name="____apa0107">#REF!</definedName>
    <definedName name="____apa0110" localSheetId="3">#REF!</definedName>
    <definedName name="____apa0110" localSheetId="1">#REF!</definedName>
    <definedName name="____apa0110">#REF!</definedName>
    <definedName name="____apa0120" localSheetId="3">#REF!</definedName>
    <definedName name="____apa0120" localSheetId="1">#REF!</definedName>
    <definedName name="____apa0120">#REF!</definedName>
    <definedName name="____APA0201" localSheetId="3">#REF!</definedName>
    <definedName name="____APA0201" localSheetId="1">#REF!</definedName>
    <definedName name="____APA0201">#REF!</definedName>
    <definedName name="____apa0202" localSheetId="3">#REF!</definedName>
    <definedName name="____apa0202" localSheetId="1">#REF!</definedName>
    <definedName name="____apa0202">#REF!</definedName>
    <definedName name="____apa0203" localSheetId="3">#REF!</definedName>
    <definedName name="____apa0203" localSheetId="1">#REF!</definedName>
    <definedName name="____apa0203">#REF!</definedName>
    <definedName name="____apa0303" localSheetId="3">#REF!</definedName>
    <definedName name="____apa0303" localSheetId="1">#REF!</definedName>
    <definedName name="____apa0303">#REF!</definedName>
    <definedName name="____apa0304" localSheetId="3">#REF!</definedName>
    <definedName name="____apa0304" localSheetId="1">#REF!</definedName>
    <definedName name="____apa0304">#REF!</definedName>
    <definedName name="____apa0305" localSheetId="3">#REF!</definedName>
    <definedName name="____apa0305" localSheetId="1">#REF!</definedName>
    <definedName name="____apa0305">#REF!</definedName>
    <definedName name="____apa0306" localSheetId="3">#REF!</definedName>
    <definedName name="____apa0306" localSheetId="1">#REF!</definedName>
    <definedName name="____apa0306">#REF!</definedName>
    <definedName name="____apa0307" localSheetId="3">#REF!</definedName>
    <definedName name="____apa0307" localSheetId="1">#REF!</definedName>
    <definedName name="____apa0307">#REF!</definedName>
    <definedName name="____apa0308" localSheetId="3">#REF!</definedName>
    <definedName name="____apa0308" localSheetId="1">#REF!</definedName>
    <definedName name="____apa0308">#REF!</definedName>
    <definedName name="____apa0309" localSheetId="3">#REF!</definedName>
    <definedName name="____apa0309" localSheetId="1">#REF!</definedName>
    <definedName name="____apa0309">#REF!</definedName>
    <definedName name="____apa0310" localSheetId="3">#REF!</definedName>
    <definedName name="____apa0310" localSheetId="1">#REF!</definedName>
    <definedName name="____apa0310">#REF!</definedName>
    <definedName name="____apa0311" localSheetId="3">#REF!</definedName>
    <definedName name="____apa0311" localSheetId="1">#REF!</definedName>
    <definedName name="____apa0311">#REF!</definedName>
    <definedName name="____apa0312" localSheetId="3">#REF!</definedName>
    <definedName name="____apa0312" localSheetId="1">#REF!</definedName>
    <definedName name="____apa0312">#REF!</definedName>
    <definedName name="____apa0313" localSheetId="3">#REF!</definedName>
    <definedName name="____apa0313" localSheetId="1">#REF!</definedName>
    <definedName name="____apa0313">#REF!</definedName>
    <definedName name="____apa0314" localSheetId="3">#REF!</definedName>
    <definedName name="____apa0314" localSheetId="1">#REF!</definedName>
    <definedName name="____apa0314">#REF!</definedName>
    <definedName name="____apa0315" localSheetId="3">#REF!</definedName>
    <definedName name="____apa0315" localSheetId="1">#REF!</definedName>
    <definedName name="____apa0315">#REF!</definedName>
    <definedName name="____APA0316" localSheetId="3">#REF!</definedName>
    <definedName name="____APA0316" localSheetId="1">#REF!</definedName>
    <definedName name="____APA0316">#REF!</definedName>
    <definedName name="____apa0319" localSheetId="3">#REF!</definedName>
    <definedName name="____apa0319" localSheetId="1">#REF!</definedName>
    <definedName name="____apa0319">#REF!</definedName>
    <definedName name="____apa0322" localSheetId="3">#REF!</definedName>
    <definedName name="____apa0322" localSheetId="1">#REF!</definedName>
    <definedName name="____apa0322">#REF!</definedName>
    <definedName name="____APA0408" localSheetId="3">#REF!</definedName>
    <definedName name="____APA0408" localSheetId="1">#REF!</definedName>
    <definedName name="____APA0408">#REF!</definedName>
    <definedName name="____APA0505" localSheetId="3">#REF!</definedName>
    <definedName name="____APA0505" localSheetId="1">#REF!</definedName>
    <definedName name="____APA0505">#REF!</definedName>
    <definedName name="____APA0512" localSheetId="3">#REF!</definedName>
    <definedName name="____APA0512" localSheetId="1">#REF!</definedName>
    <definedName name="____APA0512">#REF!</definedName>
    <definedName name="____bbs001" localSheetId="3">#REF!</definedName>
    <definedName name="____bbs001" localSheetId="1">#REF!</definedName>
    <definedName name="____bbs001">#REF!</definedName>
    <definedName name="____bbs004" localSheetId="3">#REF!</definedName>
    <definedName name="____bbs004" localSheetId="1">#REF!</definedName>
    <definedName name="____bbs004">#REF!</definedName>
    <definedName name="____bbs005" localSheetId="3">#REF!</definedName>
    <definedName name="____bbs005" localSheetId="1">#REF!</definedName>
    <definedName name="____bbs005">#REF!</definedName>
    <definedName name="____bbs010" localSheetId="3">#REF!</definedName>
    <definedName name="____bbs010" localSheetId="1">#REF!</definedName>
    <definedName name="____bbs010">#REF!</definedName>
    <definedName name="____bbs011" localSheetId="3">#REF!</definedName>
    <definedName name="____bbs011" localSheetId="1">#REF!</definedName>
    <definedName name="____bbs011">#REF!</definedName>
    <definedName name="____bbs012" localSheetId="3">#REF!</definedName>
    <definedName name="____bbs012" localSheetId="1">#REF!</definedName>
    <definedName name="____bbs012">#REF!</definedName>
    <definedName name="____bbs013" localSheetId="3">#REF!</definedName>
    <definedName name="____bbs013" localSheetId="1">#REF!</definedName>
    <definedName name="____bbs013">#REF!</definedName>
    <definedName name="____bbs014" localSheetId="3">#REF!</definedName>
    <definedName name="____bbs014" localSheetId="1">#REF!</definedName>
    <definedName name="____bbs014">#REF!</definedName>
    <definedName name="____bbs017" localSheetId="3">#REF!</definedName>
    <definedName name="____bbs017" localSheetId="1">#REF!</definedName>
    <definedName name="____bbs017">#REF!</definedName>
    <definedName name="____bbs117" localSheetId="3">#REF!</definedName>
    <definedName name="____bbs117" localSheetId="1">#REF!</definedName>
    <definedName name="____bbs117">#REF!</definedName>
    <definedName name="____bbs201" localSheetId="3">#REF!</definedName>
    <definedName name="____bbs201" localSheetId="1">#REF!</definedName>
    <definedName name="____bbs201">#REF!</definedName>
    <definedName name="____bbs301" localSheetId="3">#REF!</definedName>
    <definedName name="____bbs301" localSheetId="1">#REF!</definedName>
    <definedName name="____bbs301">#REF!</definedName>
    <definedName name="____bbs303" localSheetId="3">#REF!</definedName>
    <definedName name="____bbs303" localSheetId="1">#REF!</definedName>
    <definedName name="____bbs303">#REF!</definedName>
    <definedName name="____bca530" localSheetId="3">#REF!</definedName>
    <definedName name="____bca530" localSheetId="1">#REF!</definedName>
    <definedName name="____bca530">#REF!</definedName>
    <definedName name="____bca600" localSheetId="3">#REF!</definedName>
    <definedName name="____bca600" localSheetId="1">#REF!</definedName>
    <definedName name="____bca600">#REF!</definedName>
    <definedName name="____bcv100" localSheetId="3">#REF!</definedName>
    <definedName name="____bcv100" localSheetId="1">#REF!</definedName>
    <definedName name="____bcv100">#REF!</definedName>
    <definedName name="____bcv125" localSheetId="3">#REF!</definedName>
    <definedName name="____bcv125" localSheetId="1">#REF!</definedName>
    <definedName name="____bcv125">#REF!</definedName>
    <definedName name="____bcv150" localSheetId="3">#REF!</definedName>
    <definedName name="____bcv150" localSheetId="1">#REF!</definedName>
    <definedName name="____bcv150">#REF!</definedName>
    <definedName name="____bky001" localSheetId="3">#REF!</definedName>
    <definedName name="____bky001" localSheetId="1">#REF!</definedName>
    <definedName name="____bky001">#REF!</definedName>
    <definedName name="____bky514" localSheetId="3">#REF!</definedName>
    <definedName name="____bky514" localSheetId="1">#REF!</definedName>
    <definedName name="____bky514">#REF!</definedName>
    <definedName name="____bpb200" localSheetId="3">#REF!</definedName>
    <definedName name="____bpb200" localSheetId="1">#REF!</definedName>
    <definedName name="____bpb200">#REF!</definedName>
    <definedName name="____bpb204" localSheetId="3">#REF!</definedName>
    <definedName name="____bpb204" localSheetId="1">#REF!</definedName>
    <definedName name="____bpb204">#REF!</definedName>
    <definedName name="____bpb302" localSheetId="3">#REF!</definedName>
    <definedName name="____bpb302" localSheetId="1">#REF!</definedName>
    <definedName name="____bpb302">#REF!</definedName>
    <definedName name="____bpc001" localSheetId="3">#REF!</definedName>
    <definedName name="____bpc001" localSheetId="1">#REF!</definedName>
    <definedName name="____bpc001">#REF!</definedName>
    <definedName name="____bul6161" localSheetId="3">#REF!</definedName>
    <definedName name="____bul6161" localSheetId="1">#REF!</definedName>
    <definedName name="____bul6161">#REF!</definedName>
    <definedName name="____bul6162" localSheetId="3">#REF!</definedName>
    <definedName name="____bul6162" localSheetId="1">#REF!</definedName>
    <definedName name="____bul6162">#REF!</definedName>
    <definedName name="____bul6166" localSheetId="3">#REF!</definedName>
    <definedName name="____bul6166" localSheetId="1">#REF!</definedName>
    <definedName name="____bul6166">#REF!</definedName>
    <definedName name="____bul6167" localSheetId="3">#REF!</definedName>
    <definedName name="____bul6167" localSheetId="1">#REF!</definedName>
    <definedName name="____bul6167">#REF!</definedName>
    <definedName name="____bul6168" localSheetId="3">#REF!</definedName>
    <definedName name="____bul6168" localSheetId="1">#REF!</definedName>
    <definedName name="____bul6168">#REF!</definedName>
    <definedName name="____bul6169" localSheetId="3">#REF!</definedName>
    <definedName name="____bul6169" localSheetId="1">#REF!</definedName>
    <definedName name="____bul6169">#REF!</definedName>
    <definedName name="____CAN15" localSheetId="3">[9]Material!#REF!</definedName>
    <definedName name="____CAN15" localSheetId="1">[9]Material!#REF!</definedName>
    <definedName name="____CAN15">[9]Material!#REF!</definedName>
    <definedName name="____cas80" localSheetId="3">#REF!</definedName>
    <definedName name="____cas80" localSheetId="1">#REF!</definedName>
    <definedName name="____cas80">#REF!</definedName>
    <definedName name="____cod50" localSheetId="3">[10]SAP!#REF!</definedName>
    <definedName name="____cod50" localSheetId="1">[10]SAP!#REF!</definedName>
    <definedName name="____cod50">[10]SAP!#REF!</definedName>
    <definedName name="____cvd100" localSheetId="3">#REF!</definedName>
    <definedName name="____cvd100" localSheetId="1">#REF!</definedName>
    <definedName name="____cvd100">#REF!</definedName>
    <definedName name="____cvd15" localSheetId="3">#REF!</definedName>
    <definedName name="____cvd15" localSheetId="1">#REF!</definedName>
    <definedName name="____cvd15">#REF!</definedName>
    <definedName name="____cvd150" localSheetId="3">#REF!</definedName>
    <definedName name="____cvd150" localSheetId="1">#REF!</definedName>
    <definedName name="____cvd150">#REF!</definedName>
    <definedName name="____cvd50" localSheetId="3">#REF!</definedName>
    <definedName name="____cvd50" localSheetId="1">#REF!</definedName>
    <definedName name="____cvd50">#REF!</definedName>
    <definedName name="____cvd65" localSheetId="3">#REF!</definedName>
    <definedName name="____cvd65" localSheetId="1">#REF!</definedName>
    <definedName name="____cvd65">#REF!</definedName>
    <definedName name="____DAF10" localSheetId="3">#REF!</definedName>
    <definedName name="____DAF10" localSheetId="1">#REF!</definedName>
    <definedName name="____DAF10">#REF!</definedName>
    <definedName name="____daf32" localSheetId="3">#REF!</definedName>
    <definedName name="____daf32" localSheetId="1">#REF!</definedName>
    <definedName name="____daf32">#REF!</definedName>
    <definedName name="____daf33" localSheetId="3">#REF!</definedName>
    <definedName name="____daf33" localSheetId="1">#REF!</definedName>
    <definedName name="____daf33">#REF!</definedName>
    <definedName name="____dia6" localSheetId="3">#REF!</definedName>
    <definedName name="____dia6" localSheetId="1">#REF!</definedName>
    <definedName name="____dia6">#REF!</definedName>
    <definedName name="____fdd100" localSheetId="3">[10]SAP!#REF!</definedName>
    <definedName name="____fdd100" localSheetId="1">[10]SAP!#REF!</definedName>
    <definedName name="____fdd100">[10]SAP!#REF!</definedName>
    <definedName name="____fjd100" localSheetId="3">#REF!</definedName>
    <definedName name="____fjd100" localSheetId="1">#REF!</definedName>
    <definedName name="____fjd100">#REF!</definedName>
    <definedName name="____fjd150" localSheetId="3">#REF!</definedName>
    <definedName name="____fjd150" localSheetId="1">#REF!</definedName>
    <definedName name="____fjd150">#REF!</definedName>
    <definedName name="____fjd50" localSheetId="3">#REF!</definedName>
    <definedName name="____fjd50" localSheetId="1">#REF!</definedName>
    <definedName name="____fjd50">#REF!</definedName>
    <definedName name="____fjd65" localSheetId="3">#REF!</definedName>
    <definedName name="____fjd65" localSheetId="1">#REF!</definedName>
    <definedName name="____fjd65">#REF!</definedName>
    <definedName name="____fmd150" localSheetId="3">#REF!</definedName>
    <definedName name="____fmd150" localSheetId="1">#REF!</definedName>
    <definedName name="____fmd150">#REF!</definedName>
    <definedName name="____fvd100" localSheetId="3">[10]SAP!#REF!</definedName>
    <definedName name="____fvd100" localSheetId="1">[10]SAP!#REF!</definedName>
    <definedName name="____fvd100">[10]SAP!#REF!</definedName>
    <definedName name="____grc1" localSheetId="3">#REF!</definedName>
    <definedName name="____grc1" localSheetId="1">#REF!</definedName>
    <definedName name="____grc1">#REF!</definedName>
    <definedName name="____gti50" localSheetId="3">#REF!</definedName>
    <definedName name="____gti50" localSheetId="1">#REF!</definedName>
    <definedName name="____gti50">#REF!</definedName>
    <definedName name="____gti60" localSheetId="3">#REF!</definedName>
    <definedName name="____gti60" localSheetId="1">#REF!</definedName>
    <definedName name="____gti60">#REF!</definedName>
    <definedName name="____gvd100" localSheetId="3">#REF!</definedName>
    <definedName name="____gvd100" localSheetId="1">#REF!</definedName>
    <definedName name="____gvd100">#REF!</definedName>
    <definedName name="____gvd15" localSheetId="3">#REF!</definedName>
    <definedName name="____gvd15" localSheetId="1">#REF!</definedName>
    <definedName name="____gvd15">#REF!</definedName>
    <definedName name="____gvd150" localSheetId="3">#REF!</definedName>
    <definedName name="____gvd150" localSheetId="1">#REF!</definedName>
    <definedName name="____gvd150">#REF!</definedName>
    <definedName name="____gvd20" localSheetId="3">[10]SAP!#REF!</definedName>
    <definedName name="____gvd20" localSheetId="1">[10]SAP!#REF!</definedName>
    <definedName name="____gvd20">[10]SAP!#REF!</definedName>
    <definedName name="____gvd25" localSheetId="3">#REF!</definedName>
    <definedName name="____gvd25" localSheetId="1">#REF!</definedName>
    <definedName name="____gvd25">#REF!</definedName>
    <definedName name="____gvd32" localSheetId="3">[10]SAP!#REF!</definedName>
    <definedName name="____gvd32" localSheetId="1">[10]SAP!#REF!</definedName>
    <definedName name="____gvd32">[10]SAP!#REF!</definedName>
    <definedName name="____gvd40" localSheetId="3">[10]SAP!#REF!</definedName>
    <definedName name="____gvd40" localSheetId="1">[10]SAP!#REF!</definedName>
    <definedName name="____gvd40">[10]SAP!#REF!</definedName>
    <definedName name="____gvd50" localSheetId="3">#REF!</definedName>
    <definedName name="____gvd50" localSheetId="1">#REF!</definedName>
    <definedName name="____gvd50">#REF!</definedName>
    <definedName name="____gvd65" localSheetId="3">#REF!</definedName>
    <definedName name="____gvd65" localSheetId="1">#REF!</definedName>
    <definedName name="____gvd65">#REF!</definedName>
    <definedName name="____gvd80" localSheetId="3">[10]SAP!#REF!</definedName>
    <definedName name="____gvd80" localSheetId="1">[10]SAP!#REF!</definedName>
    <definedName name="____gvd80">[10]SAP!#REF!</definedName>
    <definedName name="____hdw1" localSheetId="3">#REF!</definedName>
    <definedName name="____hdw1" localSheetId="1">#REF!</definedName>
    <definedName name="____hdw1">#REF!</definedName>
    <definedName name="____kme001" localSheetId="3">#REF!</definedName>
    <definedName name="____kme001" localSheetId="1">#REF!</definedName>
    <definedName name="____kme001">#REF!</definedName>
    <definedName name="____kme002" localSheetId="3">#REF!</definedName>
    <definedName name="____kme002" localSheetId="1">#REF!</definedName>
    <definedName name="____kme002">#REF!</definedName>
    <definedName name="____kme003" localSheetId="3">#REF!</definedName>
    <definedName name="____kme003" localSheetId="1">#REF!</definedName>
    <definedName name="____kme003">#REF!</definedName>
    <definedName name="____kme004" localSheetId="3">#REF!</definedName>
    <definedName name="____kme004" localSheetId="1">#REF!</definedName>
    <definedName name="____kme004">#REF!</definedName>
    <definedName name="____kme005" localSheetId="3">#REF!</definedName>
    <definedName name="____kme005" localSheetId="1">#REF!</definedName>
    <definedName name="____kme005">#REF!</definedName>
    <definedName name="____kme006" localSheetId="3">#REF!</definedName>
    <definedName name="____kme006" localSheetId="1">#REF!</definedName>
    <definedName name="____kme006">#REF!</definedName>
    <definedName name="____kme007" localSheetId="3">#REF!</definedName>
    <definedName name="____kme007" localSheetId="1">#REF!</definedName>
    <definedName name="____kme007">#REF!</definedName>
    <definedName name="____kme008" localSheetId="3">#REF!</definedName>
    <definedName name="____kme008" localSheetId="1">#REF!</definedName>
    <definedName name="____kme008">#REF!</definedName>
    <definedName name="____kme009" localSheetId="3">#REF!</definedName>
    <definedName name="____kme009" localSheetId="1">#REF!</definedName>
    <definedName name="____kme009">#REF!</definedName>
    <definedName name="____kme010" localSheetId="3">#REF!</definedName>
    <definedName name="____kme010" localSheetId="1">#REF!</definedName>
    <definedName name="____kme010">#REF!</definedName>
    <definedName name="____kme011" localSheetId="3">#REF!</definedName>
    <definedName name="____kme011" localSheetId="1">#REF!</definedName>
    <definedName name="____kme011">#REF!</definedName>
    <definedName name="____kme012" localSheetId="3">#REF!</definedName>
    <definedName name="____kme012" localSheetId="1">#REF!</definedName>
    <definedName name="____kme012">#REF!</definedName>
    <definedName name="____kme013" localSheetId="3">#REF!</definedName>
    <definedName name="____kme013" localSheetId="1">#REF!</definedName>
    <definedName name="____kme013">#REF!</definedName>
    <definedName name="____kof1">[11]Analisa!$AB$17</definedName>
    <definedName name="____kp1002" localSheetId="3">#REF!</definedName>
    <definedName name="____kp1002" localSheetId="1">#REF!</definedName>
    <definedName name="____kp1002">#REF!</definedName>
    <definedName name="____kp1003" localSheetId="3">#REF!</definedName>
    <definedName name="____kp1003" localSheetId="1">#REF!</definedName>
    <definedName name="____kp1003">#REF!</definedName>
    <definedName name="____kp1004" localSheetId="3">#REF!</definedName>
    <definedName name="____kp1004" localSheetId="1">#REF!</definedName>
    <definedName name="____kp1004">#REF!</definedName>
    <definedName name="____kp1005" localSheetId="3">#REF!</definedName>
    <definedName name="____kp1005" localSheetId="1">#REF!</definedName>
    <definedName name="____kp1005">#REF!</definedName>
    <definedName name="____kp1006" localSheetId="3">#REF!</definedName>
    <definedName name="____kp1006" localSheetId="1">#REF!</definedName>
    <definedName name="____kp1006">#REF!</definedName>
    <definedName name="____kp1007" localSheetId="3">#REF!</definedName>
    <definedName name="____kp1007" localSheetId="1">#REF!</definedName>
    <definedName name="____kp1007">#REF!</definedName>
    <definedName name="____kp1008" localSheetId="3">#REF!</definedName>
    <definedName name="____kp1008" localSheetId="1">#REF!</definedName>
    <definedName name="____kp1008">#REF!</definedName>
    <definedName name="____kp1009" localSheetId="3">#REF!</definedName>
    <definedName name="____kp1009" localSheetId="1">#REF!</definedName>
    <definedName name="____kp1009">#REF!</definedName>
    <definedName name="____kp1033" localSheetId="3">#REF!</definedName>
    <definedName name="____kp1033" localSheetId="1">#REF!</definedName>
    <definedName name="____kp1033">#REF!</definedName>
    <definedName name="____kp1040" localSheetId="3">#REF!</definedName>
    <definedName name="____kp1040" localSheetId="1">#REF!</definedName>
    <definedName name="____kp1040">#REF!</definedName>
    <definedName name="____kp1041" localSheetId="3">#REF!</definedName>
    <definedName name="____kp1041" localSheetId="1">#REF!</definedName>
    <definedName name="____kp1041">#REF!</definedName>
    <definedName name="____kp1042" localSheetId="3">#REF!</definedName>
    <definedName name="____kp1042" localSheetId="1">#REF!</definedName>
    <definedName name="____kp1042">#REF!</definedName>
    <definedName name="____kp1043" localSheetId="3">#REF!</definedName>
    <definedName name="____kp1043" localSheetId="1">#REF!</definedName>
    <definedName name="____kp1043">#REF!</definedName>
    <definedName name="____kp1044" localSheetId="3">#REF!</definedName>
    <definedName name="____kp1044" localSheetId="1">#REF!</definedName>
    <definedName name="____kp1044">#REF!</definedName>
    <definedName name="____kp1045" localSheetId="3">#REF!</definedName>
    <definedName name="____kp1045" localSheetId="1">#REF!</definedName>
    <definedName name="____kp1045">#REF!</definedName>
    <definedName name="____kp1046" localSheetId="3">#REF!</definedName>
    <definedName name="____kp1046" localSheetId="1">#REF!</definedName>
    <definedName name="____kp1046">#REF!</definedName>
    <definedName name="____kp1047" localSheetId="3">#REF!</definedName>
    <definedName name="____kp1047" localSheetId="1">#REF!</definedName>
    <definedName name="____kp1047">#REF!</definedName>
    <definedName name="____kp1048" localSheetId="3">#REF!</definedName>
    <definedName name="____kp1048" localSheetId="1">#REF!</definedName>
    <definedName name="____kp1048">#REF!</definedName>
    <definedName name="____kp1049" localSheetId="3">#REF!</definedName>
    <definedName name="____kp1049" localSheetId="1">#REF!</definedName>
    <definedName name="____kp1049">#REF!</definedName>
    <definedName name="____kp1050" localSheetId="3">#REF!</definedName>
    <definedName name="____kp1050" localSheetId="1">#REF!</definedName>
    <definedName name="____kp1050">#REF!</definedName>
    <definedName name="____kp1051" localSheetId="3">#REF!</definedName>
    <definedName name="____kp1051" localSheetId="1">#REF!</definedName>
    <definedName name="____kp1051">#REF!</definedName>
    <definedName name="____kp1052" localSheetId="3">#REF!</definedName>
    <definedName name="____kp1052" localSheetId="1">#REF!</definedName>
    <definedName name="____kp1052">#REF!</definedName>
    <definedName name="____kp1053" localSheetId="3">#REF!</definedName>
    <definedName name="____kp1053" localSheetId="1">#REF!</definedName>
    <definedName name="____kp1053">#REF!</definedName>
    <definedName name="____kp1054" localSheetId="3">#REF!</definedName>
    <definedName name="____kp1054" localSheetId="1">#REF!</definedName>
    <definedName name="____kp1054">#REF!</definedName>
    <definedName name="____kp1062" localSheetId="3">#REF!</definedName>
    <definedName name="____kp1062" localSheetId="1">#REF!</definedName>
    <definedName name="____kp1062">#REF!</definedName>
    <definedName name="____kp1699" localSheetId="3">#REF!</definedName>
    <definedName name="____kp1699" localSheetId="1">#REF!</definedName>
    <definedName name="____kp1699">#REF!</definedName>
    <definedName name="____kp1700" localSheetId="3">#REF!</definedName>
    <definedName name="____kp1700" localSheetId="1">#REF!</definedName>
    <definedName name="____kp1700">#REF!</definedName>
    <definedName name="____kp1701" localSheetId="3">#REF!</definedName>
    <definedName name="____kp1701" localSheetId="1">#REF!</definedName>
    <definedName name="____kp1701">#REF!</definedName>
    <definedName name="____kp1702" localSheetId="3">#REF!</definedName>
    <definedName name="____kp1702" localSheetId="1">#REF!</definedName>
    <definedName name="____kp1702">#REF!</definedName>
    <definedName name="____kp1703" localSheetId="3">#REF!</definedName>
    <definedName name="____kp1703" localSheetId="1">#REF!</definedName>
    <definedName name="____kp1703">#REF!</definedName>
    <definedName name="____kp1704" localSheetId="3">#REF!</definedName>
    <definedName name="____kp1704" localSheetId="1">#REF!</definedName>
    <definedName name="____kp1704">#REF!</definedName>
    <definedName name="____kp1705" localSheetId="3">#REF!</definedName>
    <definedName name="____kp1705" localSheetId="1">#REF!</definedName>
    <definedName name="____kp1705">#REF!</definedName>
    <definedName name="____kp1706" localSheetId="3">#REF!</definedName>
    <definedName name="____kp1706" localSheetId="1">#REF!</definedName>
    <definedName name="____kp1706">#REF!</definedName>
    <definedName name="____kp1707" localSheetId="3">#REF!</definedName>
    <definedName name="____kp1707" localSheetId="1">#REF!</definedName>
    <definedName name="____kp1707">#REF!</definedName>
    <definedName name="____kp1708" localSheetId="3">#REF!</definedName>
    <definedName name="____kp1708" localSheetId="1">#REF!</definedName>
    <definedName name="____kp1708">#REF!</definedName>
    <definedName name="____kp1709" localSheetId="3">#REF!</definedName>
    <definedName name="____kp1709" localSheetId="1">#REF!</definedName>
    <definedName name="____kp1709">#REF!</definedName>
    <definedName name="____kp1710" localSheetId="3">#REF!</definedName>
    <definedName name="____kp1710" localSheetId="1">#REF!</definedName>
    <definedName name="____kp1710">#REF!</definedName>
    <definedName name="____kp1711" localSheetId="3">#REF!</definedName>
    <definedName name="____kp1711" localSheetId="1">#REF!</definedName>
    <definedName name="____kp1711">#REF!</definedName>
    <definedName name="____kp1712" localSheetId="3">#REF!</definedName>
    <definedName name="____kp1712" localSheetId="1">#REF!</definedName>
    <definedName name="____kp1712">#REF!</definedName>
    <definedName name="____kp1713" localSheetId="3">#REF!</definedName>
    <definedName name="____kp1713" localSheetId="1">#REF!</definedName>
    <definedName name="____kp1713">#REF!</definedName>
    <definedName name="____kp1714" localSheetId="3">#REF!</definedName>
    <definedName name="____kp1714" localSheetId="1">#REF!</definedName>
    <definedName name="____kp1714">#REF!</definedName>
    <definedName name="____kp1715" localSheetId="3">#REF!</definedName>
    <definedName name="____kp1715" localSheetId="1">#REF!</definedName>
    <definedName name="____kp1715">#REF!</definedName>
    <definedName name="____kp1716" localSheetId="3">#REF!</definedName>
    <definedName name="____kp1716" localSheetId="1">#REF!</definedName>
    <definedName name="____kp1716">#REF!</definedName>
    <definedName name="____kp1717" localSheetId="3">#REF!</definedName>
    <definedName name="____kp1717" localSheetId="1">#REF!</definedName>
    <definedName name="____kp1717">#REF!</definedName>
    <definedName name="____kp1718" localSheetId="3">#REF!</definedName>
    <definedName name="____kp1718" localSheetId="1">#REF!</definedName>
    <definedName name="____kp1718">#REF!</definedName>
    <definedName name="____kp1719" localSheetId="3">#REF!</definedName>
    <definedName name="____kp1719" localSheetId="1">#REF!</definedName>
    <definedName name="____kp1719">#REF!</definedName>
    <definedName name="____kp1720" localSheetId="3">#REF!</definedName>
    <definedName name="____kp1720" localSheetId="1">#REF!</definedName>
    <definedName name="____kp1720">#REF!</definedName>
    <definedName name="____kp1721" localSheetId="3">#REF!</definedName>
    <definedName name="____kp1721" localSheetId="1">#REF!</definedName>
    <definedName name="____kp1721">#REF!</definedName>
    <definedName name="____kp1723" localSheetId="3">#REF!</definedName>
    <definedName name="____kp1723" localSheetId="1">#REF!</definedName>
    <definedName name="____kp1723">#REF!</definedName>
    <definedName name="____kp1724" localSheetId="3">#REF!</definedName>
    <definedName name="____kp1724" localSheetId="1">#REF!</definedName>
    <definedName name="____kp1724">#REF!</definedName>
    <definedName name="____kp1725" localSheetId="3">#REF!</definedName>
    <definedName name="____kp1725" localSheetId="1">#REF!</definedName>
    <definedName name="____kp1725">#REF!</definedName>
    <definedName name="____kp1726" localSheetId="3">#REF!</definedName>
    <definedName name="____kp1726" localSheetId="1">#REF!</definedName>
    <definedName name="____kp1726">#REF!</definedName>
    <definedName name="____kp1727" localSheetId="3">#REF!</definedName>
    <definedName name="____kp1727" localSheetId="1">#REF!</definedName>
    <definedName name="____kp1727">#REF!</definedName>
    <definedName name="____kp1728" localSheetId="3">#REF!</definedName>
    <definedName name="____kp1728" localSheetId="1">#REF!</definedName>
    <definedName name="____kp1728">#REF!</definedName>
    <definedName name="____kp1730" localSheetId="3">#REF!</definedName>
    <definedName name="____kp1730" localSheetId="1">#REF!</definedName>
    <definedName name="____kp1730">#REF!</definedName>
    <definedName name="____kp1731" localSheetId="3">#REF!</definedName>
    <definedName name="____kp1731" localSheetId="1">#REF!</definedName>
    <definedName name="____kp1731">#REF!</definedName>
    <definedName name="____kp1801" localSheetId="3">#REF!</definedName>
    <definedName name="____kp1801" localSheetId="1">#REF!</definedName>
    <definedName name="____kp1801">#REF!</definedName>
    <definedName name="____kp1802" localSheetId="3">#REF!</definedName>
    <definedName name="____kp1802" localSheetId="1">#REF!</definedName>
    <definedName name="____kp1802">#REF!</definedName>
    <definedName name="____kp1803" localSheetId="3">#REF!</definedName>
    <definedName name="____kp1803" localSheetId="1">#REF!</definedName>
    <definedName name="____kp1803">#REF!</definedName>
    <definedName name="____kp1804" localSheetId="3">#REF!</definedName>
    <definedName name="____kp1804" localSheetId="1">#REF!</definedName>
    <definedName name="____kp1804">#REF!</definedName>
    <definedName name="____kpj101">[7]Sheet1!$I$327</definedName>
    <definedName name="____kpj102">[7]Sheet1!$I$328</definedName>
    <definedName name="____kpj110">[7]Sheet1!$I$330</definedName>
    <definedName name="____kpj111">[7]Sheet1!$I$331</definedName>
    <definedName name="____kpj112">[7]Sheet1!$I$332</definedName>
    <definedName name="____kpj113">[7]Sheet1!$I$333</definedName>
    <definedName name="____kpj114">[7]Sheet1!$I$334</definedName>
    <definedName name="____kpj115">[7]Sheet1!$I$335</definedName>
    <definedName name="____kpj116">[7]Sheet1!$I$336</definedName>
    <definedName name="____kpj117">[7]Sheet1!$I$337</definedName>
    <definedName name="____kpj118">[7]Sheet1!$I$338</definedName>
    <definedName name="____kpj119">[7]Sheet1!$I$339</definedName>
    <definedName name="____kpj120">[7]Sheet1!$I$340</definedName>
    <definedName name="____kpj121">[7]Sheet1!$I$341</definedName>
    <definedName name="____kpj200">[7]Sheet1!$I$342</definedName>
    <definedName name="____kpj201">[7]Sheet1!$I$343</definedName>
    <definedName name="____kpj202">[7]Sheet1!$I$344</definedName>
    <definedName name="____kpj203">[7]Sheet1!$I$345</definedName>
    <definedName name="____kpj401">[7]Sheet1!$I$347</definedName>
    <definedName name="____kpj402">[7]Sheet1!$I$348</definedName>
    <definedName name="____kpj403">[7]Sheet1!$I$349</definedName>
    <definedName name="____kpj404">[7]Sheet1!$I$350</definedName>
    <definedName name="____kpj405">[7]Sheet1!$I$351</definedName>
    <definedName name="____kpj406">[7]Sheet1!$I$352</definedName>
    <definedName name="____kpj407">[7]Sheet1!$I$353</definedName>
    <definedName name="____kpj408">[7]Sheet1!$I$354</definedName>
    <definedName name="____kpj409">[7]Sheet1!$I$355</definedName>
    <definedName name="____kpj410">[7]Sheet1!$I$356</definedName>
    <definedName name="____kpj411">[7]Sheet1!$I$357</definedName>
    <definedName name="____kpj412">[7]Sheet1!$I$358</definedName>
    <definedName name="____kpj413">[7]Sheet1!$I$359</definedName>
    <definedName name="____kpj414">[7]Sheet1!$I$360</definedName>
    <definedName name="____kpj415">[7]Sheet1!$I$361</definedName>
    <definedName name="____kpj416">[7]Sheet1!$I$362</definedName>
    <definedName name="____kpj417">[7]Sheet1!$I$363</definedName>
    <definedName name="____kpj418">[7]Sheet1!$I$364</definedName>
    <definedName name="____kpj419">[7]Sheet1!$I$365</definedName>
    <definedName name="____kpj420">[7]Sheet1!$I$366</definedName>
    <definedName name="____kpj421">[7]Sheet1!$I$367</definedName>
    <definedName name="____kpj422">[7]Sheet1!$I$368</definedName>
    <definedName name="____kpj423">[7]Sheet1!$I$369</definedName>
    <definedName name="____kpj424">[7]Sheet1!$I$370</definedName>
    <definedName name="____kpj425">[7]Sheet1!$I$371</definedName>
    <definedName name="____kpj426">[7]Sheet1!$I$372</definedName>
    <definedName name="____kpj501">[7]Sheet1!$I$373</definedName>
    <definedName name="____kpl101" localSheetId="3">#REF!</definedName>
    <definedName name="____kpl101" localSheetId="1">#REF!</definedName>
    <definedName name="____kpl101">#REF!</definedName>
    <definedName name="____kpl102" localSheetId="3">#REF!</definedName>
    <definedName name="____kpl102" localSheetId="1">#REF!</definedName>
    <definedName name="____kpl102">#REF!</definedName>
    <definedName name="____kpl103" localSheetId="3">#REF!</definedName>
    <definedName name="____kpl103" localSheetId="1">#REF!</definedName>
    <definedName name="____kpl103">#REF!</definedName>
    <definedName name="____kpl104" localSheetId="3">#REF!</definedName>
    <definedName name="____kpl104" localSheetId="1">#REF!</definedName>
    <definedName name="____kpl104">#REF!</definedName>
    <definedName name="____kpl105" localSheetId="3">#REF!</definedName>
    <definedName name="____kpl105" localSheetId="1">#REF!</definedName>
    <definedName name="____kpl105">#REF!</definedName>
    <definedName name="____kpl106" localSheetId="3">#REF!</definedName>
    <definedName name="____kpl106" localSheetId="1">#REF!</definedName>
    <definedName name="____kpl106">#REF!</definedName>
    <definedName name="____kpl107" localSheetId="3">#REF!</definedName>
    <definedName name="____kpl107" localSheetId="1">#REF!</definedName>
    <definedName name="____kpl107">#REF!</definedName>
    <definedName name="____kpl108" localSheetId="3">#REF!</definedName>
    <definedName name="____kpl108" localSheetId="1">#REF!</definedName>
    <definedName name="____kpl108">#REF!</definedName>
    <definedName name="____kpl109" localSheetId="3">#REF!</definedName>
    <definedName name="____kpl109" localSheetId="1">#REF!</definedName>
    <definedName name="____kpl109">#REF!</definedName>
    <definedName name="____kpl110" localSheetId="3">#REF!</definedName>
    <definedName name="____kpl110" localSheetId="1">#REF!</definedName>
    <definedName name="____kpl110">#REF!</definedName>
    <definedName name="____kpl111" localSheetId="3">#REF!</definedName>
    <definedName name="____kpl111" localSheetId="1">#REF!</definedName>
    <definedName name="____kpl111">#REF!</definedName>
    <definedName name="____kpl112" localSheetId="3">#REF!</definedName>
    <definedName name="____kpl112" localSheetId="1">#REF!</definedName>
    <definedName name="____kpl112">#REF!</definedName>
    <definedName name="____kpl113" localSheetId="3">#REF!</definedName>
    <definedName name="____kpl113" localSheetId="1">#REF!</definedName>
    <definedName name="____kpl113">#REF!</definedName>
    <definedName name="____KPL114" localSheetId="3">#REF!</definedName>
    <definedName name="____KPL114" localSheetId="1">#REF!</definedName>
    <definedName name="____KPL114">#REF!</definedName>
    <definedName name="____kr15" localSheetId="3">[10]SAP!#REF!</definedName>
    <definedName name="____kr15" localSheetId="1">[10]SAP!#REF!</definedName>
    <definedName name="____kr15">[10]SAP!#REF!</definedName>
    <definedName name="____ksa010">[7]Sheet1!$I$377</definedName>
    <definedName name="____ksa012">[7]Sheet1!$I$379</definedName>
    <definedName name="____ksa013">[7]Sheet1!$I$380</definedName>
    <definedName name="____ksa014">[7]Sheet1!$I$381</definedName>
    <definedName name="____ksa015">[7]Sheet1!$I$382</definedName>
    <definedName name="____ksa016">[7]Sheet1!$I$383</definedName>
    <definedName name="____ksa017">[7]Sheet1!$I$384</definedName>
    <definedName name="____ksa018">[7]Sheet1!$I$385</definedName>
    <definedName name="____ksa019">[7]Sheet1!$I$386</definedName>
    <definedName name="____ksa020">[7]Sheet1!$I$387</definedName>
    <definedName name="____ksa021">[7]Sheet1!$I$388</definedName>
    <definedName name="____ksa022">[7]Sheet1!$I$389</definedName>
    <definedName name="____ksa023">[7]Sheet1!$I$390</definedName>
    <definedName name="____ksa101">[7]Sheet1!$I$399</definedName>
    <definedName name="____ksa102">[7]Sheet1!$I$400</definedName>
    <definedName name="____ksa103">[7]Sheet1!$I$401</definedName>
    <definedName name="____ksh010">[7]Sheet1!$I$412</definedName>
    <definedName name="____ksh011">[7]Sheet1!$I$413</definedName>
    <definedName name="____MA023" localSheetId="3">#REF!</definedName>
    <definedName name="____MA023" localSheetId="1">#REF!</definedName>
    <definedName name="____MA023">#REF!</definedName>
    <definedName name="____mbe12" localSheetId="3">[12]Material!#REF!</definedName>
    <definedName name="____mbe12" localSheetId="1">[12]Material!#REF!</definedName>
    <definedName name="____mbe12">[12]Material!#REF!</definedName>
    <definedName name="____pa0100" localSheetId="3">#REF!</definedName>
    <definedName name="____pa0100" localSheetId="1">#REF!</definedName>
    <definedName name="____pa0100">#REF!</definedName>
    <definedName name="____pa0101" localSheetId="3">#REF!</definedName>
    <definedName name="____pa0101" localSheetId="1">#REF!</definedName>
    <definedName name="____pa0101">#REF!</definedName>
    <definedName name="____pa0102" localSheetId="3">#REF!</definedName>
    <definedName name="____pa0102" localSheetId="1">#REF!</definedName>
    <definedName name="____pa0102">#REF!</definedName>
    <definedName name="____pa0103" localSheetId="3">#REF!</definedName>
    <definedName name="____pa0103" localSheetId="1">#REF!</definedName>
    <definedName name="____pa0103">#REF!</definedName>
    <definedName name="____pa0104" localSheetId="3">#REF!</definedName>
    <definedName name="____pa0104" localSheetId="1">#REF!</definedName>
    <definedName name="____pa0104">#REF!</definedName>
    <definedName name="____pa0105" localSheetId="3">#REF!</definedName>
    <definedName name="____pa0105" localSheetId="1">#REF!</definedName>
    <definedName name="____pa0105">#REF!</definedName>
    <definedName name="____pa0106" localSheetId="3">#REF!</definedName>
    <definedName name="____pa0106" localSheetId="1">#REF!</definedName>
    <definedName name="____pa0106">#REF!</definedName>
    <definedName name="____pa0107" localSheetId="3">#REF!</definedName>
    <definedName name="____pa0107" localSheetId="1">#REF!</definedName>
    <definedName name="____pa0107">#REF!</definedName>
    <definedName name="____pa0108" localSheetId="3">#REF!</definedName>
    <definedName name="____pa0108" localSheetId="1">#REF!</definedName>
    <definedName name="____pa0108">#REF!</definedName>
    <definedName name="____pa0109" localSheetId="3">#REF!</definedName>
    <definedName name="____pa0109" localSheetId="1">#REF!</definedName>
    <definedName name="____pa0109">#REF!</definedName>
    <definedName name="____pa0110" localSheetId="3">#REF!</definedName>
    <definedName name="____pa0110" localSheetId="1">#REF!</definedName>
    <definedName name="____pa0110">#REF!</definedName>
    <definedName name="____pa0111" localSheetId="3">#REF!</definedName>
    <definedName name="____pa0111" localSheetId="1">#REF!</definedName>
    <definedName name="____pa0111">#REF!</definedName>
    <definedName name="____pa0112" localSheetId="3">#REF!</definedName>
    <definedName name="____pa0112" localSheetId="1">#REF!</definedName>
    <definedName name="____pa0112">#REF!</definedName>
    <definedName name="____pa0113" localSheetId="3">#REF!</definedName>
    <definedName name="____pa0113" localSheetId="1">#REF!</definedName>
    <definedName name="____pa0113">#REF!</definedName>
    <definedName name="____pa0120" localSheetId="3">#REF!</definedName>
    <definedName name="____pa0120" localSheetId="1">#REF!</definedName>
    <definedName name="____pa0120">#REF!</definedName>
    <definedName name="____pa0130" localSheetId="3">#REF!</definedName>
    <definedName name="____pa0130" localSheetId="1">#REF!</definedName>
    <definedName name="____pa0130">#REF!</definedName>
    <definedName name="____pa0201" localSheetId="3">#REF!</definedName>
    <definedName name="____pa0201" localSheetId="1">#REF!</definedName>
    <definedName name="____pa0201">#REF!</definedName>
    <definedName name="____pa0202" localSheetId="3">#REF!</definedName>
    <definedName name="____pa0202" localSheetId="1">#REF!</definedName>
    <definedName name="____pa0202">#REF!</definedName>
    <definedName name="____pa0203" localSheetId="3">#REF!</definedName>
    <definedName name="____pa0203" localSheetId="1">#REF!</definedName>
    <definedName name="____pa0203">#REF!</definedName>
    <definedName name="____pa0301" localSheetId="3">#REF!</definedName>
    <definedName name="____pa0301" localSheetId="1">#REF!</definedName>
    <definedName name="____pa0301">#REF!</definedName>
    <definedName name="____pa0302" localSheetId="3">#REF!</definedName>
    <definedName name="____pa0302" localSheetId="1">#REF!</definedName>
    <definedName name="____pa0302">#REF!</definedName>
    <definedName name="____pa0303" localSheetId="3">#REF!</definedName>
    <definedName name="____pa0303" localSheetId="1">#REF!</definedName>
    <definedName name="____pa0303">#REF!</definedName>
    <definedName name="____pa0304" localSheetId="3">#REF!</definedName>
    <definedName name="____pa0304" localSheetId="1">#REF!</definedName>
    <definedName name="____pa0304">#REF!</definedName>
    <definedName name="____pa0305" localSheetId="3">#REF!</definedName>
    <definedName name="____pa0305" localSheetId="1">#REF!</definedName>
    <definedName name="____pa0305">#REF!</definedName>
    <definedName name="____pa0306" localSheetId="3">#REF!</definedName>
    <definedName name="____pa0306" localSheetId="1">#REF!</definedName>
    <definedName name="____pa0306">#REF!</definedName>
    <definedName name="____pa0307" localSheetId="3">#REF!</definedName>
    <definedName name="____pa0307" localSheetId="1">#REF!</definedName>
    <definedName name="____pa0307">#REF!</definedName>
    <definedName name="____pa0308" localSheetId="3">#REF!</definedName>
    <definedName name="____pa0308" localSheetId="1">#REF!</definedName>
    <definedName name="____pa0308">#REF!</definedName>
    <definedName name="____pa0309" localSheetId="3">#REF!</definedName>
    <definedName name="____pa0309" localSheetId="1">#REF!</definedName>
    <definedName name="____pa0309">#REF!</definedName>
    <definedName name="____pa0310" localSheetId="3">#REF!</definedName>
    <definedName name="____pa0310" localSheetId="1">#REF!</definedName>
    <definedName name="____pa0310">#REF!</definedName>
    <definedName name="____pa0311" localSheetId="3">#REF!</definedName>
    <definedName name="____pa0311" localSheetId="1">#REF!</definedName>
    <definedName name="____pa0311">#REF!</definedName>
    <definedName name="____pa0312" localSheetId="3">#REF!</definedName>
    <definedName name="____pa0312" localSheetId="1">#REF!</definedName>
    <definedName name="____pa0312">#REF!</definedName>
    <definedName name="____pa0313" localSheetId="3">#REF!</definedName>
    <definedName name="____pa0313" localSheetId="1">#REF!</definedName>
    <definedName name="____pa0313">#REF!</definedName>
    <definedName name="____pa0314" localSheetId="3">#REF!</definedName>
    <definedName name="____pa0314" localSheetId="1">#REF!</definedName>
    <definedName name="____pa0314">#REF!</definedName>
    <definedName name="____pa0315" localSheetId="3">#REF!</definedName>
    <definedName name="____pa0315" localSheetId="1">#REF!</definedName>
    <definedName name="____pa0315">#REF!</definedName>
    <definedName name="____pa0316" localSheetId="3">#REF!</definedName>
    <definedName name="____pa0316" localSheetId="1">#REF!</definedName>
    <definedName name="____pa0316">#REF!</definedName>
    <definedName name="____pa0317" localSheetId="3">#REF!</definedName>
    <definedName name="____pa0317" localSheetId="1">#REF!</definedName>
    <definedName name="____pa0317">#REF!</definedName>
    <definedName name="____pa0318" localSheetId="3">#REF!</definedName>
    <definedName name="____pa0318" localSheetId="1">#REF!</definedName>
    <definedName name="____pa0318">#REF!</definedName>
    <definedName name="____pa0319" localSheetId="3">#REF!</definedName>
    <definedName name="____pa0319" localSheetId="1">#REF!</definedName>
    <definedName name="____pa0319">#REF!</definedName>
    <definedName name="____pa0320" localSheetId="3">#REF!</definedName>
    <definedName name="____pa0320" localSheetId="1">#REF!</definedName>
    <definedName name="____pa0320">#REF!</definedName>
    <definedName name="____pa0321" localSheetId="3">#REF!</definedName>
    <definedName name="____pa0321" localSheetId="1">#REF!</definedName>
    <definedName name="____pa0321">#REF!</definedName>
    <definedName name="____pa0322" localSheetId="3">#REF!</definedName>
    <definedName name="____pa0322" localSheetId="1">#REF!</definedName>
    <definedName name="____pa0322">#REF!</definedName>
    <definedName name="____pa0323" localSheetId="3">#REF!</definedName>
    <definedName name="____pa0323" localSheetId="1">#REF!</definedName>
    <definedName name="____pa0323">#REF!</definedName>
    <definedName name="____pa0325" localSheetId="3">#REF!</definedName>
    <definedName name="____pa0325" localSheetId="1">#REF!</definedName>
    <definedName name="____pa0325">#REF!</definedName>
    <definedName name="____pa0326" localSheetId="3">#REF!</definedName>
    <definedName name="____pa0326" localSheetId="1">#REF!</definedName>
    <definedName name="____pa0326">#REF!</definedName>
    <definedName name="____pa0327" localSheetId="3">#REF!</definedName>
    <definedName name="____pa0327" localSheetId="1">#REF!</definedName>
    <definedName name="____pa0327">#REF!</definedName>
    <definedName name="____pa0328" localSheetId="3">#REF!</definedName>
    <definedName name="____pa0328" localSheetId="1">#REF!</definedName>
    <definedName name="____pa0328">#REF!</definedName>
    <definedName name="____pa0329" localSheetId="3">#REF!</definedName>
    <definedName name="____pa0329" localSheetId="1">#REF!</definedName>
    <definedName name="____pa0329">#REF!</definedName>
    <definedName name="____pa0406" localSheetId="3">#REF!</definedName>
    <definedName name="____pa0406" localSheetId="1">#REF!</definedName>
    <definedName name="____pa0406">#REF!</definedName>
    <definedName name="____pa0408" localSheetId="3">#REF!</definedName>
    <definedName name="____pa0408" localSheetId="1">#REF!</definedName>
    <definedName name="____pa0408">#REF!</definedName>
    <definedName name="____pa0409" localSheetId="3">#REF!</definedName>
    <definedName name="____pa0409" localSheetId="1">#REF!</definedName>
    <definedName name="____pa0409">#REF!</definedName>
    <definedName name="____pa0410" localSheetId="3">#REF!</definedName>
    <definedName name="____pa0410" localSheetId="1">#REF!</definedName>
    <definedName name="____pa0410">#REF!</definedName>
    <definedName name="____pa0411" localSheetId="3">#REF!</definedName>
    <definedName name="____pa0411" localSheetId="1">#REF!</definedName>
    <definedName name="____pa0411">#REF!</definedName>
    <definedName name="____pa0412" localSheetId="3">#REF!</definedName>
    <definedName name="____pa0412" localSheetId="1">#REF!</definedName>
    <definedName name="____pa0412">#REF!</definedName>
    <definedName name="____pa0413" localSheetId="3">#REF!</definedName>
    <definedName name="____pa0413" localSheetId="1">#REF!</definedName>
    <definedName name="____pa0413">#REF!</definedName>
    <definedName name="____pa0414" localSheetId="3">#REF!</definedName>
    <definedName name="____pa0414" localSheetId="1">#REF!</definedName>
    <definedName name="____pa0414">#REF!</definedName>
    <definedName name="____pa0415" localSheetId="3">#REF!</definedName>
    <definedName name="____pa0415" localSheetId="1">#REF!</definedName>
    <definedName name="____pa0415">#REF!</definedName>
    <definedName name="____pa0416" localSheetId="3">#REF!</definedName>
    <definedName name="____pa0416" localSheetId="1">#REF!</definedName>
    <definedName name="____pa0416">#REF!</definedName>
    <definedName name="____pa0418" localSheetId="3">#REF!</definedName>
    <definedName name="____pa0418" localSheetId="1">#REF!</definedName>
    <definedName name="____pa0418">#REF!</definedName>
    <definedName name="____pa0419" localSheetId="3">#REF!</definedName>
    <definedName name="____pa0419" localSheetId="1">#REF!</definedName>
    <definedName name="____pa0419">#REF!</definedName>
    <definedName name="____pa0420" localSheetId="3">#REF!</definedName>
    <definedName name="____pa0420" localSheetId="1">#REF!</definedName>
    <definedName name="____pa0420">#REF!</definedName>
    <definedName name="____pa0422" localSheetId="3">#REF!</definedName>
    <definedName name="____pa0422" localSheetId="1">#REF!</definedName>
    <definedName name="____pa0422">#REF!</definedName>
    <definedName name="____pa0423" localSheetId="3">#REF!</definedName>
    <definedName name="____pa0423" localSheetId="1">#REF!</definedName>
    <definedName name="____pa0423">#REF!</definedName>
    <definedName name="____pa0424" localSheetId="3">#REF!</definedName>
    <definedName name="____pa0424" localSheetId="1">#REF!</definedName>
    <definedName name="____pa0424">#REF!</definedName>
    <definedName name="____pa0425" localSheetId="3">#REF!</definedName>
    <definedName name="____pa0425" localSheetId="1">#REF!</definedName>
    <definedName name="____pa0425">#REF!</definedName>
    <definedName name="____pa0427" localSheetId="3">#REF!</definedName>
    <definedName name="____pa0427" localSheetId="1">#REF!</definedName>
    <definedName name="____pa0427">#REF!</definedName>
    <definedName name="____pa0505" localSheetId="3">#REF!</definedName>
    <definedName name="____pa0505" localSheetId="1">#REF!</definedName>
    <definedName name="____pa0505">#REF!</definedName>
    <definedName name="____pa0506" localSheetId="3">#REF!</definedName>
    <definedName name="____pa0506" localSheetId="1">#REF!</definedName>
    <definedName name="____pa0506">#REF!</definedName>
    <definedName name="____pa0510" localSheetId="3">#REF!</definedName>
    <definedName name="____pa0510" localSheetId="1">#REF!</definedName>
    <definedName name="____pa0510">#REF!</definedName>
    <definedName name="____pa0511" localSheetId="3">#REF!</definedName>
    <definedName name="____pa0511" localSheetId="1">#REF!</definedName>
    <definedName name="____pa0511">#REF!</definedName>
    <definedName name="____pa0512" localSheetId="3">#REF!</definedName>
    <definedName name="____pa0512" localSheetId="1">#REF!</definedName>
    <definedName name="____pa0512">#REF!</definedName>
    <definedName name="____pa0513" localSheetId="3">#REF!</definedName>
    <definedName name="____pa0513" localSheetId="1">#REF!</definedName>
    <definedName name="____pa0513">#REF!</definedName>
    <definedName name="____pa0517" localSheetId="3">#REF!</definedName>
    <definedName name="____pa0517" localSheetId="1">#REF!</definedName>
    <definedName name="____pa0517">#REF!</definedName>
    <definedName name="____pa0518" localSheetId="3">#REF!</definedName>
    <definedName name="____pa0518" localSheetId="1">#REF!</definedName>
    <definedName name="____pa0518">#REF!</definedName>
    <definedName name="____pa0526" localSheetId="3">#REF!</definedName>
    <definedName name="____pa0526" localSheetId="1">#REF!</definedName>
    <definedName name="____pa0526">#REF!</definedName>
    <definedName name="____pa0530" localSheetId="3">#REF!</definedName>
    <definedName name="____pa0530" localSheetId="1">#REF!</definedName>
    <definedName name="____pa0530">#REF!</definedName>
    <definedName name="____pa0535" localSheetId="3">#REF!</definedName>
    <definedName name="____pa0535" localSheetId="1">#REF!</definedName>
    <definedName name="____pa0535">#REF!</definedName>
    <definedName name="____pa0538" localSheetId="3">#REF!</definedName>
    <definedName name="____pa0538" localSheetId="1">#REF!</definedName>
    <definedName name="____pa0538">#REF!</definedName>
    <definedName name="____pa0604" localSheetId="3">#REF!</definedName>
    <definedName name="____pa0604" localSheetId="1">#REF!</definedName>
    <definedName name="____pa0604">#REF!</definedName>
    <definedName name="____pa0605" localSheetId="3">#REF!</definedName>
    <definedName name="____pa0605" localSheetId="1">#REF!</definedName>
    <definedName name="____pa0605">#REF!</definedName>
    <definedName name="____pa0606" localSheetId="3">#REF!</definedName>
    <definedName name="____pa0606" localSheetId="1">#REF!</definedName>
    <definedName name="____pa0606">#REF!</definedName>
    <definedName name="____pa0607" localSheetId="3">#REF!</definedName>
    <definedName name="____pa0607" localSheetId="1">#REF!</definedName>
    <definedName name="____pa0607">#REF!</definedName>
    <definedName name="____pa0805" localSheetId="3">#REF!</definedName>
    <definedName name="____pa0805" localSheetId="1">#REF!</definedName>
    <definedName name="____pa0805">#REF!</definedName>
    <definedName name="____pa0812" localSheetId="3">#REF!</definedName>
    <definedName name="____pa0812" localSheetId="1">#REF!</definedName>
    <definedName name="____pa0812">#REF!</definedName>
    <definedName name="____pa1003">[7]Sheet1!$E$7</definedName>
    <definedName name="____pa3040" localSheetId="3">#REF!</definedName>
    <definedName name="____pa3040" localSheetId="1">#REF!</definedName>
    <definedName name="____pa3040">#REF!</definedName>
    <definedName name="____pa3050" localSheetId="3">#REF!</definedName>
    <definedName name="____pa3050" localSheetId="1">#REF!</definedName>
    <definedName name="____pa3050">#REF!</definedName>
    <definedName name="____paa0421" localSheetId="3">#REF!</definedName>
    <definedName name="____paa0421" localSheetId="1">#REF!</definedName>
    <definedName name="____paa0421">#REF!</definedName>
    <definedName name="____paa316" localSheetId="3">#REF!</definedName>
    <definedName name="____paa316" localSheetId="1">#REF!</definedName>
    <definedName name="____paa316">#REF!</definedName>
    <definedName name="____paa324" localSheetId="3">#REF!</definedName>
    <definedName name="____paa324" localSheetId="1">#REF!</definedName>
    <definedName name="____paa324">#REF!</definedName>
    <definedName name="____paa408" localSheetId="3">#REF!</definedName>
    <definedName name="____paa408" localSheetId="1">#REF!</definedName>
    <definedName name="____paa408">#REF!</definedName>
    <definedName name="____paa409" localSheetId="3">#REF!</definedName>
    <definedName name="____paa409" localSheetId="1">#REF!</definedName>
    <definedName name="____paa409">#REF!</definedName>
    <definedName name="____paa410" localSheetId="3">#REF!</definedName>
    <definedName name="____paa410" localSheetId="1">#REF!</definedName>
    <definedName name="____paa410">#REF!</definedName>
    <definedName name="____paa412" localSheetId="3">#REF!</definedName>
    <definedName name="____paa412" localSheetId="1">#REF!</definedName>
    <definedName name="____paa412">#REF!</definedName>
    <definedName name="____paa531" localSheetId="3">#REF!</definedName>
    <definedName name="____paa531" localSheetId="1">#REF!</definedName>
    <definedName name="____paa531">#REF!</definedName>
    <definedName name="____pab100" localSheetId="3">#REF!</definedName>
    <definedName name="____pab100" localSheetId="1">#REF!</definedName>
    <definedName name="____pab100">#REF!</definedName>
    <definedName name="____pab125" localSheetId="3">#REF!</definedName>
    <definedName name="____pab125" localSheetId="1">#REF!</definedName>
    <definedName name="____pab125">#REF!</definedName>
    <definedName name="____pab15" localSheetId="3">#REF!</definedName>
    <definedName name="____pab15" localSheetId="1">#REF!</definedName>
    <definedName name="____pab15">#REF!</definedName>
    <definedName name="____pab150" localSheetId="3">#REF!</definedName>
    <definedName name="____pab150" localSheetId="1">#REF!</definedName>
    <definedName name="____pab150">#REF!</definedName>
    <definedName name="____pab2" localSheetId="3">#REF!</definedName>
    <definedName name="____pab2" localSheetId="1">#REF!</definedName>
    <definedName name="____pab2">#REF!</definedName>
    <definedName name="____pab20" localSheetId="3">#REF!</definedName>
    <definedName name="____pab20" localSheetId="1">#REF!</definedName>
    <definedName name="____pab20">#REF!</definedName>
    <definedName name="____pab25" localSheetId="3">#REF!</definedName>
    <definedName name="____pab25" localSheetId="1">#REF!</definedName>
    <definedName name="____pab25">#REF!</definedName>
    <definedName name="____pab308" localSheetId="3">#REF!</definedName>
    <definedName name="____pab308" localSheetId="1">#REF!</definedName>
    <definedName name="____pab308">#REF!</definedName>
    <definedName name="____pab309" localSheetId="3">#REF!</definedName>
    <definedName name="____pab309" localSheetId="1">#REF!</definedName>
    <definedName name="____pab309">#REF!</definedName>
    <definedName name="____pab310" localSheetId="3">#REF!</definedName>
    <definedName name="____pab310" localSheetId="1">#REF!</definedName>
    <definedName name="____pab310">#REF!</definedName>
    <definedName name="____pab316" localSheetId="3">#REF!</definedName>
    <definedName name="____pab316" localSheetId="1">#REF!</definedName>
    <definedName name="____pab316">#REF!</definedName>
    <definedName name="____pab32" localSheetId="3">#REF!</definedName>
    <definedName name="____pab32" localSheetId="1">#REF!</definedName>
    <definedName name="____pab32">#REF!</definedName>
    <definedName name="____pab324" localSheetId="3">#REF!</definedName>
    <definedName name="____pab324" localSheetId="1">#REF!</definedName>
    <definedName name="____pab324">#REF!</definedName>
    <definedName name="____pab4" localSheetId="3">#REF!</definedName>
    <definedName name="____pab4" localSheetId="1">#REF!</definedName>
    <definedName name="____pab4">#REF!</definedName>
    <definedName name="____pab40" localSheetId="3">#REF!</definedName>
    <definedName name="____pab40" localSheetId="1">#REF!</definedName>
    <definedName name="____pab40">#REF!</definedName>
    <definedName name="____pab421" localSheetId="3">#REF!</definedName>
    <definedName name="____pab421" localSheetId="1">#REF!</definedName>
    <definedName name="____pab421">#REF!</definedName>
    <definedName name="____pab50" localSheetId="3">#REF!</definedName>
    <definedName name="____pab50" localSheetId="1">#REF!</definedName>
    <definedName name="____pab50">#REF!</definedName>
    <definedName name="____pab531" localSheetId="3">#REF!</definedName>
    <definedName name="____pab531" localSheetId="1">#REF!</definedName>
    <definedName name="____pab531">#REF!</definedName>
    <definedName name="____pab6" localSheetId="3">#REF!</definedName>
    <definedName name="____pab6" localSheetId="1">#REF!</definedName>
    <definedName name="____pab6">#REF!</definedName>
    <definedName name="____pab65" localSheetId="3">#REF!</definedName>
    <definedName name="____pab65" localSheetId="1">#REF!</definedName>
    <definedName name="____pab65">#REF!</definedName>
    <definedName name="____pab80" localSheetId="3">#REF!</definedName>
    <definedName name="____pab80" localSheetId="1">#REF!</definedName>
    <definedName name="____pab80">#REF!</definedName>
    <definedName name="____pac309" localSheetId="3">#REF!</definedName>
    <definedName name="____pac309" localSheetId="1">#REF!</definedName>
    <definedName name="____pac309">#REF!</definedName>
    <definedName name="____pac310" localSheetId="3">#REF!</definedName>
    <definedName name="____pac310" localSheetId="1">#REF!</definedName>
    <definedName name="____pac310">#REF!</definedName>
    <definedName name="____pac316" localSheetId="3">#REF!</definedName>
    <definedName name="____pac316" localSheetId="1">#REF!</definedName>
    <definedName name="____pac316">#REF!</definedName>
    <definedName name="____pac324" localSheetId="3">#REF!</definedName>
    <definedName name="____pac324" localSheetId="1">#REF!</definedName>
    <definedName name="____pac324">#REF!</definedName>
    <definedName name="____pac531" localSheetId="3">#REF!</definedName>
    <definedName name="____pac531" localSheetId="1">#REF!</definedName>
    <definedName name="____pac531">#REF!</definedName>
    <definedName name="____pad324" localSheetId="3">#REF!</definedName>
    <definedName name="____pad324" localSheetId="1">#REF!</definedName>
    <definedName name="____pad324">#REF!</definedName>
    <definedName name="____pah150" localSheetId="3">#REF!</definedName>
    <definedName name="____pah150" localSheetId="1">#REF!</definedName>
    <definedName name="____pah150">#REF!</definedName>
    <definedName name="____pak100" localSheetId="3">#REF!</definedName>
    <definedName name="____pak100" localSheetId="1">#REF!</definedName>
    <definedName name="____pak100">#REF!</definedName>
    <definedName name="____pak150" localSheetId="3">#REF!</definedName>
    <definedName name="____pak150" localSheetId="1">#REF!</definedName>
    <definedName name="____pak150">#REF!</definedName>
    <definedName name="____pak50" localSheetId="3">#REF!</definedName>
    <definedName name="____pak50" localSheetId="1">#REF!</definedName>
    <definedName name="____pak50">#REF!</definedName>
    <definedName name="____pak80" localSheetId="3">#REF!</definedName>
    <definedName name="____pak80" localSheetId="1">#REF!</definedName>
    <definedName name="____pak80">#REF!</definedName>
    <definedName name="____pb0130">[7]Sheet1!$E$15</definedName>
    <definedName name="____pb0131">[7]Sheet1!$E$16</definedName>
    <definedName name="____PB0132">[7]Sheet1!$E$17</definedName>
    <definedName name="____PB0135">[7]Sheet1!$E$18</definedName>
    <definedName name="____PB0305">[7]Sheet1!$E$24</definedName>
    <definedName name="____pbs100" localSheetId="3">#REF!</definedName>
    <definedName name="____pbs100" localSheetId="1">#REF!</definedName>
    <definedName name="____pbs100">#REF!</definedName>
    <definedName name="____pbs15" localSheetId="3">#REF!</definedName>
    <definedName name="____pbs15" localSheetId="1">#REF!</definedName>
    <definedName name="____pbs15">#REF!</definedName>
    <definedName name="____pbs150" localSheetId="3">#REF!</definedName>
    <definedName name="____pbs150" localSheetId="1">#REF!</definedName>
    <definedName name="____pbs150">#REF!</definedName>
    <definedName name="____pbs40" localSheetId="3">#REF!</definedName>
    <definedName name="____pbs40" localSheetId="1">#REF!</definedName>
    <definedName name="____pbs40">#REF!</definedName>
    <definedName name="____pbs50" localSheetId="3">#REF!</definedName>
    <definedName name="____pbs50" localSheetId="1">#REF!</definedName>
    <definedName name="____pbs50">#REF!</definedName>
    <definedName name="____pbs65" localSheetId="3">#REF!</definedName>
    <definedName name="____pbs65" localSheetId="1">#REF!</definedName>
    <definedName name="____pbs65">#REF!</definedName>
    <definedName name="____pbs80" localSheetId="3">#REF!</definedName>
    <definedName name="____pbs80" localSheetId="1">#REF!</definedName>
    <definedName name="____pbs80">#REF!</definedName>
    <definedName name="____pc0022">[7]Sheet1!$E$31</definedName>
    <definedName name="____pc50" localSheetId="3">#REF!</definedName>
    <definedName name="____pc50" localSheetId="1">#REF!</definedName>
    <definedName name="____pc50">#REF!</definedName>
    <definedName name="____pc80" localSheetId="3">#REF!</definedName>
    <definedName name="____pc80" localSheetId="1">#REF!</definedName>
    <definedName name="____pc80">#REF!</definedName>
    <definedName name="____pcf80" localSheetId="3">#REF!</definedName>
    <definedName name="____pcf80" localSheetId="1">#REF!</definedName>
    <definedName name="____pcf80">#REF!</definedName>
    <definedName name="____pd0120">[7]Sheet1!$E$42</definedName>
    <definedName name="____pd0132">[7]Sheet1!$E$45</definedName>
    <definedName name="____pd0163">[7]Sheet1!$E$53</definedName>
    <definedName name="____pd0164">[7]Sheet1!$E$54</definedName>
    <definedName name="____pd0165">[7]Sheet1!$E$55</definedName>
    <definedName name="____pd0166">[7]Sheet1!$E$56</definedName>
    <definedName name="____pd0167">[7]Sheet1!$E$57</definedName>
    <definedName name="____pd0200">[7]Sheet1!$E$58</definedName>
    <definedName name="____pd0210">[7]Sheet1!$E$59</definedName>
    <definedName name="____pd0220">[7]Sheet1!$E$60</definedName>
    <definedName name="____pd0240">[7]Sheet1!$E$62</definedName>
    <definedName name="____pd0242">[7]Sheet1!$E$63</definedName>
    <definedName name="____pd0246">[7]Sheet1!$E$65</definedName>
    <definedName name="____pd0260">[7]Sheet1!$E$69</definedName>
    <definedName name="____pd0261">[7]Sheet1!$E$70</definedName>
    <definedName name="____pd0262">[7]Sheet1!$E$71</definedName>
    <definedName name="____pe0015">[7]Sheet1!$E$82</definedName>
    <definedName name="____pe0025">[7]Sheet1!$E$86</definedName>
    <definedName name="____pf0100">[7]Sheet1!$E$89</definedName>
    <definedName name="____pf0280">[7]Sheet1!$E$110</definedName>
    <definedName name="____pf0400">[7]Sheet1!$E$119</definedName>
    <definedName name="____pf5001">[7]Sheet1!$E$137</definedName>
    <definedName name="____pg0130">[7]Sheet1!$E$142</definedName>
    <definedName name="____pg0140">[7]Sheet1!$E$143</definedName>
    <definedName name="____ph100" localSheetId="3">#REF!</definedName>
    <definedName name="____ph100" localSheetId="1">#REF!</definedName>
    <definedName name="____ph100">#REF!</definedName>
    <definedName name="____ph150" localSheetId="3">#REF!</definedName>
    <definedName name="____ph150" localSheetId="1">#REF!</definedName>
    <definedName name="____ph150">#REF!</definedName>
    <definedName name="____phf100" localSheetId="3">#REF!</definedName>
    <definedName name="____phf100" localSheetId="1">#REF!</definedName>
    <definedName name="____phf100">#REF!</definedName>
    <definedName name="____phf150" localSheetId="3">#REF!</definedName>
    <definedName name="____phf150" localSheetId="1">#REF!</definedName>
    <definedName name="____phf150">#REF!</definedName>
    <definedName name="____pi0110">[7]Sheet1!$E$172</definedName>
    <definedName name="____pi0112">[7]Sheet1!$E$173</definedName>
    <definedName name="____pi0502">[7]Sheet1!$E$187</definedName>
    <definedName name="____pi0503">[7]Sheet1!$E$188</definedName>
    <definedName name="____pi0600">[7]Sheet1!$E$189</definedName>
    <definedName name="____pi0601">[7]Sheet1!$E$190</definedName>
    <definedName name="____pi0602">[7]Sheet1!$E$191</definedName>
    <definedName name="____pi0603">[7]Sheet1!$E$192</definedName>
    <definedName name="____pj0103">[7]Sheet1!$E$196</definedName>
    <definedName name="____pj1004">[7]Sheet1!$E$215</definedName>
    <definedName name="____pv100" localSheetId="3">#REF!</definedName>
    <definedName name="____pv100" localSheetId="1">#REF!</definedName>
    <definedName name="____pv100">#REF!</definedName>
    <definedName name="____pv40" localSheetId="3">#REF!</definedName>
    <definedName name="____pv40" localSheetId="1">#REF!</definedName>
    <definedName name="____pv40">#REF!</definedName>
    <definedName name="____pv50" localSheetId="3">#REF!</definedName>
    <definedName name="____pv50" localSheetId="1">#REF!</definedName>
    <definedName name="____pv50">#REF!</definedName>
    <definedName name="____pv80" localSheetId="3">#REF!</definedName>
    <definedName name="____pv80" localSheetId="1">#REF!</definedName>
    <definedName name="____pv80">#REF!</definedName>
    <definedName name="____pvc100" localSheetId="3">[10]SAP!#REF!</definedName>
    <definedName name="____pvc100" localSheetId="1">[10]SAP!#REF!</definedName>
    <definedName name="____pvc100">[10]SAP!#REF!</definedName>
    <definedName name="____pvc150" localSheetId="3">[10]SAP!#REF!</definedName>
    <definedName name="____pvc150" localSheetId="1">[10]SAP!#REF!</definedName>
    <definedName name="____pvc150">[10]SAP!#REF!</definedName>
    <definedName name="____pvc20" localSheetId="3">[10]SAP!#REF!</definedName>
    <definedName name="____pvc20" localSheetId="1">[10]SAP!#REF!</definedName>
    <definedName name="____pvc20">[10]SAP!#REF!</definedName>
    <definedName name="____pvc200" localSheetId="3">[10]SAP!#REF!</definedName>
    <definedName name="____pvc200" localSheetId="1">[10]SAP!#REF!</definedName>
    <definedName name="____pvc200">[10]SAP!#REF!</definedName>
    <definedName name="____pvc25" localSheetId="3">[10]SAP!#REF!</definedName>
    <definedName name="____pvc25" localSheetId="1">[10]SAP!#REF!</definedName>
    <definedName name="____pvc25">[10]SAP!#REF!</definedName>
    <definedName name="____pvc32" localSheetId="3">[10]SAP!#REF!</definedName>
    <definedName name="____pvc32" localSheetId="1">[10]SAP!#REF!</definedName>
    <definedName name="____pvc32">[10]SAP!#REF!</definedName>
    <definedName name="____pvc40" localSheetId="3">[10]SAP!#REF!</definedName>
    <definedName name="____pvc40" localSheetId="1">[10]SAP!#REF!</definedName>
    <definedName name="____pvc40">[10]SAP!#REF!</definedName>
    <definedName name="____pvc50" localSheetId="3">[10]SAP!#REF!</definedName>
    <definedName name="____pvc50" localSheetId="1">[10]SAP!#REF!</definedName>
    <definedName name="____pvc50">[10]SAP!#REF!</definedName>
    <definedName name="____pvc65" localSheetId="3">[10]SAP!#REF!</definedName>
    <definedName name="____pvc65" localSheetId="1">[10]SAP!#REF!</definedName>
    <definedName name="____pvc65">[10]SAP!#REF!</definedName>
    <definedName name="____pvc80" localSheetId="3">[10]SAP!#REF!</definedName>
    <definedName name="____pvc80" localSheetId="1">[10]SAP!#REF!</definedName>
    <definedName name="____pvc80">[10]SAP!#REF!</definedName>
    <definedName name="____pvf100" localSheetId="3">#REF!</definedName>
    <definedName name="____pvf100" localSheetId="1">#REF!</definedName>
    <definedName name="____pvf100">#REF!</definedName>
    <definedName name="____pvf80" localSheetId="3">#REF!</definedName>
    <definedName name="____pvf80" localSheetId="1">#REF!</definedName>
    <definedName name="____pvf80">#REF!</definedName>
    <definedName name="____qmd15" localSheetId="3">[10]SAP!#REF!</definedName>
    <definedName name="____qmd15" localSheetId="1">[10]SAP!#REF!</definedName>
    <definedName name="____qmd15">[10]SAP!#REF!</definedName>
    <definedName name="____qmd20" localSheetId="3">[10]SAP!#REF!</definedName>
    <definedName name="____qmd20" localSheetId="1">[10]SAP!#REF!</definedName>
    <definedName name="____qmd20">[10]SAP!#REF!</definedName>
    <definedName name="____rdd100" localSheetId="3">[10]SAP!#REF!</definedName>
    <definedName name="____rdd100" localSheetId="1">[10]SAP!#REF!</definedName>
    <definedName name="____rdd100">[10]SAP!#REF!</definedName>
    <definedName name="____rdd150" localSheetId="3">[10]SAP!#REF!</definedName>
    <definedName name="____rdd150" localSheetId="1">[10]SAP!#REF!</definedName>
    <definedName name="____rdd150">[10]SAP!#REF!</definedName>
    <definedName name="____rk100" localSheetId="3">#REF!</definedName>
    <definedName name="____rk100" localSheetId="1">#REF!</definedName>
    <definedName name="____rk100">#REF!</definedName>
    <definedName name="____rk200" localSheetId="3">#REF!</definedName>
    <definedName name="____rk200" localSheetId="1">#REF!</definedName>
    <definedName name="____rk200">#REF!</definedName>
    <definedName name="____rk300" localSheetId="3">#REF!</definedName>
    <definedName name="____rk300" localSheetId="1">#REF!</definedName>
    <definedName name="____rk300">#REF!</definedName>
    <definedName name="____rk600" localSheetId="3">#REF!</definedName>
    <definedName name="____rk600" localSheetId="1">#REF!</definedName>
    <definedName name="____rk600">#REF!</definedName>
    <definedName name="____rkl1000" localSheetId="3">#REF!</definedName>
    <definedName name="____rkl1000" localSheetId="1">#REF!</definedName>
    <definedName name="____rkl1000">#REF!</definedName>
    <definedName name="____rkl1200" localSheetId="3">#REF!</definedName>
    <definedName name="____rkl1200" localSheetId="1">#REF!</definedName>
    <definedName name="____rkl1200">#REF!</definedName>
    <definedName name="____rkl200" localSheetId="3">#REF!</definedName>
    <definedName name="____rkl200" localSheetId="1">#REF!</definedName>
    <definedName name="____rkl200">#REF!</definedName>
    <definedName name="____rkl300" localSheetId="3">#REF!</definedName>
    <definedName name="____rkl300" localSheetId="1">#REF!</definedName>
    <definedName name="____rkl300">#REF!</definedName>
    <definedName name="____rkl400" localSheetId="3">#REF!</definedName>
    <definedName name="____rkl400" localSheetId="1">#REF!</definedName>
    <definedName name="____rkl400">#REF!</definedName>
    <definedName name="____rkl500" localSheetId="3">#REF!</definedName>
    <definedName name="____rkl500" localSheetId="1">#REF!</definedName>
    <definedName name="____rkl500">#REF!</definedName>
    <definedName name="____rkl600" localSheetId="3">#REF!</definedName>
    <definedName name="____rkl600" localSheetId="1">#REF!</definedName>
    <definedName name="____rkl600">#REF!</definedName>
    <definedName name="____rkl700" localSheetId="3">#REF!</definedName>
    <definedName name="____rkl700" localSheetId="1">#REF!</definedName>
    <definedName name="____rkl700">#REF!</definedName>
    <definedName name="____rkl800" localSheetId="3">#REF!</definedName>
    <definedName name="____rkl800" localSheetId="1">#REF!</definedName>
    <definedName name="____rkl800">#REF!</definedName>
    <definedName name="____sfv150" localSheetId="3">#REF!</definedName>
    <definedName name="____sfv150" localSheetId="1">#REF!</definedName>
    <definedName name="____sfv150">#REF!</definedName>
    <definedName name="____std100" localSheetId="3">#REF!</definedName>
    <definedName name="____std100" localSheetId="1">#REF!</definedName>
    <definedName name="____std100">#REF!</definedName>
    <definedName name="____std150" localSheetId="3">#REF!</definedName>
    <definedName name="____std150" localSheetId="1">#REF!</definedName>
    <definedName name="____std150">#REF!</definedName>
    <definedName name="____std50" localSheetId="3">#REF!</definedName>
    <definedName name="____std50" localSheetId="1">#REF!</definedName>
    <definedName name="____std50">#REF!</definedName>
    <definedName name="____std65" localSheetId="3">#REF!</definedName>
    <definedName name="____std65" localSheetId="1">#REF!</definedName>
    <definedName name="____std65">#REF!</definedName>
    <definedName name="____SUB1" localSheetId="3">#REF!</definedName>
    <definedName name="____SUB1" localSheetId="1">#REF!</definedName>
    <definedName name="____SUB1">#REF!</definedName>
    <definedName name="____SUB2" localSheetId="3">#REF!</definedName>
    <definedName name="____SUB2" localSheetId="1">#REF!</definedName>
    <definedName name="____SUB2">#REF!</definedName>
    <definedName name="____SUB3" localSheetId="3">#REF!</definedName>
    <definedName name="____SUB3" localSheetId="1">#REF!</definedName>
    <definedName name="____SUB3">#REF!</definedName>
    <definedName name="____SUB4" localSheetId="3">#REF!</definedName>
    <definedName name="____SUB4" localSheetId="1">#REF!</definedName>
    <definedName name="____SUB4">#REF!</definedName>
    <definedName name="____SUB5" localSheetId="3">#REF!</definedName>
    <definedName name="____SUB5" localSheetId="1">#REF!</definedName>
    <definedName name="____SUB5">#REF!</definedName>
    <definedName name="____SUB6" localSheetId="3">#REF!</definedName>
    <definedName name="____SUB6" localSheetId="1">#REF!</definedName>
    <definedName name="____SUB6">#REF!</definedName>
    <definedName name="____SUB7" localSheetId="3">#REF!</definedName>
    <definedName name="____SUB7" localSheetId="1">#REF!</definedName>
    <definedName name="____SUB7">#REF!</definedName>
    <definedName name="____tlc20" localSheetId="3">#REF!</definedName>
    <definedName name="____tlc20" localSheetId="1">#REF!</definedName>
    <definedName name="____tlc20">#REF!</definedName>
    <definedName name="____tsv25" localSheetId="3">#REF!</definedName>
    <definedName name="____tsv25" localSheetId="1">#REF!</definedName>
    <definedName name="____tsv25">#REF!</definedName>
    <definedName name="____ujl001" localSheetId="3">#REF!</definedName>
    <definedName name="____ujl001" localSheetId="1">#REF!</definedName>
    <definedName name="____ujl001">#REF!</definedName>
    <definedName name="____uph010" localSheetId="3">#REF!</definedName>
    <definedName name="____uph010" localSheetId="1">#REF!</definedName>
    <definedName name="____uph010">#REF!</definedName>
    <definedName name="____uph011" localSheetId="3">#REF!</definedName>
    <definedName name="____uph011" localSheetId="1">#REF!</definedName>
    <definedName name="____uph011">#REF!</definedName>
    <definedName name="____uph012" localSheetId="3">#REF!</definedName>
    <definedName name="____uph012" localSheetId="1">#REF!</definedName>
    <definedName name="____uph012">#REF!</definedName>
    <definedName name="____uph013" localSheetId="3">#REF!</definedName>
    <definedName name="____uph013" localSheetId="1">#REF!</definedName>
    <definedName name="____uph013">#REF!</definedName>
    <definedName name="____uph014" localSheetId="3">#REF!</definedName>
    <definedName name="____uph014" localSheetId="1">#REF!</definedName>
    <definedName name="____uph014">#REF!</definedName>
    <definedName name="____uph015" localSheetId="3">#REF!</definedName>
    <definedName name="____uph015" localSheetId="1">#REF!</definedName>
    <definedName name="____uph015">#REF!</definedName>
    <definedName name="____uph016" localSheetId="3">#REF!</definedName>
    <definedName name="____uph016" localSheetId="1">#REF!</definedName>
    <definedName name="____uph016">#REF!</definedName>
    <definedName name="____UPH022" localSheetId="3">#REF!</definedName>
    <definedName name="____UPH022" localSheetId="1">#REF!</definedName>
    <definedName name="____UPH022">#REF!</definedName>
    <definedName name="____uro001">[7]Sheet1!$I$661</definedName>
    <definedName name="____uro002">[7]Sheet1!$I$662</definedName>
    <definedName name="____uro003">[7]Sheet1!$I$663</definedName>
    <definedName name="____uro004">[7]Sheet1!$I$664</definedName>
    <definedName name="____uro005">[7]Sheet1!$I$665</definedName>
    <definedName name="____uro006">[7]Sheet1!$I$666</definedName>
    <definedName name="____uro007">[7]Sheet1!$I$667</definedName>
    <definedName name="____uro008">[7]Sheet1!$I$668</definedName>
    <definedName name="____uro009">[7]Sheet1!$I$669</definedName>
    <definedName name="____usd2" localSheetId="3">#REF!</definedName>
    <definedName name="____usd2" localSheetId="1">#REF!</definedName>
    <definedName name="____usd2">#REF!</definedName>
    <definedName name="____vnt100" localSheetId="3">#REF!</definedName>
    <definedName name="____vnt100" localSheetId="1">#REF!</definedName>
    <definedName name="____vnt100">#REF!</definedName>
    <definedName name="____vnt40" localSheetId="3">#REF!</definedName>
    <definedName name="____vnt40" localSheetId="1">#REF!</definedName>
    <definedName name="____vnt40">#REF!</definedName>
    <definedName name="____vnt50" localSheetId="3">#REF!</definedName>
    <definedName name="____vnt50" localSheetId="1">#REF!</definedName>
    <definedName name="____vnt50">#REF!</definedName>
    <definedName name="____vnt80" localSheetId="3">#REF!</definedName>
    <definedName name="____vnt80" localSheetId="1">#REF!</definedName>
    <definedName name="____vnt80">#REF!</definedName>
    <definedName name="____WF32" localSheetId="3">[9]Material!#REF!</definedName>
    <definedName name="____WF32" localSheetId="1">[9]Material!#REF!</definedName>
    <definedName name="____WF32">[9]Material!#REF!</definedName>
    <definedName name="____WF42" localSheetId="3">[9]Material!#REF!</definedName>
    <definedName name="____WF42" localSheetId="1">[9]Material!#REF!</definedName>
    <definedName name="____WF42">[9]Material!#REF!</definedName>
    <definedName name="____wf43" localSheetId="3">[13]Material!#REF!</definedName>
    <definedName name="____wf43" localSheetId="1">[13]Material!#REF!</definedName>
    <definedName name="____wf43">[13]Material!#REF!</definedName>
    <definedName name="___1" localSheetId="3">[8]Volume!#REF!</definedName>
    <definedName name="___1" localSheetId="1">[8]Volume!#REF!</definedName>
    <definedName name="___1">[8]Volume!#REF!</definedName>
    <definedName name="___1__123Graph_ACHART_1" hidden="1">'[14]Statprod gab'!$D$13:$D$20</definedName>
    <definedName name="___2__123Graph_LBL_ACHART_1" hidden="1">'[14]Statprod gab'!$D$13:$D$20</definedName>
    <definedName name="___3__123Graph_XCHART_1" hidden="1">'[14]Statprod gab'!$B$13:$B$20</definedName>
    <definedName name="___abs100" localSheetId="3">#REF!</definedName>
    <definedName name="___abs100" localSheetId="1">#REF!</definedName>
    <definedName name="___abs100">#REF!</definedName>
    <definedName name="___ahu100" localSheetId="3">#REF!</definedName>
    <definedName name="___ahu100" localSheetId="1">#REF!</definedName>
    <definedName name="___ahu100">#REF!</definedName>
    <definedName name="___ahu150" localSheetId="3">#REF!</definedName>
    <definedName name="___ahu150" localSheetId="1">#REF!</definedName>
    <definedName name="___ahu150">#REF!</definedName>
    <definedName name="___ako100" localSheetId="3">#REF!</definedName>
    <definedName name="___ako100" localSheetId="1">#REF!</definedName>
    <definedName name="___ako100">#REF!</definedName>
    <definedName name="___ako150" localSheetId="3">#REF!</definedName>
    <definedName name="___ako150" localSheetId="1">#REF!</definedName>
    <definedName name="___ako150">#REF!</definedName>
    <definedName name="___ako50" localSheetId="3">#REF!</definedName>
    <definedName name="___ako50" localSheetId="1">#REF!</definedName>
    <definedName name="___ako50">#REF!</definedName>
    <definedName name="___ako80" localSheetId="3">#REF!</definedName>
    <definedName name="___ako80" localSheetId="1">#REF!</definedName>
    <definedName name="___ako80">#REF!</definedName>
    <definedName name="___aku100" localSheetId="3">#REF!</definedName>
    <definedName name="___aku100" localSheetId="1">#REF!</definedName>
    <definedName name="___aku100">#REF!</definedName>
    <definedName name="___aku150" localSheetId="3">#REF!</definedName>
    <definedName name="___aku150" localSheetId="1">#REF!</definedName>
    <definedName name="___aku150">#REF!</definedName>
    <definedName name="___apa0100" localSheetId="3">#REF!</definedName>
    <definedName name="___apa0100" localSheetId="1">#REF!</definedName>
    <definedName name="___apa0100">#REF!</definedName>
    <definedName name="___apa0101" localSheetId="3">#REF!</definedName>
    <definedName name="___apa0101" localSheetId="1">#REF!</definedName>
    <definedName name="___apa0101">#REF!</definedName>
    <definedName name="___apa0102" localSheetId="3">#REF!</definedName>
    <definedName name="___apa0102" localSheetId="1">#REF!</definedName>
    <definedName name="___apa0102">#REF!</definedName>
    <definedName name="___apa0103" localSheetId="3">#REF!</definedName>
    <definedName name="___apa0103" localSheetId="1">#REF!</definedName>
    <definedName name="___apa0103">#REF!</definedName>
    <definedName name="___apa0104" localSheetId="3">#REF!</definedName>
    <definedName name="___apa0104" localSheetId="1">#REF!</definedName>
    <definedName name="___apa0104">#REF!</definedName>
    <definedName name="___apa0105" localSheetId="3">#REF!</definedName>
    <definedName name="___apa0105" localSheetId="1">#REF!</definedName>
    <definedName name="___apa0105">#REF!</definedName>
    <definedName name="___apa0106" localSheetId="3">#REF!</definedName>
    <definedName name="___apa0106" localSheetId="1">#REF!</definedName>
    <definedName name="___apa0106">#REF!</definedName>
    <definedName name="___apa0107" localSheetId="3">#REF!</definedName>
    <definedName name="___apa0107" localSheetId="1">#REF!</definedName>
    <definedName name="___apa0107">#REF!</definedName>
    <definedName name="___apa0110" localSheetId="3">#REF!</definedName>
    <definedName name="___apa0110" localSheetId="1">#REF!</definedName>
    <definedName name="___apa0110">#REF!</definedName>
    <definedName name="___apa0120" localSheetId="3">#REF!</definedName>
    <definedName name="___apa0120" localSheetId="1">#REF!</definedName>
    <definedName name="___apa0120">#REF!</definedName>
    <definedName name="___APA0201" localSheetId="3">#REF!</definedName>
    <definedName name="___APA0201" localSheetId="1">#REF!</definedName>
    <definedName name="___APA0201">#REF!</definedName>
    <definedName name="___apa0202" localSheetId="3">#REF!</definedName>
    <definedName name="___apa0202" localSheetId="1">#REF!</definedName>
    <definedName name="___apa0202">#REF!</definedName>
    <definedName name="___apa0203" localSheetId="3">#REF!</definedName>
    <definedName name="___apa0203" localSheetId="1">#REF!</definedName>
    <definedName name="___apa0203">#REF!</definedName>
    <definedName name="___apa0303" localSheetId="3">#REF!</definedName>
    <definedName name="___apa0303" localSheetId="1">#REF!</definedName>
    <definedName name="___apa0303">#REF!</definedName>
    <definedName name="___apa0304" localSheetId="3">#REF!</definedName>
    <definedName name="___apa0304" localSheetId="1">#REF!</definedName>
    <definedName name="___apa0304">#REF!</definedName>
    <definedName name="___apa0305" localSheetId="3">#REF!</definedName>
    <definedName name="___apa0305" localSheetId="1">#REF!</definedName>
    <definedName name="___apa0305">#REF!</definedName>
    <definedName name="___apa0306" localSheetId="3">#REF!</definedName>
    <definedName name="___apa0306" localSheetId="1">#REF!</definedName>
    <definedName name="___apa0306">#REF!</definedName>
    <definedName name="___apa0307" localSheetId="3">#REF!</definedName>
    <definedName name="___apa0307" localSheetId="1">#REF!</definedName>
    <definedName name="___apa0307">#REF!</definedName>
    <definedName name="___apa0308" localSheetId="3">#REF!</definedName>
    <definedName name="___apa0308" localSheetId="1">#REF!</definedName>
    <definedName name="___apa0308">#REF!</definedName>
    <definedName name="___apa0309" localSheetId="3">#REF!</definedName>
    <definedName name="___apa0309" localSheetId="1">#REF!</definedName>
    <definedName name="___apa0309">#REF!</definedName>
    <definedName name="___apa0310" localSheetId="3">#REF!</definedName>
    <definedName name="___apa0310" localSheetId="1">#REF!</definedName>
    <definedName name="___apa0310">#REF!</definedName>
    <definedName name="___apa0311" localSheetId="3">#REF!</definedName>
    <definedName name="___apa0311" localSheetId="1">#REF!</definedName>
    <definedName name="___apa0311">#REF!</definedName>
    <definedName name="___apa0312" localSheetId="3">#REF!</definedName>
    <definedName name="___apa0312" localSheetId="1">#REF!</definedName>
    <definedName name="___apa0312">#REF!</definedName>
    <definedName name="___apa0313" localSheetId="3">#REF!</definedName>
    <definedName name="___apa0313" localSheetId="1">#REF!</definedName>
    <definedName name="___apa0313">#REF!</definedName>
    <definedName name="___apa0314" localSheetId="3">#REF!</definedName>
    <definedName name="___apa0314" localSheetId="1">#REF!</definedName>
    <definedName name="___apa0314">#REF!</definedName>
    <definedName name="___apa0315" localSheetId="3">#REF!</definedName>
    <definedName name="___apa0315" localSheetId="1">#REF!</definedName>
    <definedName name="___apa0315">#REF!</definedName>
    <definedName name="___APA0316" localSheetId="3">#REF!</definedName>
    <definedName name="___APA0316" localSheetId="1">#REF!</definedName>
    <definedName name="___APA0316">#REF!</definedName>
    <definedName name="___apa0319" localSheetId="3">#REF!</definedName>
    <definedName name="___apa0319" localSheetId="1">#REF!</definedName>
    <definedName name="___apa0319">#REF!</definedName>
    <definedName name="___apa0322" localSheetId="3">#REF!</definedName>
    <definedName name="___apa0322" localSheetId="1">#REF!</definedName>
    <definedName name="___apa0322">#REF!</definedName>
    <definedName name="___APA0408" localSheetId="3">#REF!</definedName>
    <definedName name="___APA0408" localSheetId="1">#REF!</definedName>
    <definedName name="___APA0408">#REF!</definedName>
    <definedName name="___APA0505" localSheetId="3">#REF!</definedName>
    <definedName name="___APA0505" localSheetId="1">#REF!</definedName>
    <definedName name="___APA0505">#REF!</definedName>
    <definedName name="___APA0512" localSheetId="3">#REF!</definedName>
    <definedName name="___APA0512" localSheetId="1">#REF!</definedName>
    <definedName name="___APA0512">#REF!</definedName>
    <definedName name="___bbs001" localSheetId="3">#REF!</definedName>
    <definedName name="___bbs001" localSheetId="1">#REF!</definedName>
    <definedName name="___bbs001">#REF!</definedName>
    <definedName name="___bbs004" localSheetId="3">#REF!</definedName>
    <definedName name="___bbs004" localSheetId="1">#REF!</definedName>
    <definedName name="___bbs004">#REF!</definedName>
    <definedName name="___bbs005" localSheetId="3">#REF!</definedName>
    <definedName name="___bbs005" localSheetId="1">#REF!</definedName>
    <definedName name="___bbs005">#REF!</definedName>
    <definedName name="___bbs010" localSheetId="3">#REF!</definedName>
    <definedName name="___bbs010" localSheetId="1">#REF!</definedName>
    <definedName name="___bbs010">#REF!</definedName>
    <definedName name="___bbs011" localSheetId="3">#REF!</definedName>
    <definedName name="___bbs011" localSheetId="1">#REF!</definedName>
    <definedName name="___bbs011">#REF!</definedName>
    <definedName name="___bbs012" localSheetId="3">#REF!</definedName>
    <definedName name="___bbs012" localSheetId="1">#REF!</definedName>
    <definedName name="___bbs012">#REF!</definedName>
    <definedName name="___bbs013" localSheetId="3">#REF!</definedName>
    <definedName name="___bbs013" localSheetId="1">#REF!</definedName>
    <definedName name="___bbs013">#REF!</definedName>
    <definedName name="___bbs014" localSheetId="3">#REF!</definedName>
    <definedName name="___bbs014" localSheetId="1">#REF!</definedName>
    <definedName name="___bbs014">#REF!</definedName>
    <definedName name="___bbs017" localSheetId="3">#REF!</definedName>
    <definedName name="___bbs017" localSheetId="1">#REF!</definedName>
    <definedName name="___bbs017">#REF!</definedName>
    <definedName name="___bbs117" localSheetId="3">#REF!</definedName>
    <definedName name="___bbs117" localSheetId="1">#REF!</definedName>
    <definedName name="___bbs117">#REF!</definedName>
    <definedName name="___bbs201" localSheetId="3">#REF!</definedName>
    <definedName name="___bbs201" localSheetId="1">#REF!</definedName>
    <definedName name="___bbs201">#REF!</definedName>
    <definedName name="___bbs301" localSheetId="3">#REF!</definedName>
    <definedName name="___bbs301" localSheetId="1">#REF!</definedName>
    <definedName name="___bbs301">#REF!</definedName>
    <definedName name="___bbs303" localSheetId="3">#REF!</definedName>
    <definedName name="___bbs303" localSheetId="1">#REF!</definedName>
    <definedName name="___bbs303">#REF!</definedName>
    <definedName name="___bca530" localSheetId="3">#REF!</definedName>
    <definedName name="___bca530" localSheetId="1">#REF!</definedName>
    <definedName name="___bca530">#REF!</definedName>
    <definedName name="___bca600" localSheetId="3">#REF!</definedName>
    <definedName name="___bca600" localSheetId="1">#REF!</definedName>
    <definedName name="___bca600">#REF!</definedName>
    <definedName name="___bcv100" localSheetId="3">#REF!</definedName>
    <definedName name="___bcv100" localSheetId="1">#REF!</definedName>
    <definedName name="___bcv100">#REF!</definedName>
    <definedName name="___bcv125" localSheetId="3">#REF!</definedName>
    <definedName name="___bcv125" localSheetId="1">#REF!</definedName>
    <definedName name="___bcv125">#REF!</definedName>
    <definedName name="___bcv150" localSheetId="3">#REF!</definedName>
    <definedName name="___bcv150" localSheetId="1">#REF!</definedName>
    <definedName name="___bcv150">#REF!</definedName>
    <definedName name="___bky001" localSheetId="3">#REF!</definedName>
    <definedName name="___bky001" localSheetId="1">#REF!</definedName>
    <definedName name="___bky001">#REF!</definedName>
    <definedName name="___bky514" localSheetId="3">#REF!</definedName>
    <definedName name="___bky514" localSheetId="1">#REF!</definedName>
    <definedName name="___bky514">#REF!</definedName>
    <definedName name="___bpb200" localSheetId="3">#REF!</definedName>
    <definedName name="___bpb200" localSheetId="1">#REF!</definedName>
    <definedName name="___bpb200">#REF!</definedName>
    <definedName name="___bpb204" localSheetId="3">#REF!</definedName>
    <definedName name="___bpb204" localSheetId="1">#REF!</definedName>
    <definedName name="___bpb204">#REF!</definedName>
    <definedName name="___bpb302" localSheetId="3">#REF!</definedName>
    <definedName name="___bpb302" localSheetId="1">#REF!</definedName>
    <definedName name="___bpb302">#REF!</definedName>
    <definedName name="___bpc001" localSheetId="3">#REF!</definedName>
    <definedName name="___bpc001" localSheetId="1">#REF!</definedName>
    <definedName name="___bpc001">#REF!</definedName>
    <definedName name="___bul6161" localSheetId="3">#REF!</definedName>
    <definedName name="___bul6161" localSheetId="1">#REF!</definedName>
    <definedName name="___bul6161">#REF!</definedName>
    <definedName name="___bul6162" localSheetId="3">#REF!</definedName>
    <definedName name="___bul6162" localSheetId="1">#REF!</definedName>
    <definedName name="___bul6162">#REF!</definedName>
    <definedName name="___bul6166" localSheetId="3">#REF!</definedName>
    <definedName name="___bul6166" localSheetId="1">#REF!</definedName>
    <definedName name="___bul6166">#REF!</definedName>
    <definedName name="___bul6167" localSheetId="3">#REF!</definedName>
    <definedName name="___bul6167" localSheetId="1">#REF!</definedName>
    <definedName name="___bul6167">#REF!</definedName>
    <definedName name="___bul6168" localSheetId="3">#REF!</definedName>
    <definedName name="___bul6168" localSheetId="1">#REF!</definedName>
    <definedName name="___bul6168">#REF!</definedName>
    <definedName name="___bul6169" localSheetId="3">#REF!</definedName>
    <definedName name="___bul6169" localSheetId="1">#REF!</definedName>
    <definedName name="___bul6169">#REF!</definedName>
    <definedName name="___CAN15" localSheetId="3">[9]Material!#REF!</definedName>
    <definedName name="___CAN15" localSheetId="1">[9]Material!#REF!</definedName>
    <definedName name="___CAN15">[9]Material!#REF!</definedName>
    <definedName name="___cas80" localSheetId="3">#REF!</definedName>
    <definedName name="___cas80" localSheetId="1">#REF!</definedName>
    <definedName name="___cas80">#REF!</definedName>
    <definedName name="___cod50" localSheetId="3">[10]SAP!#REF!</definedName>
    <definedName name="___cod50" localSheetId="1">[10]SAP!#REF!</definedName>
    <definedName name="___cod50">[10]SAP!#REF!</definedName>
    <definedName name="___cvd100" localSheetId="3">#REF!</definedName>
    <definedName name="___cvd100" localSheetId="1">#REF!</definedName>
    <definedName name="___cvd100">#REF!</definedName>
    <definedName name="___cvd15" localSheetId="3">#REF!</definedName>
    <definedName name="___cvd15" localSheetId="1">#REF!</definedName>
    <definedName name="___cvd15">#REF!</definedName>
    <definedName name="___cvd150" localSheetId="3">#REF!</definedName>
    <definedName name="___cvd150" localSheetId="1">#REF!</definedName>
    <definedName name="___cvd150">#REF!</definedName>
    <definedName name="___cvd50" localSheetId="3">#REF!</definedName>
    <definedName name="___cvd50" localSheetId="1">#REF!</definedName>
    <definedName name="___cvd50">#REF!</definedName>
    <definedName name="___cvd65" localSheetId="3">#REF!</definedName>
    <definedName name="___cvd65" localSheetId="1">#REF!</definedName>
    <definedName name="___cvd65">#REF!</definedName>
    <definedName name="___DAF10" localSheetId="3">#REF!</definedName>
    <definedName name="___DAF10" localSheetId="1">#REF!</definedName>
    <definedName name="___DAF10">#REF!</definedName>
    <definedName name="___daf32" localSheetId="3">#REF!</definedName>
    <definedName name="___daf32" localSheetId="1">#REF!</definedName>
    <definedName name="___daf32">#REF!</definedName>
    <definedName name="___daf33" localSheetId="3">#REF!</definedName>
    <definedName name="___daf33" localSheetId="1">#REF!</definedName>
    <definedName name="___daf33">#REF!</definedName>
    <definedName name="___dia6" localSheetId="3">#REF!</definedName>
    <definedName name="___dia6" localSheetId="1">#REF!</definedName>
    <definedName name="___dia6">#REF!</definedName>
    <definedName name="___fdd100" localSheetId="3">[10]SAP!#REF!</definedName>
    <definedName name="___fdd100" localSheetId="1">[10]SAP!#REF!</definedName>
    <definedName name="___fdd100">[10]SAP!#REF!</definedName>
    <definedName name="___fjd100" localSheetId="3">#REF!</definedName>
    <definedName name="___fjd100" localSheetId="1">#REF!</definedName>
    <definedName name="___fjd100">#REF!</definedName>
    <definedName name="___fjd150" localSheetId="3">#REF!</definedName>
    <definedName name="___fjd150" localSheetId="1">#REF!</definedName>
    <definedName name="___fjd150">#REF!</definedName>
    <definedName name="___fjd50" localSheetId="3">#REF!</definedName>
    <definedName name="___fjd50" localSheetId="1">#REF!</definedName>
    <definedName name="___fjd50">#REF!</definedName>
    <definedName name="___fjd65" localSheetId="3">#REF!</definedName>
    <definedName name="___fjd65" localSheetId="1">#REF!</definedName>
    <definedName name="___fjd65">#REF!</definedName>
    <definedName name="___fmd150" localSheetId="3">#REF!</definedName>
    <definedName name="___fmd150" localSheetId="1">#REF!</definedName>
    <definedName name="___fmd150">#REF!</definedName>
    <definedName name="___fvd100" localSheetId="3">[10]SAP!#REF!</definedName>
    <definedName name="___fvd100" localSheetId="1">[10]SAP!#REF!</definedName>
    <definedName name="___fvd100">[10]SAP!#REF!</definedName>
    <definedName name="___grc1" localSheetId="3">#REF!</definedName>
    <definedName name="___grc1" localSheetId="1">#REF!</definedName>
    <definedName name="___grc1">#REF!</definedName>
    <definedName name="___gti50" localSheetId="3">#REF!</definedName>
    <definedName name="___gti50" localSheetId="1">#REF!</definedName>
    <definedName name="___gti50">#REF!</definedName>
    <definedName name="___gti60" localSheetId="3">#REF!</definedName>
    <definedName name="___gti60" localSheetId="1">#REF!</definedName>
    <definedName name="___gti60">#REF!</definedName>
    <definedName name="___gvd100" localSheetId="3">#REF!</definedName>
    <definedName name="___gvd100" localSheetId="1">#REF!</definedName>
    <definedName name="___gvd100">#REF!</definedName>
    <definedName name="___gvd15" localSheetId="3">#REF!</definedName>
    <definedName name="___gvd15" localSheetId="1">#REF!</definedName>
    <definedName name="___gvd15">#REF!</definedName>
    <definedName name="___gvd150" localSheetId="3">#REF!</definedName>
    <definedName name="___gvd150" localSheetId="1">#REF!</definedName>
    <definedName name="___gvd150">#REF!</definedName>
    <definedName name="___gvd20" localSheetId="3">[10]SAP!#REF!</definedName>
    <definedName name="___gvd20" localSheetId="1">[10]SAP!#REF!</definedName>
    <definedName name="___gvd20">[10]SAP!#REF!</definedName>
    <definedName name="___gvd25" localSheetId="3">#REF!</definedName>
    <definedName name="___gvd25" localSheetId="1">#REF!</definedName>
    <definedName name="___gvd25">#REF!</definedName>
    <definedName name="___gvd32" localSheetId="3">[10]SAP!#REF!</definedName>
    <definedName name="___gvd32" localSheetId="1">[10]SAP!#REF!</definedName>
    <definedName name="___gvd32">[10]SAP!#REF!</definedName>
    <definedName name="___gvd40" localSheetId="3">[10]SAP!#REF!</definedName>
    <definedName name="___gvd40" localSheetId="1">[10]SAP!#REF!</definedName>
    <definedName name="___gvd40">[10]SAP!#REF!</definedName>
    <definedName name="___gvd50" localSheetId="3">#REF!</definedName>
    <definedName name="___gvd50" localSheetId="1">#REF!</definedName>
    <definedName name="___gvd50">#REF!</definedName>
    <definedName name="___gvd65" localSheetId="3">#REF!</definedName>
    <definedName name="___gvd65" localSheetId="1">#REF!</definedName>
    <definedName name="___gvd65">#REF!</definedName>
    <definedName name="___gvd80" localSheetId="3">[10]SAP!#REF!</definedName>
    <definedName name="___gvd80" localSheetId="1">[10]SAP!#REF!</definedName>
    <definedName name="___gvd80">[10]SAP!#REF!</definedName>
    <definedName name="___hdw1" localSheetId="3">#REF!</definedName>
    <definedName name="___hdw1" localSheetId="1">#REF!</definedName>
    <definedName name="___hdw1">#REF!</definedName>
    <definedName name="___kme001" localSheetId="3">#REF!</definedName>
    <definedName name="___kme001" localSheetId="1">#REF!</definedName>
    <definedName name="___kme001">#REF!</definedName>
    <definedName name="___kme002" localSheetId="3">#REF!</definedName>
    <definedName name="___kme002" localSheetId="1">#REF!</definedName>
    <definedName name="___kme002">#REF!</definedName>
    <definedName name="___kme003" localSheetId="3">#REF!</definedName>
    <definedName name="___kme003" localSheetId="1">#REF!</definedName>
    <definedName name="___kme003">#REF!</definedName>
    <definedName name="___kme004" localSheetId="3">#REF!</definedName>
    <definedName name="___kme004" localSheetId="1">#REF!</definedName>
    <definedName name="___kme004">#REF!</definedName>
    <definedName name="___kme005" localSheetId="3">#REF!</definedName>
    <definedName name="___kme005" localSheetId="1">#REF!</definedName>
    <definedName name="___kme005">#REF!</definedName>
    <definedName name="___kme006" localSheetId="3">#REF!</definedName>
    <definedName name="___kme006" localSheetId="1">#REF!</definedName>
    <definedName name="___kme006">#REF!</definedName>
    <definedName name="___kme007" localSheetId="3">#REF!</definedName>
    <definedName name="___kme007" localSheetId="1">#REF!</definedName>
    <definedName name="___kme007">#REF!</definedName>
    <definedName name="___kme008" localSheetId="3">#REF!</definedName>
    <definedName name="___kme008" localSheetId="1">#REF!</definedName>
    <definedName name="___kme008">#REF!</definedName>
    <definedName name="___kme009" localSheetId="3">#REF!</definedName>
    <definedName name="___kme009" localSheetId="1">#REF!</definedName>
    <definedName name="___kme009">#REF!</definedName>
    <definedName name="___kme010" localSheetId="3">#REF!</definedName>
    <definedName name="___kme010" localSheetId="1">#REF!</definedName>
    <definedName name="___kme010">#REF!</definedName>
    <definedName name="___kme011" localSheetId="3">#REF!</definedName>
    <definedName name="___kme011" localSheetId="1">#REF!</definedName>
    <definedName name="___kme011">#REF!</definedName>
    <definedName name="___kme012" localSheetId="3">#REF!</definedName>
    <definedName name="___kme012" localSheetId="1">#REF!</definedName>
    <definedName name="___kme012">#REF!</definedName>
    <definedName name="___kme013" localSheetId="3">#REF!</definedName>
    <definedName name="___kme013" localSheetId="1">#REF!</definedName>
    <definedName name="___kme013">#REF!</definedName>
    <definedName name="___kof1">[11]Analisa!$AB$17</definedName>
    <definedName name="___kp1002" localSheetId="3">#REF!</definedName>
    <definedName name="___kp1002" localSheetId="1">#REF!</definedName>
    <definedName name="___kp1002">#REF!</definedName>
    <definedName name="___kp1003" localSheetId="3">#REF!</definedName>
    <definedName name="___kp1003" localSheetId="1">#REF!</definedName>
    <definedName name="___kp1003">#REF!</definedName>
    <definedName name="___kp1004" localSheetId="3">#REF!</definedName>
    <definedName name="___kp1004" localSheetId="1">#REF!</definedName>
    <definedName name="___kp1004">#REF!</definedName>
    <definedName name="___kp1005" localSheetId="3">#REF!</definedName>
    <definedName name="___kp1005" localSheetId="1">#REF!</definedName>
    <definedName name="___kp1005">#REF!</definedName>
    <definedName name="___kp1006" localSheetId="3">#REF!</definedName>
    <definedName name="___kp1006" localSheetId="1">#REF!</definedName>
    <definedName name="___kp1006">#REF!</definedName>
    <definedName name="___kp1007" localSheetId="3">#REF!</definedName>
    <definedName name="___kp1007" localSheetId="1">#REF!</definedName>
    <definedName name="___kp1007">#REF!</definedName>
    <definedName name="___kp1008" localSheetId="3">#REF!</definedName>
    <definedName name="___kp1008" localSheetId="1">#REF!</definedName>
    <definedName name="___kp1008">#REF!</definedName>
    <definedName name="___kp1009" localSheetId="3">#REF!</definedName>
    <definedName name="___kp1009" localSheetId="1">#REF!</definedName>
    <definedName name="___kp1009">#REF!</definedName>
    <definedName name="___kp1033" localSheetId="3">#REF!</definedName>
    <definedName name="___kp1033" localSheetId="1">#REF!</definedName>
    <definedName name="___kp1033">#REF!</definedName>
    <definedName name="___kp1040" localSheetId="3">#REF!</definedName>
    <definedName name="___kp1040" localSheetId="1">#REF!</definedName>
    <definedName name="___kp1040">#REF!</definedName>
    <definedName name="___kp1041" localSheetId="3">#REF!</definedName>
    <definedName name="___kp1041" localSheetId="1">#REF!</definedName>
    <definedName name="___kp1041">#REF!</definedName>
    <definedName name="___kp1042" localSheetId="3">#REF!</definedName>
    <definedName name="___kp1042" localSheetId="1">#REF!</definedName>
    <definedName name="___kp1042">#REF!</definedName>
    <definedName name="___kp1043" localSheetId="3">#REF!</definedName>
    <definedName name="___kp1043" localSheetId="1">#REF!</definedName>
    <definedName name="___kp1043">#REF!</definedName>
    <definedName name="___kp1044" localSheetId="3">#REF!</definedName>
    <definedName name="___kp1044" localSheetId="1">#REF!</definedName>
    <definedName name="___kp1044">#REF!</definedName>
    <definedName name="___kp1045" localSheetId="3">#REF!</definedName>
    <definedName name="___kp1045" localSheetId="1">#REF!</definedName>
    <definedName name="___kp1045">#REF!</definedName>
    <definedName name="___kp1046" localSheetId="3">#REF!</definedName>
    <definedName name="___kp1046" localSheetId="1">#REF!</definedName>
    <definedName name="___kp1046">#REF!</definedName>
    <definedName name="___kp1047" localSheetId="3">#REF!</definedName>
    <definedName name="___kp1047" localSheetId="1">#REF!</definedName>
    <definedName name="___kp1047">#REF!</definedName>
    <definedName name="___kp1048" localSheetId="3">#REF!</definedName>
    <definedName name="___kp1048" localSheetId="1">#REF!</definedName>
    <definedName name="___kp1048">#REF!</definedName>
    <definedName name="___kp1049" localSheetId="3">#REF!</definedName>
    <definedName name="___kp1049" localSheetId="1">#REF!</definedName>
    <definedName name="___kp1049">#REF!</definedName>
    <definedName name="___kp1050" localSheetId="3">#REF!</definedName>
    <definedName name="___kp1050" localSheetId="1">#REF!</definedName>
    <definedName name="___kp1050">#REF!</definedName>
    <definedName name="___kp1051" localSheetId="3">#REF!</definedName>
    <definedName name="___kp1051" localSheetId="1">#REF!</definedName>
    <definedName name="___kp1051">#REF!</definedName>
    <definedName name="___kp1052" localSheetId="3">#REF!</definedName>
    <definedName name="___kp1052" localSheetId="1">#REF!</definedName>
    <definedName name="___kp1052">#REF!</definedName>
    <definedName name="___kp1053" localSheetId="3">#REF!</definedName>
    <definedName name="___kp1053" localSheetId="1">#REF!</definedName>
    <definedName name="___kp1053">#REF!</definedName>
    <definedName name="___kp1054" localSheetId="3">#REF!</definedName>
    <definedName name="___kp1054" localSheetId="1">#REF!</definedName>
    <definedName name="___kp1054">#REF!</definedName>
    <definedName name="___kp1062" localSheetId="3">#REF!</definedName>
    <definedName name="___kp1062" localSheetId="1">#REF!</definedName>
    <definedName name="___kp1062">#REF!</definedName>
    <definedName name="___kp1699" localSheetId="3">#REF!</definedName>
    <definedName name="___kp1699" localSheetId="1">#REF!</definedName>
    <definedName name="___kp1699">#REF!</definedName>
    <definedName name="___kp1700" localSheetId="3">#REF!</definedName>
    <definedName name="___kp1700" localSheetId="1">#REF!</definedName>
    <definedName name="___kp1700">#REF!</definedName>
    <definedName name="___kp1701" localSheetId="3">#REF!</definedName>
    <definedName name="___kp1701" localSheetId="1">#REF!</definedName>
    <definedName name="___kp1701">#REF!</definedName>
    <definedName name="___kp1702" localSheetId="3">#REF!</definedName>
    <definedName name="___kp1702" localSheetId="1">#REF!</definedName>
    <definedName name="___kp1702">#REF!</definedName>
    <definedName name="___kp1703" localSheetId="3">#REF!</definedName>
    <definedName name="___kp1703" localSheetId="1">#REF!</definedName>
    <definedName name="___kp1703">#REF!</definedName>
    <definedName name="___kp1704" localSheetId="3">#REF!</definedName>
    <definedName name="___kp1704" localSheetId="1">#REF!</definedName>
    <definedName name="___kp1704">#REF!</definedName>
    <definedName name="___kp1705" localSheetId="3">#REF!</definedName>
    <definedName name="___kp1705" localSheetId="1">#REF!</definedName>
    <definedName name="___kp1705">#REF!</definedName>
    <definedName name="___kp1706" localSheetId="3">#REF!</definedName>
    <definedName name="___kp1706" localSheetId="1">#REF!</definedName>
    <definedName name="___kp1706">#REF!</definedName>
    <definedName name="___kp1707" localSheetId="3">#REF!</definedName>
    <definedName name="___kp1707" localSheetId="1">#REF!</definedName>
    <definedName name="___kp1707">#REF!</definedName>
    <definedName name="___kp1708" localSheetId="3">#REF!</definedName>
    <definedName name="___kp1708" localSheetId="1">#REF!</definedName>
    <definedName name="___kp1708">#REF!</definedName>
    <definedName name="___kp1709" localSheetId="3">#REF!</definedName>
    <definedName name="___kp1709" localSheetId="1">#REF!</definedName>
    <definedName name="___kp1709">#REF!</definedName>
    <definedName name="___kp1710" localSheetId="3">#REF!</definedName>
    <definedName name="___kp1710" localSheetId="1">#REF!</definedName>
    <definedName name="___kp1710">#REF!</definedName>
    <definedName name="___kp1711" localSheetId="3">#REF!</definedName>
    <definedName name="___kp1711" localSheetId="1">#REF!</definedName>
    <definedName name="___kp1711">#REF!</definedName>
    <definedName name="___kp1712" localSheetId="3">#REF!</definedName>
    <definedName name="___kp1712" localSheetId="1">#REF!</definedName>
    <definedName name="___kp1712">#REF!</definedName>
    <definedName name="___kp1713" localSheetId="3">#REF!</definedName>
    <definedName name="___kp1713" localSheetId="1">#REF!</definedName>
    <definedName name="___kp1713">#REF!</definedName>
    <definedName name="___kp1714" localSheetId="3">#REF!</definedName>
    <definedName name="___kp1714" localSheetId="1">#REF!</definedName>
    <definedName name="___kp1714">#REF!</definedName>
    <definedName name="___kp1715" localSheetId="3">#REF!</definedName>
    <definedName name="___kp1715" localSheetId="1">#REF!</definedName>
    <definedName name="___kp1715">#REF!</definedName>
    <definedName name="___kp1716" localSheetId="3">#REF!</definedName>
    <definedName name="___kp1716" localSheetId="1">#REF!</definedName>
    <definedName name="___kp1716">#REF!</definedName>
    <definedName name="___kp1717" localSheetId="3">#REF!</definedName>
    <definedName name="___kp1717" localSheetId="1">#REF!</definedName>
    <definedName name="___kp1717">#REF!</definedName>
    <definedName name="___kp1718" localSheetId="3">#REF!</definedName>
    <definedName name="___kp1718" localSheetId="1">#REF!</definedName>
    <definedName name="___kp1718">#REF!</definedName>
    <definedName name="___kp1719" localSheetId="3">#REF!</definedName>
    <definedName name="___kp1719" localSheetId="1">#REF!</definedName>
    <definedName name="___kp1719">#REF!</definedName>
    <definedName name="___kp1720" localSheetId="3">#REF!</definedName>
    <definedName name="___kp1720" localSheetId="1">#REF!</definedName>
    <definedName name="___kp1720">#REF!</definedName>
    <definedName name="___kp1721" localSheetId="3">#REF!</definedName>
    <definedName name="___kp1721" localSheetId="1">#REF!</definedName>
    <definedName name="___kp1721">#REF!</definedName>
    <definedName name="___kp1723" localSheetId="3">#REF!</definedName>
    <definedName name="___kp1723" localSheetId="1">#REF!</definedName>
    <definedName name="___kp1723">#REF!</definedName>
    <definedName name="___kp1724" localSheetId="3">#REF!</definedName>
    <definedName name="___kp1724" localSheetId="1">#REF!</definedName>
    <definedName name="___kp1724">#REF!</definedName>
    <definedName name="___kp1725" localSheetId="3">#REF!</definedName>
    <definedName name="___kp1725" localSheetId="1">#REF!</definedName>
    <definedName name="___kp1725">#REF!</definedName>
    <definedName name="___kp1726" localSheetId="3">#REF!</definedName>
    <definedName name="___kp1726" localSheetId="1">#REF!</definedName>
    <definedName name="___kp1726">#REF!</definedName>
    <definedName name="___kp1727" localSheetId="3">#REF!</definedName>
    <definedName name="___kp1727" localSheetId="1">#REF!</definedName>
    <definedName name="___kp1727">#REF!</definedName>
    <definedName name="___kp1728" localSheetId="3">#REF!</definedName>
    <definedName name="___kp1728" localSheetId="1">#REF!</definedName>
    <definedName name="___kp1728">#REF!</definedName>
    <definedName name="___kp1730" localSheetId="3">#REF!</definedName>
    <definedName name="___kp1730" localSheetId="1">#REF!</definedName>
    <definedName name="___kp1730">#REF!</definedName>
    <definedName name="___kp1731" localSheetId="3">#REF!</definedName>
    <definedName name="___kp1731" localSheetId="1">#REF!</definedName>
    <definedName name="___kp1731">#REF!</definedName>
    <definedName name="___kp1801" localSheetId="3">#REF!</definedName>
    <definedName name="___kp1801" localSheetId="1">#REF!</definedName>
    <definedName name="___kp1801">#REF!</definedName>
    <definedName name="___kp1802" localSheetId="3">#REF!</definedName>
    <definedName name="___kp1802" localSheetId="1">#REF!</definedName>
    <definedName name="___kp1802">#REF!</definedName>
    <definedName name="___kp1803" localSheetId="3">#REF!</definedName>
    <definedName name="___kp1803" localSheetId="1">#REF!</definedName>
    <definedName name="___kp1803">#REF!</definedName>
    <definedName name="___kp1804" localSheetId="3">#REF!</definedName>
    <definedName name="___kp1804" localSheetId="1">#REF!</definedName>
    <definedName name="___kp1804">#REF!</definedName>
    <definedName name="___kpj101">[7]Sheet1!$I$327</definedName>
    <definedName name="___kpj102">[7]Sheet1!$I$328</definedName>
    <definedName name="___kpj110">[7]Sheet1!$I$330</definedName>
    <definedName name="___kpj111">[7]Sheet1!$I$331</definedName>
    <definedName name="___kpj112">[7]Sheet1!$I$332</definedName>
    <definedName name="___kpj113">[7]Sheet1!$I$333</definedName>
    <definedName name="___kpj114">[7]Sheet1!$I$334</definedName>
    <definedName name="___kpj115">[7]Sheet1!$I$335</definedName>
    <definedName name="___kpj116">[7]Sheet1!$I$336</definedName>
    <definedName name="___kpj117">[7]Sheet1!$I$337</definedName>
    <definedName name="___kpj118">[7]Sheet1!$I$338</definedName>
    <definedName name="___kpj119">[7]Sheet1!$I$339</definedName>
    <definedName name="___kpj120">[7]Sheet1!$I$340</definedName>
    <definedName name="___kpj121">[7]Sheet1!$I$341</definedName>
    <definedName name="___kpj200">[7]Sheet1!$I$342</definedName>
    <definedName name="___kpj201">[7]Sheet1!$I$343</definedName>
    <definedName name="___kpj202">[7]Sheet1!$I$344</definedName>
    <definedName name="___kpj203">[7]Sheet1!$I$345</definedName>
    <definedName name="___kpj401">[7]Sheet1!$I$347</definedName>
    <definedName name="___kpj402">[7]Sheet1!$I$348</definedName>
    <definedName name="___kpj403">[7]Sheet1!$I$349</definedName>
    <definedName name="___kpj404">[7]Sheet1!$I$350</definedName>
    <definedName name="___kpj405">[7]Sheet1!$I$351</definedName>
    <definedName name="___kpj406">[7]Sheet1!$I$352</definedName>
    <definedName name="___kpj407">[7]Sheet1!$I$353</definedName>
    <definedName name="___kpj408">[7]Sheet1!$I$354</definedName>
    <definedName name="___kpj409">[7]Sheet1!$I$355</definedName>
    <definedName name="___kpj410">[7]Sheet1!$I$356</definedName>
    <definedName name="___kpj411">[7]Sheet1!$I$357</definedName>
    <definedName name="___kpj412">[7]Sheet1!$I$358</definedName>
    <definedName name="___kpj413">[7]Sheet1!$I$359</definedName>
    <definedName name="___kpj414">[7]Sheet1!$I$360</definedName>
    <definedName name="___kpj415">[7]Sheet1!$I$361</definedName>
    <definedName name="___kpj416">[7]Sheet1!$I$362</definedName>
    <definedName name="___kpj417">[7]Sheet1!$I$363</definedName>
    <definedName name="___kpj418">[7]Sheet1!$I$364</definedName>
    <definedName name="___kpj419">[7]Sheet1!$I$365</definedName>
    <definedName name="___kpj420">[7]Sheet1!$I$366</definedName>
    <definedName name="___kpj421">[7]Sheet1!$I$367</definedName>
    <definedName name="___kpj422">[7]Sheet1!$I$368</definedName>
    <definedName name="___kpj423">[7]Sheet1!$I$369</definedName>
    <definedName name="___kpj424">[7]Sheet1!$I$370</definedName>
    <definedName name="___kpj425">[7]Sheet1!$I$371</definedName>
    <definedName name="___kpj426">[7]Sheet1!$I$372</definedName>
    <definedName name="___kpj501">[7]Sheet1!$I$373</definedName>
    <definedName name="___kpl101" localSheetId="3">#REF!</definedName>
    <definedName name="___kpl101" localSheetId="1">#REF!</definedName>
    <definedName name="___kpl101">#REF!</definedName>
    <definedName name="___kpl102" localSheetId="3">#REF!</definedName>
    <definedName name="___kpl102" localSheetId="1">#REF!</definedName>
    <definedName name="___kpl102">#REF!</definedName>
    <definedName name="___kpl103" localSheetId="3">#REF!</definedName>
    <definedName name="___kpl103" localSheetId="1">#REF!</definedName>
    <definedName name="___kpl103">#REF!</definedName>
    <definedName name="___kpl104" localSheetId="3">#REF!</definedName>
    <definedName name="___kpl104" localSheetId="1">#REF!</definedName>
    <definedName name="___kpl104">#REF!</definedName>
    <definedName name="___kpl105" localSheetId="3">#REF!</definedName>
    <definedName name="___kpl105" localSheetId="1">#REF!</definedName>
    <definedName name="___kpl105">#REF!</definedName>
    <definedName name="___kpl106" localSheetId="3">#REF!</definedName>
    <definedName name="___kpl106" localSheetId="1">#REF!</definedName>
    <definedName name="___kpl106">#REF!</definedName>
    <definedName name="___kpl107" localSheetId="3">#REF!</definedName>
    <definedName name="___kpl107" localSheetId="1">#REF!</definedName>
    <definedName name="___kpl107">#REF!</definedName>
    <definedName name="___kpl108" localSheetId="3">#REF!</definedName>
    <definedName name="___kpl108" localSheetId="1">#REF!</definedName>
    <definedName name="___kpl108">#REF!</definedName>
    <definedName name="___kpl109" localSheetId="3">#REF!</definedName>
    <definedName name="___kpl109" localSheetId="1">#REF!</definedName>
    <definedName name="___kpl109">#REF!</definedName>
    <definedName name="___kpl110" localSheetId="3">#REF!</definedName>
    <definedName name="___kpl110" localSheetId="1">#REF!</definedName>
    <definedName name="___kpl110">#REF!</definedName>
    <definedName name="___kpl111" localSheetId="3">#REF!</definedName>
    <definedName name="___kpl111" localSheetId="1">#REF!</definedName>
    <definedName name="___kpl111">#REF!</definedName>
    <definedName name="___kpl112" localSheetId="3">#REF!</definedName>
    <definedName name="___kpl112" localSheetId="1">#REF!</definedName>
    <definedName name="___kpl112">#REF!</definedName>
    <definedName name="___kpl113" localSheetId="3">#REF!</definedName>
    <definedName name="___kpl113" localSheetId="1">#REF!</definedName>
    <definedName name="___kpl113">#REF!</definedName>
    <definedName name="___KPL114" localSheetId="3">#REF!</definedName>
    <definedName name="___KPL114" localSheetId="1">#REF!</definedName>
    <definedName name="___KPL114">#REF!</definedName>
    <definedName name="___kr15" localSheetId="3">[10]SAP!#REF!</definedName>
    <definedName name="___kr15" localSheetId="1">[10]SAP!#REF!</definedName>
    <definedName name="___kr15">[10]SAP!#REF!</definedName>
    <definedName name="___ksa010">[7]Sheet1!$I$377</definedName>
    <definedName name="___ksa012">[7]Sheet1!$I$379</definedName>
    <definedName name="___ksa013">[7]Sheet1!$I$380</definedName>
    <definedName name="___ksa014">[7]Sheet1!$I$381</definedName>
    <definedName name="___ksa015">[7]Sheet1!$I$382</definedName>
    <definedName name="___ksa016">[7]Sheet1!$I$383</definedName>
    <definedName name="___ksa017">[7]Sheet1!$I$384</definedName>
    <definedName name="___ksa018">[7]Sheet1!$I$385</definedName>
    <definedName name="___ksa019">[7]Sheet1!$I$386</definedName>
    <definedName name="___ksa020">[7]Sheet1!$I$387</definedName>
    <definedName name="___ksa021">[7]Sheet1!$I$388</definedName>
    <definedName name="___ksa022">[7]Sheet1!$I$389</definedName>
    <definedName name="___ksa023">[7]Sheet1!$I$390</definedName>
    <definedName name="___ksa101">[7]Sheet1!$I$399</definedName>
    <definedName name="___ksa102">[7]Sheet1!$I$400</definedName>
    <definedName name="___ksa103">[7]Sheet1!$I$401</definedName>
    <definedName name="___ksh010">[7]Sheet1!$I$412</definedName>
    <definedName name="___ksh011">[7]Sheet1!$I$413</definedName>
    <definedName name="___MA023" localSheetId="3">#REF!</definedName>
    <definedName name="___MA023" localSheetId="1">#REF!</definedName>
    <definedName name="___MA023">#REF!</definedName>
    <definedName name="___mbe12" localSheetId="3">[12]Material!#REF!</definedName>
    <definedName name="___mbe12" localSheetId="1">[12]Material!#REF!</definedName>
    <definedName name="___mbe12">[12]Material!#REF!</definedName>
    <definedName name="___pa0100" localSheetId="3">#REF!</definedName>
    <definedName name="___pa0100" localSheetId="1">#REF!</definedName>
    <definedName name="___pa0100">#REF!</definedName>
    <definedName name="___pa0101" localSheetId="3">#REF!</definedName>
    <definedName name="___pa0101" localSheetId="1">#REF!</definedName>
    <definedName name="___pa0101">#REF!</definedName>
    <definedName name="___pa0102" localSheetId="3">#REF!</definedName>
    <definedName name="___pa0102" localSheetId="1">#REF!</definedName>
    <definedName name="___pa0102">#REF!</definedName>
    <definedName name="___pa0103" localSheetId="3">#REF!</definedName>
    <definedName name="___pa0103" localSheetId="1">#REF!</definedName>
    <definedName name="___pa0103">#REF!</definedName>
    <definedName name="___pa0104" localSheetId="3">#REF!</definedName>
    <definedName name="___pa0104" localSheetId="1">#REF!</definedName>
    <definedName name="___pa0104">#REF!</definedName>
    <definedName name="___pa0105" localSheetId="3">#REF!</definedName>
    <definedName name="___pa0105" localSheetId="1">#REF!</definedName>
    <definedName name="___pa0105">#REF!</definedName>
    <definedName name="___pa0106" localSheetId="3">#REF!</definedName>
    <definedName name="___pa0106" localSheetId="1">#REF!</definedName>
    <definedName name="___pa0106">#REF!</definedName>
    <definedName name="___pa0107" localSheetId="3">#REF!</definedName>
    <definedName name="___pa0107" localSheetId="1">#REF!</definedName>
    <definedName name="___pa0107">#REF!</definedName>
    <definedName name="___pa0108" localSheetId="3">#REF!</definedName>
    <definedName name="___pa0108" localSheetId="1">#REF!</definedName>
    <definedName name="___pa0108">#REF!</definedName>
    <definedName name="___pa0109" localSheetId="3">#REF!</definedName>
    <definedName name="___pa0109" localSheetId="1">#REF!</definedName>
    <definedName name="___pa0109">#REF!</definedName>
    <definedName name="___pa0110" localSheetId="3">#REF!</definedName>
    <definedName name="___pa0110" localSheetId="1">#REF!</definedName>
    <definedName name="___pa0110">#REF!</definedName>
    <definedName name="___pa0111" localSheetId="3">#REF!</definedName>
    <definedName name="___pa0111" localSheetId="1">#REF!</definedName>
    <definedName name="___pa0111">#REF!</definedName>
    <definedName name="___pa0112" localSheetId="3">#REF!</definedName>
    <definedName name="___pa0112" localSheetId="1">#REF!</definedName>
    <definedName name="___pa0112">#REF!</definedName>
    <definedName name="___pa0113" localSheetId="3">#REF!</definedName>
    <definedName name="___pa0113" localSheetId="1">#REF!</definedName>
    <definedName name="___pa0113">#REF!</definedName>
    <definedName name="___pa0120" localSheetId="3">#REF!</definedName>
    <definedName name="___pa0120" localSheetId="1">#REF!</definedName>
    <definedName name="___pa0120">#REF!</definedName>
    <definedName name="___pa0130" localSheetId="3">#REF!</definedName>
    <definedName name="___pa0130" localSheetId="1">#REF!</definedName>
    <definedName name="___pa0130">#REF!</definedName>
    <definedName name="___pa0201" localSheetId="3">#REF!</definedName>
    <definedName name="___pa0201" localSheetId="1">#REF!</definedName>
    <definedName name="___pa0201">#REF!</definedName>
    <definedName name="___pa0202" localSheetId="3">#REF!</definedName>
    <definedName name="___pa0202" localSheetId="1">#REF!</definedName>
    <definedName name="___pa0202">#REF!</definedName>
    <definedName name="___pa0203" localSheetId="3">#REF!</definedName>
    <definedName name="___pa0203" localSheetId="1">#REF!</definedName>
    <definedName name="___pa0203">#REF!</definedName>
    <definedName name="___pa0301" localSheetId="3">#REF!</definedName>
    <definedName name="___pa0301" localSheetId="1">#REF!</definedName>
    <definedName name="___pa0301">#REF!</definedName>
    <definedName name="___pa0302" localSheetId="3">#REF!</definedName>
    <definedName name="___pa0302" localSheetId="1">#REF!</definedName>
    <definedName name="___pa0302">#REF!</definedName>
    <definedName name="___pa0303" localSheetId="3">#REF!</definedName>
    <definedName name="___pa0303" localSheetId="1">#REF!</definedName>
    <definedName name="___pa0303">#REF!</definedName>
    <definedName name="___pa0304" localSheetId="3">#REF!</definedName>
    <definedName name="___pa0304" localSheetId="1">#REF!</definedName>
    <definedName name="___pa0304">#REF!</definedName>
    <definedName name="___pa0305" localSheetId="3">#REF!</definedName>
    <definedName name="___pa0305" localSheetId="1">#REF!</definedName>
    <definedName name="___pa0305">#REF!</definedName>
    <definedName name="___pa0306" localSheetId="3">#REF!</definedName>
    <definedName name="___pa0306" localSheetId="1">#REF!</definedName>
    <definedName name="___pa0306">#REF!</definedName>
    <definedName name="___pa0307" localSheetId="3">#REF!</definedName>
    <definedName name="___pa0307" localSheetId="1">#REF!</definedName>
    <definedName name="___pa0307">#REF!</definedName>
    <definedName name="___pa0308" localSheetId="3">#REF!</definedName>
    <definedName name="___pa0308" localSheetId="1">#REF!</definedName>
    <definedName name="___pa0308">#REF!</definedName>
    <definedName name="___pa0309" localSheetId="3">#REF!</definedName>
    <definedName name="___pa0309" localSheetId="1">#REF!</definedName>
    <definedName name="___pa0309">#REF!</definedName>
    <definedName name="___pa0310" localSheetId="3">#REF!</definedName>
    <definedName name="___pa0310" localSheetId="1">#REF!</definedName>
    <definedName name="___pa0310">#REF!</definedName>
    <definedName name="___pa0311" localSheetId="3">#REF!</definedName>
    <definedName name="___pa0311" localSheetId="1">#REF!</definedName>
    <definedName name="___pa0311">#REF!</definedName>
    <definedName name="___pa0312" localSheetId="3">#REF!</definedName>
    <definedName name="___pa0312" localSheetId="1">#REF!</definedName>
    <definedName name="___pa0312">#REF!</definedName>
    <definedName name="___pa0313" localSheetId="3">#REF!</definedName>
    <definedName name="___pa0313" localSheetId="1">#REF!</definedName>
    <definedName name="___pa0313">#REF!</definedName>
    <definedName name="___pa0314" localSheetId="3">#REF!</definedName>
    <definedName name="___pa0314" localSheetId="1">#REF!</definedName>
    <definedName name="___pa0314">#REF!</definedName>
    <definedName name="___pa0315" localSheetId="3">#REF!</definedName>
    <definedName name="___pa0315" localSheetId="1">#REF!</definedName>
    <definedName name="___pa0315">#REF!</definedName>
    <definedName name="___pa0316" localSheetId="3">#REF!</definedName>
    <definedName name="___pa0316" localSheetId="1">#REF!</definedName>
    <definedName name="___pa0316">#REF!</definedName>
    <definedName name="___pa0317" localSheetId="3">#REF!</definedName>
    <definedName name="___pa0317" localSheetId="1">#REF!</definedName>
    <definedName name="___pa0317">#REF!</definedName>
    <definedName name="___pa0318" localSheetId="3">#REF!</definedName>
    <definedName name="___pa0318" localSheetId="1">#REF!</definedName>
    <definedName name="___pa0318">#REF!</definedName>
    <definedName name="___pa0319" localSheetId="3">#REF!</definedName>
    <definedName name="___pa0319" localSheetId="1">#REF!</definedName>
    <definedName name="___pa0319">#REF!</definedName>
    <definedName name="___pa0320" localSheetId="3">#REF!</definedName>
    <definedName name="___pa0320" localSheetId="1">#REF!</definedName>
    <definedName name="___pa0320">#REF!</definedName>
    <definedName name="___pa0321" localSheetId="3">#REF!</definedName>
    <definedName name="___pa0321" localSheetId="1">#REF!</definedName>
    <definedName name="___pa0321">#REF!</definedName>
    <definedName name="___pa0322" localSheetId="3">#REF!</definedName>
    <definedName name="___pa0322" localSheetId="1">#REF!</definedName>
    <definedName name="___pa0322">#REF!</definedName>
    <definedName name="___pa0323" localSheetId="3">#REF!</definedName>
    <definedName name="___pa0323" localSheetId="1">#REF!</definedName>
    <definedName name="___pa0323">#REF!</definedName>
    <definedName name="___pa0325" localSheetId="3">#REF!</definedName>
    <definedName name="___pa0325" localSheetId="1">#REF!</definedName>
    <definedName name="___pa0325">#REF!</definedName>
    <definedName name="___pa0326" localSheetId="3">#REF!</definedName>
    <definedName name="___pa0326" localSheetId="1">#REF!</definedName>
    <definedName name="___pa0326">#REF!</definedName>
    <definedName name="___pa0327" localSheetId="3">#REF!</definedName>
    <definedName name="___pa0327" localSheetId="1">#REF!</definedName>
    <definedName name="___pa0327">#REF!</definedName>
    <definedName name="___pa0328" localSheetId="3">#REF!</definedName>
    <definedName name="___pa0328" localSheetId="1">#REF!</definedName>
    <definedName name="___pa0328">#REF!</definedName>
    <definedName name="___pa0329" localSheetId="3">#REF!</definedName>
    <definedName name="___pa0329" localSheetId="1">#REF!</definedName>
    <definedName name="___pa0329">#REF!</definedName>
    <definedName name="___pa0406" localSheetId="3">#REF!</definedName>
    <definedName name="___pa0406" localSheetId="1">#REF!</definedName>
    <definedName name="___pa0406">#REF!</definedName>
    <definedName name="___pa0408" localSheetId="3">#REF!</definedName>
    <definedName name="___pa0408" localSheetId="1">#REF!</definedName>
    <definedName name="___pa0408">#REF!</definedName>
    <definedName name="___pa0409" localSheetId="3">#REF!</definedName>
    <definedName name="___pa0409" localSheetId="1">#REF!</definedName>
    <definedName name="___pa0409">#REF!</definedName>
    <definedName name="___pa0410" localSheetId="3">#REF!</definedName>
    <definedName name="___pa0410" localSheetId="1">#REF!</definedName>
    <definedName name="___pa0410">#REF!</definedName>
    <definedName name="___pa0411" localSheetId="3">#REF!</definedName>
    <definedName name="___pa0411" localSheetId="1">#REF!</definedName>
    <definedName name="___pa0411">#REF!</definedName>
    <definedName name="___pa0412" localSheetId="3">#REF!</definedName>
    <definedName name="___pa0412" localSheetId="1">#REF!</definedName>
    <definedName name="___pa0412">#REF!</definedName>
    <definedName name="___pa0413" localSheetId="3">#REF!</definedName>
    <definedName name="___pa0413" localSheetId="1">#REF!</definedName>
    <definedName name="___pa0413">#REF!</definedName>
    <definedName name="___pa0414" localSheetId="3">#REF!</definedName>
    <definedName name="___pa0414" localSheetId="1">#REF!</definedName>
    <definedName name="___pa0414">#REF!</definedName>
    <definedName name="___pa0415" localSheetId="3">#REF!</definedName>
    <definedName name="___pa0415" localSheetId="1">#REF!</definedName>
    <definedName name="___pa0415">#REF!</definedName>
    <definedName name="___pa0416" localSheetId="3">#REF!</definedName>
    <definedName name="___pa0416" localSheetId="1">#REF!</definedName>
    <definedName name="___pa0416">#REF!</definedName>
    <definedName name="___pa0418" localSheetId="3">#REF!</definedName>
    <definedName name="___pa0418" localSheetId="1">#REF!</definedName>
    <definedName name="___pa0418">#REF!</definedName>
    <definedName name="___pa0419" localSheetId="3">#REF!</definedName>
    <definedName name="___pa0419" localSheetId="1">#REF!</definedName>
    <definedName name="___pa0419">#REF!</definedName>
    <definedName name="___pa0420" localSheetId="3">#REF!</definedName>
    <definedName name="___pa0420" localSheetId="1">#REF!</definedName>
    <definedName name="___pa0420">#REF!</definedName>
    <definedName name="___pa0422" localSheetId="3">#REF!</definedName>
    <definedName name="___pa0422" localSheetId="1">#REF!</definedName>
    <definedName name="___pa0422">#REF!</definedName>
    <definedName name="___pa0423" localSheetId="3">#REF!</definedName>
    <definedName name="___pa0423" localSheetId="1">#REF!</definedName>
    <definedName name="___pa0423">#REF!</definedName>
    <definedName name="___pa0424" localSheetId="3">#REF!</definedName>
    <definedName name="___pa0424" localSheetId="1">#REF!</definedName>
    <definedName name="___pa0424">#REF!</definedName>
    <definedName name="___pa0425" localSheetId="3">#REF!</definedName>
    <definedName name="___pa0425" localSheetId="1">#REF!</definedName>
    <definedName name="___pa0425">#REF!</definedName>
    <definedName name="___pa0427" localSheetId="3">#REF!</definedName>
    <definedName name="___pa0427" localSheetId="1">#REF!</definedName>
    <definedName name="___pa0427">#REF!</definedName>
    <definedName name="___pa0505" localSheetId="3">#REF!</definedName>
    <definedName name="___pa0505" localSheetId="1">#REF!</definedName>
    <definedName name="___pa0505">#REF!</definedName>
    <definedName name="___pa0506" localSheetId="3">#REF!</definedName>
    <definedName name="___pa0506" localSheetId="1">#REF!</definedName>
    <definedName name="___pa0506">#REF!</definedName>
    <definedName name="___pa0510" localSheetId="3">#REF!</definedName>
    <definedName name="___pa0510" localSheetId="1">#REF!</definedName>
    <definedName name="___pa0510">#REF!</definedName>
    <definedName name="___pa0511" localSheetId="3">#REF!</definedName>
    <definedName name="___pa0511" localSheetId="1">#REF!</definedName>
    <definedName name="___pa0511">#REF!</definedName>
    <definedName name="___pa0512" localSheetId="3">#REF!</definedName>
    <definedName name="___pa0512" localSheetId="1">#REF!</definedName>
    <definedName name="___pa0512">#REF!</definedName>
    <definedName name="___pa0513" localSheetId="3">#REF!</definedName>
    <definedName name="___pa0513" localSheetId="1">#REF!</definedName>
    <definedName name="___pa0513">#REF!</definedName>
    <definedName name="___pa0517" localSheetId="3">#REF!</definedName>
    <definedName name="___pa0517" localSheetId="1">#REF!</definedName>
    <definedName name="___pa0517">#REF!</definedName>
    <definedName name="___pa0518" localSheetId="3">#REF!</definedName>
    <definedName name="___pa0518" localSheetId="1">#REF!</definedName>
    <definedName name="___pa0518">#REF!</definedName>
    <definedName name="___pa0526" localSheetId="3">#REF!</definedName>
    <definedName name="___pa0526" localSheetId="1">#REF!</definedName>
    <definedName name="___pa0526">#REF!</definedName>
    <definedName name="___pa0530" localSheetId="3">#REF!</definedName>
    <definedName name="___pa0530" localSheetId="1">#REF!</definedName>
    <definedName name="___pa0530">#REF!</definedName>
    <definedName name="___pa0535" localSheetId="3">#REF!</definedName>
    <definedName name="___pa0535" localSheetId="1">#REF!</definedName>
    <definedName name="___pa0535">#REF!</definedName>
    <definedName name="___pa0538" localSheetId="3">#REF!</definedName>
    <definedName name="___pa0538" localSheetId="1">#REF!</definedName>
    <definedName name="___pa0538">#REF!</definedName>
    <definedName name="___pa0604" localSheetId="3">#REF!</definedName>
    <definedName name="___pa0604" localSheetId="1">#REF!</definedName>
    <definedName name="___pa0604">#REF!</definedName>
    <definedName name="___pa0605" localSheetId="3">#REF!</definedName>
    <definedName name="___pa0605" localSheetId="1">#REF!</definedName>
    <definedName name="___pa0605">#REF!</definedName>
    <definedName name="___pa0606" localSheetId="3">#REF!</definedName>
    <definedName name="___pa0606" localSheetId="1">#REF!</definedName>
    <definedName name="___pa0606">#REF!</definedName>
    <definedName name="___pa0607" localSheetId="3">#REF!</definedName>
    <definedName name="___pa0607" localSheetId="1">#REF!</definedName>
    <definedName name="___pa0607">#REF!</definedName>
    <definedName name="___pa0805" localSheetId="3">#REF!</definedName>
    <definedName name="___pa0805" localSheetId="1">#REF!</definedName>
    <definedName name="___pa0805">#REF!</definedName>
    <definedName name="___pa0812" localSheetId="3">#REF!</definedName>
    <definedName name="___pa0812" localSheetId="1">#REF!</definedName>
    <definedName name="___pa0812">#REF!</definedName>
    <definedName name="___pa1003">[7]Sheet1!$E$7</definedName>
    <definedName name="___pa3040" localSheetId="3">#REF!</definedName>
    <definedName name="___pa3040" localSheetId="1">#REF!</definedName>
    <definedName name="___pa3040">#REF!</definedName>
    <definedName name="___pa3050" localSheetId="3">#REF!</definedName>
    <definedName name="___pa3050" localSheetId="1">#REF!</definedName>
    <definedName name="___pa3050">#REF!</definedName>
    <definedName name="___paa0421" localSheetId="3">#REF!</definedName>
    <definedName name="___paa0421" localSheetId="1">#REF!</definedName>
    <definedName name="___paa0421">#REF!</definedName>
    <definedName name="___paa316" localSheetId="3">#REF!</definedName>
    <definedName name="___paa316" localSheetId="1">#REF!</definedName>
    <definedName name="___paa316">#REF!</definedName>
    <definedName name="___paa324" localSheetId="3">#REF!</definedName>
    <definedName name="___paa324" localSheetId="1">#REF!</definedName>
    <definedName name="___paa324">#REF!</definedName>
    <definedName name="___paa408" localSheetId="3">#REF!</definedName>
    <definedName name="___paa408" localSheetId="1">#REF!</definedName>
    <definedName name="___paa408">#REF!</definedName>
    <definedName name="___paa409" localSheetId="3">#REF!</definedName>
    <definedName name="___paa409" localSheetId="1">#REF!</definedName>
    <definedName name="___paa409">#REF!</definedName>
    <definedName name="___paa410" localSheetId="3">#REF!</definedName>
    <definedName name="___paa410" localSheetId="1">#REF!</definedName>
    <definedName name="___paa410">#REF!</definedName>
    <definedName name="___paa412" localSheetId="3">#REF!</definedName>
    <definedName name="___paa412" localSheetId="1">#REF!</definedName>
    <definedName name="___paa412">#REF!</definedName>
    <definedName name="___paa531" localSheetId="3">#REF!</definedName>
    <definedName name="___paa531" localSheetId="1">#REF!</definedName>
    <definedName name="___paa531">#REF!</definedName>
    <definedName name="___pab100" localSheetId="3">#REF!</definedName>
    <definedName name="___pab100" localSheetId="1">#REF!</definedName>
    <definedName name="___pab100">#REF!</definedName>
    <definedName name="___pab125" localSheetId="3">#REF!</definedName>
    <definedName name="___pab125" localSheetId="1">#REF!</definedName>
    <definedName name="___pab125">#REF!</definedName>
    <definedName name="___pab15" localSheetId="3">#REF!</definedName>
    <definedName name="___pab15" localSheetId="1">#REF!</definedName>
    <definedName name="___pab15">#REF!</definedName>
    <definedName name="___pab150" localSheetId="3">#REF!</definedName>
    <definedName name="___pab150" localSheetId="1">#REF!</definedName>
    <definedName name="___pab150">#REF!</definedName>
    <definedName name="___pab2" localSheetId="3">#REF!</definedName>
    <definedName name="___pab2" localSheetId="1">#REF!</definedName>
    <definedName name="___pab2">#REF!</definedName>
    <definedName name="___pab20" localSheetId="3">#REF!</definedName>
    <definedName name="___pab20" localSheetId="1">#REF!</definedName>
    <definedName name="___pab20">#REF!</definedName>
    <definedName name="___pab25" localSheetId="3">#REF!</definedName>
    <definedName name="___pab25" localSheetId="1">#REF!</definedName>
    <definedName name="___pab25">#REF!</definedName>
    <definedName name="___pab308" localSheetId="3">#REF!</definedName>
    <definedName name="___pab308" localSheetId="1">#REF!</definedName>
    <definedName name="___pab308">#REF!</definedName>
    <definedName name="___pab309" localSheetId="3">#REF!</definedName>
    <definedName name="___pab309" localSheetId="1">#REF!</definedName>
    <definedName name="___pab309">#REF!</definedName>
    <definedName name="___pab310" localSheetId="3">#REF!</definedName>
    <definedName name="___pab310" localSheetId="1">#REF!</definedName>
    <definedName name="___pab310">#REF!</definedName>
    <definedName name="___pab316" localSheetId="3">#REF!</definedName>
    <definedName name="___pab316" localSheetId="1">#REF!</definedName>
    <definedName name="___pab316">#REF!</definedName>
    <definedName name="___pab32" localSheetId="3">#REF!</definedName>
    <definedName name="___pab32" localSheetId="1">#REF!</definedName>
    <definedName name="___pab32">#REF!</definedName>
    <definedName name="___pab324" localSheetId="3">#REF!</definedName>
    <definedName name="___pab324" localSheetId="1">#REF!</definedName>
    <definedName name="___pab324">#REF!</definedName>
    <definedName name="___pab4" localSheetId="3">#REF!</definedName>
    <definedName name="___pab4" localSheetId="1">#REF!</definedName>
    <definedName name="___pab4">#REF!</definedName>
    <definedName name="___pab40" localSheetId="3">#REF!</definedName>
    <definedName name="___pab40" localSheetId="1">#REF!</definedName>
    <definedName name="___pab40">#REF!</definedName>
    <definedName name="___pab421" localSheetId="3">#REF!</definedName>
    <definedName name="___pab421" localSheetId="1">#REF!</definedName>
    <definedName name="___pab421">#REF!</definedName>
    <definedName name="___pab50" localSheetId="3">#REF!</definedName>
    <definedName name="___pab50" localSheetId="1">#REF!</definedName>
    <definedName name="___pab50">#REF!</definedName>
    <definedName name="___pab531" localSheetId="3">#REF!</definedName>
    <definedName name="___pab531" localSheetId="1">#REF!</definedName>
    <definedName name="___pab531">#REF!</definedName>
    <definedName name="___pab6" localSheetId="3">#REF!</definedName>
    <definedName name="___pab6" localSheetId="1">#REF!</definedName>
    <definedName name="___pab6">#REF!</definedName>
    <definedName name="___pab65" localSheetId="3">#REF!</definedName>
    <definedName name="___pab65" localSheetId="1">#REF!</definedName>
    <definedName name="___pab65">#REF!</definedName>
    <definedName name="___pab80" localSheetId="3">#REF!</definedName>
    <definedName name="___pab80" localSheetId="1">#REF!</definedName>
    <definedName name="___pab80">#REF!</definedName>
    <definedName name="___pac309" localSheetId="3">#REF!</definedName>
    <definedName name="___pac309" localSheetId="1">#REF!</definedName>
    <definedName name="___pac309">#REF!</definedName>
    <definedName name="___pac310" localSheetId="3">#REF!</definedName>
    <definedName name="___pac310" localSheetId="1">#REF!</definedName>
    <definedName name="___pac310">#REF!</definedName>
    <definedName name="___pac316" localSheetId="3">#REF!</definedName>
    <definedName name="___pac316" localSheetId="1">#REF!</definedName>
    <definedName name="___pac316">#REF!</definedName>
    <definedName name="___pac324" localSheetId="3">#REF!</definedName>
    <definedName name="___pac324" localSheetId="1">#REF!</definedName>
    <definedName name="___pac324">#REF!</definedName>
    <definedName name="___pac531" localSheetId="3">#REF!</definedName>
    <definedName name="___pac531" localSheetId="1">#REF!</definedName>
    <definedName name="___pac531">#REF!</definedName>
    <definedName name="___pad324" localSheetId="3">#REF!</definedName>
    <definedName name="___pad324" localSheetId="1">#REF!</definedName>
    <definedName name="___pad324">#REF!</definedName>
    <definedName name="___pah150" localSheetId="3">#REF!</definedName>
    <definedName name="___pah150" localSheetId="1">#REF!</definedName>
    <definedName name="___pah150">#REF!</definedName>
    <definedName name="___pak100" localSheetId="3">#REF!</definedName>
    <definedName name="___pak100" localSheetId="1">#REF!</definedName>
    <definedName name="___pak100">#REF!</definedName>
    <definedName name="___pak150" localSheetId="3">#REF!</definedName>
    <definedName name="___pak150" localSheetId="1">#REF!</definedName>
    <definedName name="___pak150">#REF!</definedName>
    <definedName name="___pak50" localSheetId="3">#REF!</definedName>
    <definedName name="___pak50" localSheetId="1">#REF!</definedName>
    <definedName name="___pak50">#REF!</definedName>
    <definedName name="___pak80" localSheetId="3">#REF!</definedName>
    <definedName name="___pak80" localSheetId="1">#REF!</definedName>
    <definedName name="___pak80">#REF!</definedName>
    <definedName name="___pb0130">[7]Sheet1!$E$15</definedName>
    <definedName name="___pb0131">[7]Sheet1!$E$16</definedName>
    <definedName name="___PB0132">[7]Sheet1!$E$17</definedName>
    <definedName name="___PB0135">[7]Sheet1!$E$18</definedName>
    <definedName name="___PB0305">[7]Sheet1!$E$24</definedName>
    <definedName name="___pbs100" localSheetId="3">#REF!</definedName>
    <definedName name="___pbs100" localSheetId="1">#REF!</definedName>
    <definedName name="___pbs100">#REF!</definedName>
    <definedName name="___pbs15" localSheetId="3">#REF!</definedName>
    <definedName name="___pbs15" localSheetId="1">#REF!</definedName>
    <definedName name="___pbs15">#REF!</definedName>
    <definedName name="___pbs150" localSheetId="3">#REF!</definedName>
    <definedName name="___pbs150" localSheetId="1">#REF!</definedName>
    <definedName name="___pbs150">#REF!</definedName>
    <definedName name="___pbs40" localSheetId="3">#REF!</definedName>
    <definedName name="___pbs40" localSheetId="1">#REF!</definedName>
    <definedName name="___pbs40">#REF!</definedName>
    <definedName name="___pbs50" localSheetId="3">#REF!</definedName>
    <definedName name="___pbs50" localSheetId="1">#REF!</definedName>
    <definedName name="___pbs50">#REF!</definedName>
    <definedName name="___pbs65" localSheetId="3">#REF!</definedName>
    <definedName name="___pbs65" localSheetId="1">#REF!</definedName>
    <definedName name="___pbs65">#REF!</definedName>
    <definedName name="___pbs80" localSheetId="3">#REF!</definedName>
    <definedName name="___pbs80" localSheetId="1">#REF!</definedName>
    <definedName name="___pbs80">#REF!</definedName>
    <definedName name="___pc0022">[7]Sheet1!$E$31</definedName>
    <definedName name="___pc50" localSheetId="3">#REF!</definedName>
    <definedName name="___pc50" localSheetId="1">#REF!</definedName>
    <definedName name="___pc50">#REF!</definedName>
    <definedName name="___pc80" localSheetId="3">#REF!</definedName>
    <definedName name="___pc80" localSheetId="1">#REF!</definedName>
    <definedName name="___pc80">#REF!</definedName>
    <definedName name="___pcf80" localSheetId="3">#REF!</definedName>
    <definedName name="___pcf80" localSheetId="1">#REF!</definedName>
    <definedName name="___pcf80">#REF!</definedName>
    <definedName name="___pd0120">[7]Sheet1!$E$42</definedName>
    <definedName name="___pd0132">[7]Sheet1!$E$45</definedName>
    <definedName name="___pd0163">[7]Sheet1!$E$53</definedName>
    <definedName name="___pd0164">[7]Sheet1!$E$54</definedName>
    <definedName name="___pd0165">[7]Sheet1!$E$55</definedName>
    <definedName name="___pd0166">[7]Sheet1!$E$56</definedName>
    <definedName name="___pd0167">[7]Sheet1!$E$57</definedName>
    <definedName name="___pd0200">[7]Sheet1!$E$58</definedName>
    <definedName name="___pd0210">[7]Sheet1!$E$59</definedName>
    <definedName name="___pd0220">[7]Sheet1!$E$60</definedName>
    <definedName name="___pd0240">[7]Sheet1!$E$62</definedName>
    <definedName name="___pd0242">[7]Sheet1!$E$63</definedName>
    <definedName name="___pd0246">[7]Sheet1!$E$65</definedName>
    <definedName name="___pd0260">[7]Sheet1!$E$69</definedName>
    <definedName name="___pd0261">[7]Sheet1!$E$70</definedName>
    <definedName name="___pd0262">[7]Sheet1!$E$71</definedName>
    <definedName name="___pe0015">[7]Sheet1!$E$82</definedName>
    <definedName name="___pe0025">[7]Sheet1!$E$86</definedName>
    <definedName name="___pf0100">[7]Sheet1!$E$89</definedName>
    <definedName name="___pf0280">[7]Sheet1!$E$110</definedName>
    <definedName name="___pf0400">[7]Sheet1!$E$119</definedName>
    <definedName name="___pf5001">[7]Sheet1!$E$137</definedName>
    <definedName name="___pg0130">[7]Sheet1!$E$142</definedName>
    <definedName name="___pg0140">[7]Sheet1!$E$143</definedName>
    <definedName name="___ph100" localSheetId="3">#REF!</definedName>
    <definedName name="___ph100" localSheetId="1">#REF!</definedName>
    <definedName name="___ph100">#REF!</definedName>
    <definedName name="___ph150" localSheetId="3">#REF!</definedName>
    <definedName name="___ph150" localSheetId="1">#REF!</definedName>
    <definedName name="___ph150">#REF!</definedName>
    <definedName name="___phf100" localSheetId="3">#REF!</definedName>
    <definedName name="___phf100" localSheetId="1">#REF!</definedName>
    <definedName name="___phf100">#REF!</definedName>
    <definedName name="___phf150" localSheetId="3">#REF!</definedName>
    <definedName name="___phf150" localSheetId="1">#REF!</definedName>
    <definedName name="___phf150">#REF!</definedName>
    <definedName name="___pi0110">[7]Sheet1!$E$172</definedName>
    <definedName name="___pi0112">[7]Sheet1!$E$173</definedName>
    <definedName name="___pi0502">[7]Sheet1!$E$187</definedName>
    <definedName name="___pi0503">[7]Sheet1!$E$188</definedName>
    <definedName name="___pi0600">[7]Sheet1!$E$189</definedName>
    <definedName name="___pi0601">[7]Sheet1!$E$190</definedName>
    <definedName name="___pi0602">[7]Sheet1!$E$191</definedName>
    <definedName name="___pi0603">[7]Sheet1!$E$192</definedName>
    <definedName name="___pj0103">[7]Sheet1!$E$196</definedName>
    <definedName name="___pj1004">[7]Sheet1!$E$215</definedName>
    <definedName name="___pv100" localSheetId="3">#REF!</definedName>
    <definedName name="___pv100" localSheetId="1">#REF!</definedName>
    <definedName name="___pv100">#REF!</definedName>
    <definedName name="___pv40" localSheetId="3">#REF!</definedName>
    <definedName name="___pv40" localSheetId="1">#REF!</definedName>
    <definedName name="___pv40">#REF!</definedName>
    <definedName name="___pv50" localSheetId="3">#REF!</definedName>
    <definedName name="___pv50" localSheetId="1">#REF!</definedName>
    <definedName name="___pv50">#REF!</definedName>
    <definedName name="___pv80" localSheetId="3">#REF!</definedName>
    <definedName name="___pv80" localSheetId="1">#REF!</definedName>
    <definedName name="___pv80">#REF!</definedName>
    <definedName name="___pvc100" localSheetId="3">[10]SAP!#REF!</definedName>
    <definedName name="___pvc100" localSheetId="1">[10]SAP!#REF!</definedName>
    <definedName name="___pvc100">[10]SAP!#REF!</definedName>
    <definedName name="___pvc150" localSheetId="3">[10]SAP!#REF!</definedName>
    <definedName name="___pvc150" localSheetId="1">[10]SAP!#REF!</definedName>
    <definedName name="___pvc150">[10]SAP!#REF!</definedName>
    <definedName name="___pvc20" localSheetId="3">[10]SAP!#REF!</definedName>
    <definedName name="___pvc20" localSheetId="1">[10]SAP!#REF!</definedName>
    <definedName name="___pvc20">[10]SAP!#REF!</definedName>
    <definedName name="___pvc200" localSheetId="3">[10]SAP!#REF!</definedName>
    <definedName name="___pvc200" localSheetId="1">[10]SAP!#REF!</definedName>
    <definedName name="___pvc200">[10]SAP!#REF!</definedName>
    <definedName name="___pvc25" localSheetId="3">[10]SAP!#REF!</definedName>
    <definedName name="___pvc25" localSheetId="1">[10]SAP!#REF!</definedName>
    <definedName name="___pvc25">[10]SAP!#REF!</definedName>
    <definedName name="___pvc32" localSheetId="3">[10]SAP!#REF!</definedName>
    <definedName name="___pvc32" localSheetId="1">[10]SAP!#REF!</definedName>
    <definedName name="___pvc32">[10]SAP!#REF!</definedName>
    <definedName name="___pvc40" localSheetId="3">[10]SAP!#REF!</definedName>
    <definedName name="___pvc40" localSheetId="1">[10]SAP!#REF!</definedName>
    <definedName name="___pvc40">[10]SAP!#REF!</definedName>
    <definedName name="___pvc50" localSheetId="3">[10]SAP!#REF!</definedName>
    <definedName name="___pvc50" localSheetId="1">[10]SAP!#REF!</definedName>
    <definedName name="___pvc50">[10]SAP!#REF!</definedName>
    <definedName name="___pvc65" localSheetId="3">[10]SAP!#REF!</definedName>
    <definedName name="___pvc65" localSheetId="1">[10]SAP!#REF!</definedName>
    <definedName name="___pvc65">[10]SAP!#REF!</definedName>
    <definedName name="___pvc80" localSheetId="3">[10]SAP!#REF!</definedName>
    <definedName name="___pvc80" localSheetId="1">[10]SAP!#REF!</definedName>
    <definedName name="___pvc80">[10]SAP!#REF!</definedName>
    <definedName name="___pvf100" localSheetId="3">#REF!</definedName>
    <definedName name="___pvf100" localSheetId="1">#REF!</definedName>
    <definedName name="___pvf100">#REF!</definedName>
    <definedName name="___pvf80" localSheetId="3">#REF!</definedName>
    <definedName name="___pvf80" localSheetId="1">#REF!</definedName>
    <definedName name="___pvf80">#REF!</definedName>
    <definedName name="___qmd15" localSheetId="3">[10]SAP!#REF!</definedName>
    <definedName name="___qmd15" localSheetId="1">[10]SAP!#REF!</definedName>
    <definedName name="___qmd15">[10]SAP!#REF!</definedName>
    <definedName name="___qmd20" localSheetId="3">[10]SAP!#REF!</definedName>
    <definedName name="___qmd20" localSheetId="1">[10]SAP!#REF!</definedName>
    <definedName name="___qmd20">[10]SAP!#REF!</definedName>
    <definedName name="___rdd100" localSheetId="3">[10]SAP!#REF!</definedName>
    <definedName name="___rdd100" localSheetId="1">[10]SAP!#REF!</definedName>
    <definedName name="___rdd100">[10]SAP!#REF!</definedName>
    <definedName name="___rdd150" localSheetId="3">[10]SAP!#REF!</definedName>
    <definedName name="___rdd150" localSheetId="1">[10]SAP!#REF!</definedName>
    <definedName name="___rdd150">[10]SAP!#REF!</definedName>
    <definedName name="___rk100" localSheetId="3">#REF!</definedName>
    <definedName name="___rk100" localSheetId="1">#REF!</definedName>
    <definedName name="___rk100">#REF!</definedName>
    <definedName name="___rk200" localSheetId="3">#REF!</definedName>
    <definedName name="___rk200" localSheetId="1">#REF!</definedName>
    <definedName name="___rk200">#REF!</definedName>
    <definedName name="___rk300" localSheetId="3">#REF!</definedName>
    <definedName name="___rk300" localSheetId="1">#REF!</definedName>
    <definedName name="___rk300">#REF!</definedName>
    <definedName name="___rk600" localSheetId="3">#REF!</definedName>
    <definedName name="___rk600" localSheetId="1">#REF!</definedName>
    <definedName name="___rk600">#REF!</definedName>
    <definedName name="___rkl1000" localSheetId="3">#REF!</definedName>
    <definedName name="___rkl1000" localSheetId="1">#REF!</definedName>
    <definedName name="___rkl1000">#REF!</definedName>
    <definedName name="___rkl1200" localSheetId="3">#REF!</definedName>
    <definedName name="___rkl1200" localSheetId="1">#REF!</definedName>
    <definedName name="___rkl1200">#REF!</definedName>
    <definedName name="___rkl200" localSheetId="3">#REF!</definedName>
    <definedName name="___rkl200" localSheetId="1">#REF!</definedName>
    <definedName name="___rkl200">#REF!</definedName>
    <definedName name="___rkl300" localSheetId="3">#REF!</definedName>
    <definedName name="___rkl300" localSheetId="1">#REF!</definedName>
    <definedName name="___rkl300">#REF!</definedName>
    <definedName name="___rkl400" localSheetId="3">#REF!</definedName>
    <definedName name="___rkl400" localSheetId="1">#REF!</definedName>
    <definedName name="___rkl400">#REF!</definedName>
    <definedName name="___rkl500" localSheetId="3">#REF!</definedName>
    <definedName name="___rkl500" localSheetId="1">#REF!</definedName>
    <definedName name="___rkl500">#REF!</definedName>
    <definedName name="___rkl600" localSheetId="3">#REF!</definedName>
    <definedName name="___rkl600" localSheetId="1">#REF!</definedName>
    <definedName name="___rkl600">#REF!</definedName>
    <definedName name="___rkl700" localSheetId="3">#REF!</definedName>
    <definedName name="___rkl700" localSheetId="1">#REF!</definedName>
    <definedName name="___rkl700">#REF!</definedName>
    <definedName name="___rkl800" localSheetId="3">#REF!</definedName>
    <definedName name="___rkl800" localSheetId="1">#REF!</definedName>
    <definedName name="___rkl800">#REF!</definedName>
    <definedName name="___sfv150" localSheetId="3">#REF!</definedName>
    <definedName name="___sfv150" localSheetId="1">#REF!</definedName>
    <definedName name="___sfv150">#REF!</definedName>
    <definedName name="___std100" localSheetId="3">#REF!</definedName>
    <definedName name="___std100" localSheetId="1">#REF!</definedName>
    <definedName name="___std100">#REF!</definedName>
    <definedName name="___std150" localSheetId="3">#REF!</definedName>
    <definedName name="___std150" localSheetId="1">#REF!</definedName>
    <definedName name="___std150">#REF!</definedName>
    <definedName name="___std50" localSheetId="3">#REF!</definedName>
    <definedName name="___std50" localSheetId="1">#REF!</definedName>
    <definedName name="___std50">#REF!</definedName>
    <definedName name="___std65" localSheetId="3">#REF!</definedName>
    <definedName name="___std65" localSheetId="1">#REF!</definedName>
    <definedName name="___std65">#REF!</definedName>
    <definedName name="___SUB1" localSheetId="3">#REF!</definedName>
    <definedName name="___SUB1" localSheetId="1">#REF!</definedName>
    <definedName name="___SUB1">#REF!</definedName>
    <definedName name="___SUB2" localSheetId="3">#REF!</definedName>
    <definedName name="___SUB2" localSheetId="1">#REF!</definedName>
    <definedName name="___SUB2">#REF!</definedName>
    <definedName name="___SUB3" localSheetId="3">#REF!</definedName>
    <definedName name="___SUB3" localSheetId="1">#REF!</definedName>
    <definedName name="___SUB3">#REF!</definedName>
    <definedName name="___SUB4" localSheetId="3">#REF!</definedName>
    <definedName name="___SUB4" localSheetId="1">#REF!</definedName>
    <definedName name="___SUB4">#REF!</definedName>
    <definedName name="___SUB5" localSheetId="3">#REF!</definedName>
    <definedName name="___SUB5" localSheetId="1">#REF!</definedName>
    <definedName name="___SUB5">#REF!</definedName>
    <definedName name="___SUB6" localSheetId="3">#REF!</definedName>
    <definedName name="___SUB6" localSheetId="1">#REF!</definedName>
    <definedName name="___SUB6">#REF!</definedName>
    <definedName name="___SUB7" localSheetId="3">#REF!</definedName>
    <definedName name="___SUB7" localSheetId="1">#REF!</definedName>
    <definedName name="___SUB7">#REF!</definedName>
    <definedName name="___tlc20" localSheetId="3">#REF!</definedName>
    <definedName name="___tlc20" localSheetId="1">#REF!</definedName>
    <definedName name="___tlc20">#REF!</definedName>
    <definedName name="___tsv25" localSheetId="3">#REF!</definedName>
    <definedName name="___tsv25" localSheetId="1">#REF!</definedName>
    <definedName name="___tsv25">#REF!</definedName>
    <definedName name="___ujl001" localSheetId="3">#REF!</definedName>
    <definedName name="___ujl001" localSheetId="1">#REF!</definedName>
    <definedName name="___ujl001">#REF!</definedName>
    <definedName name="___uph010" localSheetId="3">#REF!</definedName>
    <definedName name="___uph010" localSheetId="1">#REF!</definedName>
    <definedName name="___uph010">#REF!</definedName>
    <definedName name="___uph011" localSheetId="3">#REF!</definedName>
    <definedName name="___uph011" localSheetId="1">#REF!</definedName>
    <definedName name="___uph011">#REF!</definedName>
    <definedName name="___uph012" localSheetId="3">#REF!</definedName>
    <definedName name="___uph012" localSheetId="1">#REF!</definedName>
    <definedName name="___uph012">#REF!</definedName>
    <definedName name="___uph013" localSheetId="3">#REF!</definedName>
    <definedName name="___uph013" localSheetId="1">#REF!</definedName>
    <definedName name="___uph013">#REF!</definedName>
    <definedName name="___uph014" localSheetId="3">#REF!</definedName>
    <definedName name="___uph014" localSheetId="1">#REF!</definedName>
    <definedName name="___uph014">#REF!</definedName>
    <definedName name="___uph015" localSheetId="3">#REF!</definedName>
    <definedName name="___uph015" localSheetId="1">#REF!</definedName>
    <definedName name="___uph015">#REF!</definedName>
    <definedName name="___uph016" localSheetId="3">#REF!</definedName>
    <definedName name="___uph016" localSheetId="1">#REF!</definedName>
    <definedName name="___uph016">#REF!</definedName>
    <definedName name="___UPH022" localSheetId="3">#REF!</definedName>
    <definedName name="___UPH022" localSheetId="1">#REF!</definedName>
    <definedName name="___UPH022">#REF!</definedName>
    <definedName name="___uro001">[7]Sheet1!$I$661</definedName>
    <definedName name="___uro002">[7]Sheet1!$I$662</definedName>
    <definedName name="___uro003">[7]Sheet1!$I$663</definedName>
    <definedName name="___uro004">[7]Sheet1!$I$664</definedName>
    <definedName name="___uro005">[7]Sheet1!$I$665</definedName>
    <definedName name="___uro006">[7]Sheet1!$I$666</definedName>
    <definedName name="___uro007">[7]Sheet1!$I$667</definedName>
    <definedName name="___uro008">[7]Sheet1!$I$668</definedName>
    <definedName name="___uro009">[7]Sheet1!$I$669</definedName>
    <definedName name="___usd2" localSheetId="3">#REF!</definedName>
    <definedName name="___usd2" localSheetId="1">#REF!</definedName>
    <definedName name="___usd2">#REF!</definedName>
    <definedName name="___vnt100" localSheetId="3">#REF!</definedName>
    <definedName name="___vnt100" localSheetId="1">#REF!</definedName>
    <definedName name="___vnt100">#REF!</definedName>
    <definedName name="___vnt40" localSheetId="3">#REF!</definedName>
    <definedName name="___vnt40" localSheetId="1">#REF!</definedName>
    <definedName name="___vnt40">#REF!</definedName>
    <definedName name="___vnt50" localSheetId="3">#REF!</definedName>
    <definedName name="___vnt50" localSheetId="1">#REF!</definedName>
    <definedName name="___vnt50">#REF!</definedName>
    <definedName name="___vnt80" localSheetId="3">#REF!</definedName>
    <definedName name="___vnt80" localSheetId="1">#REF!</definedName>
    <definedName name="___vnt80">#REF!</definedName>
    <definedName name="___WF32" localSheetId="3">[9]Material!#REF!</definedName>
    <definedName name="___WF32" localSheetId="1">[9]Material!#REF!</definedName>
    <definedName name="___WF32">[9]Material!#REF!</definedName>
    <definedName name="___WF42" localSheetId="3">[9]Material!#REF!</definedName>
    <definedName name="___WF42" localSheetId="1">[9]Material!#REF!</definedName>
    <definedName name="___WF42">[9]Material!#REF!</definedName>
    <definedName name="___wf43" localSheetId="3">[13]Material!#REF!</definedName>
    <definedName name="___wf43" localSheetId="1">[13]Material!#REF!</definedName>
    <definedName name="___wf43">[13]Material!#REF!</definedName>
    <definedName name="__1" localSheetId="3">[5]Volume!#REF!</definedName>
    <definedName name="__1" localSheetId="1">[5]Volume!#REF!</definedName>
    <definedName name="__1">[5]Volume!#REF!</definedName>
    <definedName name="__1__123Graph_ACHART_1" hidden="1">'[14]Statprod gab'!$D$13:$D$20</definedName>
    <definedName name="__123Graph_A" hidden="1">'[15]L-2a'!$G$29:$G$36</definedName>
    <definedName name="__123Graph_B" hidden="1">'[15]L-2a'!$H$29:$H$36</definedName>
    <definedName name="__123Graph_X" hidden="1">'[15]L-2a'!$F$29:$F$34</definedName>
    <definedName name="__2__123Graph_LBL_ACHART_1" hidden="1">'[14]Statprod gab'!$D$13:$D$20</definedName>
    <definedName name="__3__123Graph_XCHART_1" hidden="1">'[14]Statprod gab'!$B$13:$B$20</definedName>
    <definedName name="__abs100" localSheetId="3">#REF!</definedName>
    <definedName name="__abs100" localSheetId="1">#REF!</definedName>
    <definedName name="__abs100">#REF!</definedName>
    <definedName name="__ahu100" localSheetId="3">#REF!</definedName>
    <definedName name="__ahu100" localSheetId="1">#REF!</definedName>
    <definedName name="__ahu100">#REF!</definedName>
    <definedName name="__ahu150" localSheetId="3">#REF!</definedName>
    <definedName name="__ahu150" localSheetId="1">#REF!</definedName>
    <definedName name="__ahu150">#REF!</definedName>
    <definedName name="__ako100" localSheetId="3">#REF!</definedName>
    <definedName name="__ako100" localSheetId="1">#REF!</definedName>
    <definedName name="__ako100">#REF!</definedName>
    <definedName name="__ako150" localSheetId="3">#REF!</definedName>
    <definedName name="__ako150" localSheetId="1">#REF!</definedName>
    <definedName name="__ako150">#REF!</definedName>
    <definedName name="__ako50" localSheetId="3">#REF!</definedName>
    <definedName name="__ako50" localSheetId="1">#REF!</definedName>
    <definedName name="__ako50">#REF!</definedName>
    <definedName name="__ako80" localSheetId="3">#REF!</definedName>
    <definedName name="__ako80" localSheetId="1">#REF!</definedName>
    <definedName name="__ako80">#REF!</definedName>
    <definedName name="__aku100" localSheetId="3">#REF!</definedName>
    <definedName name="__aku100" localSheetId="1">#REF!</definedName>
    <definedName name="__aku100">#REF!</definedName>
    <definedName name="__aku150" localSheetId="3">#REF!</definedName>
    <definedName name="__aku150" localSheetId="1">#REF!</definedName>
    <definedName name="__aku150">#REF!</definedName>
    <definedName name="__apa0100" localSheetId="3">#REF!</definedName>
    <definedName name="__apa0100" localSheetId="1">#REF!</definedName>
    <definedName name="__apa0100">#REF!</definedName>
    <definedName name="__apa0101" localSheetId="3">#REF!</definedName>
    <definedName name="__apa0101" localSheetId="1">#REF!</definedName>
    <definedName name="__apa0101">#REF!</definedName>
    <definedName name="__apa0102" localSheetId="3">#REF!</definedName>
    <definedName name="__apa0102" localSheetId="1">#REF!</definedName>
    <definedName name="__apa0102">#REF!</definedName>
    <definedName name="__apa0103" localSheetId="3">#REF!</definedName>
    <definedName name="__apa0103" localSheetId="1">#REF!</definedName>
    <definedName name="__apa0103">#REF!</definedName>
    <definedName name="__apa0104" localSheetId="3">#REF!</definedName>
    <definedName name="__apa0104" localSheetId="1">#REF!</definedName>
    <definedName name="__apa0104">#REF!</definedName>
    <definedName name="__apa0105" localSheetId="3">#REF!</definedName>
    <definedName name="__apa0105" localSheetId="1">#REF!</definedName>
    <definedName name="__apa0105">#REF!</definedName>
    <definedName name="__apa0106" localSheetId="3">#REF!</definedName>
    <definedName name="__apa0106" localSheetId="1">#REF!</definedName>
    <definedName name="__apa0106">#REF!</definedName>
    <definedName name="__apa0107" localSheetId="3">#REF!</definedName>
    <definedName name="__apa0107" localSheetId="1">#REF!</definedName>
    <definedName name="__apa0107">#REF!</definedName>
    <definedName name="__apa0110" localSheetId="3">#REF!</definedName>
    <definedName name="__apa0110" localSheetId="1">#REF!</definedName>
    <definedName name="__apa0110">#REF!</definedName>
    <definedName name="__apa0120" localSheetId="3">#REF!</definedName>
    <definedName name="__apa0120" localSheetId="1">#REF!</definedName>
    <definedName name="__apa0120">#REF!</definedName>
    <definedName name="__APA0201" localSheetId="3">#REF!</definedName>
    <definedName name="__APA0201" localSheetId="1">#REF!</definedName>
    <definedName name="__APA0201">#REF!</definedName>
    <definedName name="__apa0202" localSheetId="3">#REF!</definedName>
    <definedName name="__apa0202" localSheetId="1">#REF!</definedName>
    <definedName name="__apa0202">#REF!</definedName>
    <definedName name="__apa0203" localSheetId="3">#REF!</definedName>
    <definedName name="__apa0203" localSheetId="1">#REF!</definedName>
    <definedName name="__apa0203">#REF!</definedName>
    <definedName name="__apa0303" localSheetId="3">#REF!</definedName>
    <definedName name="__apa0303" localSheetId="1">#REF!</definedName>
    <definedName name="__apa0303">#REF!</definedName>
    <definedName name="__apa0304" localSheetId="3">#REF!</definedName>
    <definedName name="__apa0304" localSheetId="1">#REF!</definedName>
    <definedName name="__apa0304">#REF!</definedName>
    <definedName name="__apa0305" localSheetId="3">#REF!</definedName>
    <definedName name="__apa0305" localSheetId="1">#REF!</definedName>
    <definedName name="__apa0305">#REF!</definedName>
    <definedName name="__apa0306" localSheetId="3">#REF!</definedName>
    <definedName name="__apa0306" localSheetId="1">#REF!</definedName>
    <definedName name="__apa0306">#REF!</definedName>
    <definedName name="__apa0307" localSheetId="3">#REF!</definedName>
    <definedName name="__apa0307" localSheetId="1">#REF!</definedName>
    <definedName name="__apa0307">#REF!</definedName>
    <definedName name="__apa0308" localSheetId="3">#REF!</definedName>
    <definedName name="__apa0308" localSheetId="1">#REF!</definedName>
    <definedName name="__apa0308">#REF!</definedName>
    <definedName name="__apa0309" localSheetId="3">#REF!</definedName>
    <definedName name="__apa0309" localSheetId="1">#REF!</definedName>
    <definedName name="__apa0309">#REF!</definedName>
    <definedName name="__apa0310" localSheetId="3">#REF!</definedName>
    <definedName name="__apa0310" localSheetId="1">#REF!</definedName>
    <definedName name="__apa0310">#REF!</definedName>
    <definedName name="__apa0311" localSheetId="3">#REF!</definedName>
    <definedName name="__apa0311" localSheetId="1">#REF!</definedName>
    <definedName name="__apa0311">#REF!</definedName>
    <definedName name="__apa0312" localSheetId="3">#REF!</definedName>
    <definedName name="__apa0312" localSheetId="1">#REF!</definedName>
    <definedName name="__apa0312">#REF!</definedName>
    <definedName name="__apa0313" localSheetId="3">#REF!</definedName>
    <definedName name="__apa0313" localSheetId="1">#REF!</definedName>
    <definedName name="__apa0313">#REF!</definedName>
    <definedName name="__apa0314" localSheetId="3">#REF!</definedName>
    <definedName name="__apa0314" localSheetId="1">#REF!</definedName>
    <definedName name="__apa0314">#REF!</definedName>
    <definedName name="__apa0315" localSheetId="3">#REF!</definedName>
    <definedName name="__apa0315" localSheetId="1">#REF!</definedName>
    <definedName name="__apa0315">#REF!</definedName>
    <definedName name="__APA0316" localSheetId="3">#REF!</definedName>
    <definedName name="__APA0316" localSheetId="1">#REF!</definedName>
    <definedName name="__APA0316">#REF!</definedName>
    <definedName name="__apa0319" localSheetId="3">#REF!</definedName>
    <definedName name="__apa0319" localSheetId="1">#REF!</definedName>
    <definedName name="__apa0319">#REF!</definedName>
    <definedName name="__apa0322" localSheetId="3">#REF!</definedName>
    <definedName name="__apa0322" localSheetId="1">#REF!</definedName>
    <definedName name="__apa0322">#REF!</definedName>
    <definedName name="__APA0408" localSheetId="3">#REF!</definedName>
    <definedName name="__APA0408" localSheetId="1">#REF!</definedName>
    <definedName name="__APA0408">#REF!</definedName>
    <definedName name="__APA0505" localSheetId="3">#REF!</definedName>
    <definedName name="__APA0505" localSheetId="1">#REF!</definedName>
    <definedName name="__APA0505">#REF!</definedName>
    <definedName name="__APA0512" localSheetId="3">#REF!</definedName>
    <definedName name="__APA0512" localSheetId="1">#REF!</definedName>
    <definedName name="__APA0512">#REF!</definedName>
    <definedName name="__bbs001" localSheetId="3">#REF!</definedName>
    <definedName name="__bbs001" localSheetId="1">#REF!</definedName>
    <definedName name="__bbs001">#REF!</definedName>
    <definedName name="__bbs004" localSheetId="3">#REF!</definedName>
    <definedName name="__bbs004" localSheetId="1">#REF!</definedName>
    <definedName name="__bbs004">#REF!</definedName>
    <definedName name="__bbs005" localSheetId="3">#REF!</definedName>
    <definedName name="__bbs005" localSheetId="1">#REF!</definedName>
    <definedName name="__bbs005">#REF!</definedName>
    <definedName name="__bbs010" localSheetId="3">#REF!</definedName>
    <definedName name="__bbs010" localSheetId="1">#REF!</definedName>
    <definedName name="__bbs010">#REF!</definedName>
    <definedName name="__bbs011" localSheetId="3">#REF!</definedName>
    <definedName name="__bbs011" localSheetId="1">#REF!</definedName>
    <definedName name="__bbs011">#REF!</definedName>
    <definedName name="__bbs012" localSheetId="3">#REF!</definedName>
    <definedName name="__bbs012" localSheetId="1">#REF!</definedName>
    <definedName name="__bbs012">#REF!</definedName>
    <definedName name="__bbs013" localSheetId="3">#REF!</definedName>
    <definedName name="__bbs013" localSheetId="1">#REF!</definedName>
    <definedName name="__bbs013">#REF!</definedName>
    <definedName name="__bbs014" localSheetId="3">#REF!</definedName>
    <definedName name="__bbs014" localSheetId="1">#REF!</definedName>
    <definedName name="__bbs014">#REF!</definedName>
    <definedName name="__bbs017" localSheetId="3">#REF!</definedName>
    <definedName name="__bbs017" localSheetId="1">#REF!</definedName>
    <definedName name="__bbs017">#REF!</definedName>
    <definedName name="__bbs117" localSheetId="3">#REF!</definedName>
    <definedName name="__bbs117" localSheetId="1">#REF!</definedName>
    <definedName name="__bbs117">#REF!</definedName>
    <definedName name="__bbs201" localSheetId="3">#REF!</definedName>
    <definedName name="__bbs201" localSheetId="1">#REF!</definedName>
    <definedName name="__bbs201">#REF!</definedName>
    <definedName name="__bbs301" localSheetId="3">#REF!</definedName>
    <definedName name="__bbs301" localSheetId="1">#REF!</definedName>
    <definedName name="__bbs301">#REF!</definedName>
    <definedName name="__bbs303" localSheetId="3">#REF!</definedName>
    <definedName name="__bbs303" localSheetId="1">#REF!</definedName>
    <definedName name="__bbs303">#REF!</definedName>
    <definedName name="__bca530" localSheetId="3">#REF!</definedName>
    <definedName name="__bca530" localSheetId="1">#REF!</definedName>
    <definedName name="__bca530">#REF!</definedName>
    <definedName name="__bca600" localSheetId="3">#REF!</definedName>
    <definedName name="__bca600" localSheetId="1">#REF!</definedName>
    <definedName name="__bca600">#REF!</definedName>
    <definedName name="__bcv100" localSheetId="3">#REF!</definedName>
    <definedName name="__bcv100" localSheetId="1">#REF!</definedName>
    <definedName name="__bcv100">#REF!</definedName>
    <definedName name="__bcv125" localSheetId="3">#REF!</definedName>
    <definedName name="__bcv125" localSheetId="1">#REF!</definedName>
    <definedName name="__bcv125">#REF!</definedName>
    <definedName name="__bcv150" localSheetId="3">#REF!</definedName>
    <definedName name="__bcv150" localSheetId="1">#REF!</definedName>
    <definedName name="__bcv150">#REF!</definedName>
    <definedName name="__bky001" localSheetId="3">#REF!</definedName>
    <definedName name="__bky001" localSheetId="1">#REF!</definedName>
    <definedName name="__bky001">#REF!</definedName>
    <definedName name="__bky514" localSheetId="3">#REF!</definedName>
    <definedName name="__bky514" localSheetId="1">#REF!</definedName>
    <definedName name="__bky514">#REF!</definedName>
    <definedName name="__boq1">[16]BOQ!$C$14:$J$456</definedName>
    <definedName name="__bpb200" localSheetId="3">#REF!</definedName>
    <definedName name="__bpb200" localSheetId="1">#REF!</definedName>
    <definedName name="__bpb200">#REF!</definedName>
    <definedName name="__bpb204" localSheetId="3">#REF!</definedName>
    <definedName name="__bpb204" localSheetId="1">#REF!</definedName>
    <definedName name="__bpb204">#REF!</definedName>
    <definedName name="__bpb302" localSheetId="3">#REF!</definedName>
    <definedName name="__bpb302" localSheetId="1">#REF!</definedName>
    <definedName name="__bpb302">#REF!</definedName>
    <definedName name="__bpc001" localSheetId="3">#REF!</definedName>
    <definedName name="__bpc001" localSheetId="1">#REF!</definedName>
    <definedName name="__bpc001">#REF!</definedName>
    <definedName name="__bul6161" localSheetId="3">#REF!</definedName>
    <definedName name="__bul6161" localSheetId="1">#REF!</definedName>
    <definedName name="__bul6161">#REF!</definedName>
    <definedName name="__bul6162" localSheetId="3">#REF!</definedName>
    <definedName name="__bul6162" localSheetId="1">#REF!</definedName>
    <definedName name="__bul6162">#REF!</definedName>
    <definedName name="__bul6166" localSheetId="3">#REF!</definedName>
    <definedName name="__bul6166" localSheetId="1">#REF!</definedName>
    <definedName name="__bul6166">#REF!</definedName>
    <definedName name="__bul6167" localSheetId="3">#REF!</definedName>
    <definedName name="__bul6167" localSheetId="1">#REF!</definedName>
    <definedName name="__bul6167">#REF!</definedName>
    <definedName name="__bul6168" localSheetId="3">#REF!</definedName>
    <definedName name="__bul6168" localSheetId="1">#REF!</definedName>
    <definedName name="__bul6168">#REF!</definedName>
    <definedName name="__bul6169" localSheetId="3">#REF!</definedName>
    <definedName name="__bul6169" localSheetId="1">#REF!</definedName>
    <definedName name="__bul6169">#REF!</definedName>
    <definedName name="__CAN15" localSheetId="3">[9]Material!#REF!</definedName>
    <definedName name="__CAN15" localSheetId="1">[9]Material!#REF!</definedName>
    <definedName name="__CAN15">[9]Material!#REF!</definedName>
    <definedName name="__cas80" localSheetId="3">#REF!</definedName>
    <definedName name="__cas80" localSheetId="1">#REF!</definedName>
    <definedName name="__cas80">#REF!</definedName>
    <definedName name="__cod50" localSheetId="3">[10]SAP!#REF!</definedName>
    <definedName name="__cod50" localSheetId="1">[10]SAP!#REF!</definedName>
    <definedName name="__cod50">[10]SAP!#REF!</definedName>
    <definedName name="__cvd100" localSheetId="3">#REF!</definedName>
    <definedName name="__cvd100" localSheetId="1">#REF!</definedName>
    <definedName name="__cvd100">#REF!</definedName>
    <definedName name="__cvd15" localSheetId="3">#REF!</definedName>
    <definedName name="__cvd15" localSheetId="1">#REF!</definedName>
    <definedName name="__cvd15">#REF!</definedName>
    <definedName name="__cvd150" localSheetId="3">#REF!</definedName>
    <definedName name="__cvd150" localSheetId="1">#REF!</definedName>
    <definedName name="__cvd150">#REF!</definedName>
    <definedName name="__cvd50" localSheetId="3">#REF!</definedName>
    <definedName name="__cvd50" localSheetId="1">#REF!</definedName>
    <definedName name="__cvd50">#REF!</definedName>
    <definedName name="__cvd65" localSheetId="3">#REF!</definedName>
    <definedName name="__cvd65" localSheetId="1">#REF!</definedName>
    <definedName name="__cvd65">#REF!</definedName>
    <definedName name="__DAF10" localSheetId="3">#REF!</definedName>
    <definedName name="__DAF10" localSheetId="1">#REF!</definedName>
    <definedName name="__DAF10">#REF!</definedName>
    <definedName name="__daf32" localSheetId="3">#REF!</definedName>
    <definedName name="__daf32" localSheetId="1">#REF!</definedName>
    <definedName name="__daf32">#REF!</definedName>
    <definedName name="__daf33" localSheetId="3">#REF!</definedName>
    <definedName name="__daf33" localSheetId="1">#REF!</definedName>
    <definedName name="__daf33">#REF!</definedName>
    <definedName name="__dia6" localSheetId="3">#REF!</definedName>
    <definedName name="__dia6" localSheetId="1">#REF!</definedName>
    <definedName name="__dia6">#REF!</definedName>
    <definedName name="__DIV1">'[17]Kuantitas &amp; Harga'!$G$24</definedName>
    <definedName name="__DIV10">'[17]Kuantitas &amp; Harga'!$G$393</definedName>
    <definedName name="__DIV11" localSheetId="3">'[17]Kuantitas &amp; Harga'!#REF!</definedName>
    <definedName name="__DIV11" localSheetId="1">'[17]Kuantitas &amp; Harga'!#REF!</definedName>
    <definedName name="__DIV11">'[17]Kuantitas &amp; Harga'!#REF!</definedName>
    <definedName name="__DIV2">'[17]Kuantitas &amp; Harga'!$G$46</definedName>
    <definedName name="__DIV3">'[17]Kuantitas &amp; Harga'!$G$80</definedName>
    <definedName name="__DIV4">'[17]Kuantitas &amp; Harga'!$G$95</definedName>
    <definedName name="__DIV5">'[17]Kuantitas &amp; Harga'!$G$115</definedName>
    <definedName name="__DIV6">'[17]Kuantitas &amp; Harga'!$G$150</definedName>
    <definedName name="__DIV7">'[17]Kuantitas &amp; Harga'!$G$298</definedName>
    <definedName name="__DIV8">'[17]Kuantitas &amp; Harga'!$G$350</definedName>
    <definedName name="__DIV9">'[17]Kuantitas &amp; Harga'!$G$380</definedName>
    <definedName name="__fdd100" localSheetId="3">[10]SAP!#REF!</definedName>
    <definedName name="__fdd100" localSheetId="1">[10]SAP!#REF!</definedName>
    <definedName name="__fdd100">[10]SAP!#REF!</definedName>
    <definedName name="__fjd100" localSheetId="3">#REF!</definedName>
    <definedName name="__fjd100" localSheetId="1">#REF!</definedName>
    <definedName name="__fjd100">#REF!</definedName>
    <definedName name="__fjd150" localSheetId="3">#REF!</definedName>
    <definedName name="__fjd150" localSheetId="1">#REF!</definedName>
    <definedName name="__fjd150">#REF!</definedName>
    <definedName name="__fjd50" localSheetId="3">#REF!</definedName>
    <definedName name="__fjd50" localSheetId="1">#REF!</definedName>
    <definedName name="__fjd50">#REF!</definedName>
    <definedName name="__fjd65" localSheetId="3">#REF!</definedName>
    <definedName name="__fjd65" localSheetId="1">#REF!</definedName>
    <definedName name="__fjd65">#REF!</definedName>
    <definedName name="__fmd150" localSheetId="3">#REF!</definedName>
    <definedName name="__fmd150" localSheetId="1">#REF!</definedName>
    <definedName name="__fmd150">#REF!</definedName>
    <definedName name="__fvd100" localSheetId="3">[10]SAP!#REF!</definedName>
    <definedName name="__fvd100" localSheetId="1">[10]SAP!#REF!</definedName>
    <definedName name="__fvd100">[10]SAP!#REF!</definedName>
    <definedName name="__grc1" localSheetId="3">#REF!</definedName>
    <definedName name="__grc1" localSheetId="1">#REF!</definedName>
    <definedName name="__grc1">#REF!</definedName>
    <definedName name="__gti50" localSheetId="3">#REF!</definedName>
    <definedName name="__gti50" localSheetId="1">#REF!</definedName>
    <definedName name="__gti50">#REF!</definedName>
    <definedName name="__gti60" localSheetId="3">#REF!</definedName>
    <definedName name="__gti60" localSheetId="1">#REF!</definedName>
    <definedName name="__gti60">#REF!</definedName>
    <definedName name="__gvd100" localSheetId="3">#REF!</definedName>
    <definedName name="__gvd100" localSheetId="1">#REF!</definedName>
    <definedName name="__gvd100">#REF!</definedName>
    <definedName name="__gvd15" localSheetId="3">#REF!</definedName>
    <definedName name="__gvd15" localSheetId="1">#REF!</definedName>
    <definedName name="__gvd15">#REF!</definedName>
    <definedName name="__gvd150" localSheetId="3">#REF!</definedName>
    <definedName name="__gvd150" localSheetId="1">#REF!</definedName>
    <definedName name="__gvd150">#REF!</definedName>
    <definedName name="__gvd20" localSheetId="3">[10]SAP!#REF!</definedName>
    <definedName name="__gvd20" localSheetId="1">[10]SAP!#REF!</definedName>
    <definedName name="__gvd20">[10]SAP!#REF!</definedName>
    <definedName name="__gvd25" localSheetId="3">#REF!</definedName>
    <definedName name="__gvd25" localSheetId="1">#REF!</definedName>
    <definedName name="__gvd25">#REF!</definedName>
    <definedName name="__gvd32" localSheetId="3">[10]SAP!#REF!</definedName>
    <definedName name="__gvd32" localSheetId="1">[10]SAP!#REF!</definedName>
    <definedName name="__gvd32">[10]SAP!#REF!</definedName>
    <definedName name="__gvd40" localSheetId="3">[10]SAP!#REF!</definedName>
    <definedName name="__gvd40" localSheetId="1">[10]SAP!#REF!</definedName>
    <definedName name="__gvd40">[10]SAP!#REF!</definedName>
    <definedName name="__gvd50" localSheetId="3">#REF!</definedName>
    <definedName name="__gvd50" localSheetId="1">#REF!</definedName>
    <definedName name="__gvd50">#REF!</definedName>
    <definedName name="__gvd65" localSheetId="3">#REF!</definedName>
    <definedName name="__gvd65" localSheetId="1">#REF!</definedName>
    <definedName name="__gvd65">#REF!</definedName>
    <definedName name="__gvd80" localSheetId="3">[10]SAP!#REF!</definedName>
    <definedName name="__gvd80" localSheetId="1">[10]SAP!#REF!</definedName>
    <definedName name="__gvd80">[10]SAP!#REF!</definedName>
    <definedName name="__HAL1">'[18]KUANT &amp; HRG'!$A$1:$H$73</definedName>
    <definedName name="__HAL2">'[18]KUANT &amp; HRG'!$A$74:$H$106</definedName>
    <definedName name="__HAL3">'[18]KUANT &amp; HRG'!$A$107:$H$141</definedName>
    <definedName name="__HAL4">'[18]KUANT &amp; HRG'!$A$142:$H$196</definedName>
    <definedName name="__HAL5">'[18]KUANT &amp; HRG'!$A$197:$H$251</definedName>
    <definedName name="__HAL6">'[18]KUANT &amp; HRG'!$A$237:$H$273</definedName>
    <definedName name="__HAL7">'[18]KUANT &amp; HRG'!$A$274:$H$331</definedName>
    <definedName name="__HAL8">'[18]KUANT &amp; HRG'!$A$332:$H$373</definedName>
    <definedName name="__hdw1" localSheetId="3">#REF!</definedName>
    <definedName name="__hdw1" localSheetId="1">#REF!</definedName>
    <definedName name="__hdw1">#REF!</definedName>
    <definedName name="__jbt2" localSheetId="3">#REF!</definedName>
    <definedName name="__jbt2" localSheetId="1">#REF!</definedName>
    <definedName name="__jbt2">#REF!</definedName>
    <definedName name="__kme001" localSheetId="3">#REF!</definedName>
    <definedName name="__kme001" localSheetId="1">#REF!</definedName>
    <definedName name="__kme001">#REF!</definedName>
    <definedName name="__kme002" localSheetId="3">#REF!</definedName>
    <definedName name="__kme002" localSheetId="1">#REF!</definedName>
    <definedName name="__kme002">#REF!</definedName>
    <definedName name="__kme003" localSheetId="3">#REF!</definedName>
    <definedName name="__kme003" localSheetId="1">#REF!</definedName>
    <definedName name="__kme003">#REF!</definedName>
    <definedName name="__kme004" localSheetId="3">#REF!</definedName>
    <definedName name="__kme004" localSheetId="1">#REF!</definedName>
    <definedName name="__kme004">#REF!</definedName>
    <definedName name="__kme005" localSheetId="3">#REF!</definedName>
    <definedName name="__kme005" localSheetId="1">#REF!</definedName>
    <definedName name="__kme005">#REF!</definedName>
    <definedName name="__kme006" localSheetId="3">#REF!</definedName>
    <definedName name="__kme006" localSheetId="1">#REF!</definedName>
    <definedName name="__kme006">#REF!</definedName>
    <definedName name="__kme007" localSheetId="3">#REF!</definedName>
    <definedName name="__kme007" localSheetId="1">#REF!</definedName>
    <definedName name="__kme007">#REF!</definedName>
    <definedName name="__kme008" localSheetId="3">#REF!</definedName>
    <definedName name="__kme008" localSheetId="1">#REF!</definedName>
    <definedName name="__kme008">#REF!</definedName>
    <definedName name="__kme009" localSheetId="3">#REF!</definedName>
    <definedName name="__kme009" localSheetId="1">#REF!</definedName>
    <definedName name="__kme009">#REF!</definedName>
    <definedName name="__kme010" localSheetId="3">#REF!</definedName>
    <definedName name="__kme010" localSheetId="1">#REF!</definedName>
    <definedName name="__kme010">#REF!</definedName>
    <definedName name="__kme011" localSheetId="3">#REF!</definedName>
    <definedName name="__kme011" localSheetId="1">#REF!</definedName>
    <definedName name="__kme011">#REF!</definedName>
    <definedName name="__kme012" localSheetId="3">#REF!</definedName>
    <definedName name="__kme012" localSheetId="1">#REF!</definedName>
    <definedName name="__kme012">#REF!</definedName>
    <definedName name="__kme013" localSheetId="3">#REF!</definedName>
    <definedName name="__kme013" localSheetId="1">#REF!</definedName>
    <definedName name="__kme013">#REF!</definedName>
    <definedName name="__kof1">[11]Analisa!$AB$17</definedName>
    <definedName name="__kp1002" localSheetId="3">#REF!</definedName>
    <definedName name="__kp1002" localSheetId="1">#REF!</definedName>
    <definedName name="__kp1002">#REF!</definedName>
    <definedName name="__kp1003" localSheetId="3">#REF!</definedName>
    <definedName name="__kp1003" localSheetId="1">#REF!</definedName>
    <definedName name="__kp1003">#REF!</definedName>
    <definedName name="__kp1004" localSheetId="3">#REF!</definedName>
    <definedName name="__kp1004" localSheetId="1">#REF!</definedName>
    <definedName name="__kp1004">#REF!</definedName>
    <definedName name="__kp1005" localSheetId="3">#REF!</definedName>
    <definedName name="__kp1005" localSheetId="1">#REF!</definedName>
    <definedName name="__kp1005">#REF!</definedName>
    <definedName name="__kp1006" localSheetId="3">#REF!</definedName>
    <definedName name="__kp1006" localSheetId="1">#REF!</definedName>
    <definedName name="__kp1006">#REF!</definedName>
    <definedName name="__kp1007" localSheetId="3">#REF!</definedName>
    <definedName name="__kp1007" localSheetId="1">#REF!</definedName>
    <definedName name="__kp1007">#REF!</definedName>
    <definedName name="__kp1008" localSheetId="3">#REF!</definedName>
    <definedName name="__kp1008" localSheetId="1">#REF!</definedName>
    <definedName name="__kp1008">#REF!</definedName>
    <definedName name="__kp1009" localSheetId="3">#REF!</definedName>
    <definedName name="__kp1009" localSheetId="1">#REF!</definedName>
    <definedName name="__kp1009">#REF!</definedName>
    <definedName name="__kp1033" localSheetId="3">#REF!</definedName>
    <definedName name="__kp1033" localSheetId="1">#REF!</definedName>
    <definedName name="__kp1033">#REF!</definedName>
    <definedName name="__kp1040" localSheetId="3">#REF!</definedName>
    <definedName name="__kp1040" localSheetId="1">#REF!</definedName>
    <definedName name="__kp1040">#REF!</definedName>
    <definedName name="__kp1041" localSheetId="3">#REF!</definedName>
    <definedName name="__kp1041" localSheetId="1">#REF!</definedName>
    <definedName name="__kp1041">#REF!</definedName>
    <definedName name="__kp1042" localSheetId="3">#REF!</definedName>
    <definedName name="__kp1042" localSheetId="1">#REF!</definedName>
    <definedName name="__kp1042">#REF!</definedName>
    <definedName name="__kp1043" localSheetId="3">#REF!</definedName>
    <definedName name="__kp1043" localSheetId="1">#REF!</definedName>
    <definedName name="__kp1043">#REF!</definedName>
    <definedName name="__kp1044" localSheetId="3">#REF!</definedName>
    <definedName name="__kp1044" localSheetId="1">#REF!</definedName>
    <definedName name="__kp1044">#REF!</definedName>
    <definedName name="__kp1045" localSheetId="3">#REF!</definedName>
    <definedName name="__kp1045" localSheetId="1">#REF!</definedName>
    <definedName name="__kp1045">#REF!</definedName>
    <definedName name="__kp1046" localSheetId="3">#REF!</definedName>
    <definedName name="__kp1046" localSheetId="1">#REF!</definedName>
    <definedName name="__kp1046">#REF!</definedName>
    <definedName name="__kp1047" localSheetId="3">#REF!</definedName>
    <definedName name="__kp1047" localSheetId="1">#REF!</definedName>
    <definedName name="__kp1047">#REF!</definedName>
    <definedName name="__kp1048" localSheetId="3">#REF!</definedName>
    <definedName name="__kp1048" localSheetId="1">#REF!</definedName>
    <definedName name="__kp1048">#REF!</definedName>
    <definedName name="__kp1049" localSheetId="3">#REF!</definedName>
    <definedName name="__kp1049" localSheetId="1">#REF!</definedName>
    <definedName name="__kp1049">#REF!</definedName>
    <definedName name="__kp1050" localSheetId="3">#REF!</definedName>
    <definedName name="__kp1050" localSheetId="1">#REF!</definedName>
    <definedName name="__kp1050">#REF!</definedName>
    <definedName name="__kp1051" localSheetId="3">#REF!</definedName>
    <definedName name="__kp1051" localSheetId="1">#REF!</definedName>
    <definedName name="__kp1051">#REF!</definedName>
    <definedName name="__kp1052" localSheetId="3">#REF!</definedName>
    <definedName name="__kp1052" localSheetId="1">#REF!</definedName>
    <definedName name="__kp1052">#REF!</definedName>
    <definedName name="__kp1053" localSheetId="3">#REF!</definedName>
    <definedName name="__kp1053" localSheetId="1">#REF!</definedName>
    <definedName name="__kp1053">#REF!</definedName>
    <definedName name="__kp1054" localSheetId="3">#REF!</definedName>
    <definedName name="__kp1054" localSheetId="1">#REF!</definedName>
    <definedName name="__kp1054">#REF!</definedName>
    <definedName name="__kp1062" localSheetId="3">#REF!</definedName>
    <definedName name="__kp1062" localSheetId="1">#REF!</definedName>
    <definedName name="__kp1062">#REF!</definedName>
    <definedName name="__kp1699" localSheetId="3">#REF!</definedName>
    <definedName name="__kp1699" localSheetId="1">#REF!</definedName>
    <definedName name="__kp1699">#REF!</definedName>
    <definedName name="__kp1700" localSheetId="3">#REF!</definedName>
    <definedName name="__kp1700" localSheetId="1">#REF!</definedName>
    <definedName name="__kp1700">#REF!</definedName>
    <definedName name="__kp1701" localSheetId="3">#REF!</definedName>
    <definedName name="__kp1701" localSheetId="1">#REF!</definedName>
    <definedName name="__kp1701">#REF!</definedName>
    <definedName name="__kp1702" localSheetId="3">#REF!</definedName>
    <definedName name="__kp1702" localSheetId="1">#REF!</definedName>
    <definedName name="__kp1702">#REF!</definedName>
    <definedName name="__kp1703" localSheetId="3">#REF!</definedName>
    <definedName name="__kp1703" localSheetId="1">#REF!</definedName>
    <definedName name="__kp1703">#REF!</definedName>
    <definedName name="__kp1704" localSheetId="3">#REF!</definedName>
    <definedName name="__kp1704" localSheetId="1">#REF!</definedName>
    <definedName name="__kp1704">#REF!</definedName>
    <definedName name="__kp1705" localSheetId="3">#REF!</definedName>
    <definedName name="__kp1705" localSheetId="1">#REF!</definedName>
    <definedName name="__kp1705">#REF!</definedName>
    <definedName name="__kp1706" localSheetId="3">#REF!</definedName>
    <definedName name="__kp1706" localSheetId="1">#REF!</definedName>
    <definedName name="__kp1706">#REF!</definedName>
    <definedName name="__kp1707" localSheetId="3">#REF!</definedName>
    <definedName name="__kp1707" localSheetId="1">#REF!</definedName>
    <definedName name="__kp1707">#REF!</definedName>
    <definedName name="__kp1708" localSheetId="3">#REF!</definedName>
    <definedName name="__kp1708" localSheetId="1">#REF!</definedName>
    <definedName name="__kp1708">#REF!</definedName>
    <definedName name="__kp1709" localSheetId="3">#REF!</definedName>
    <definedName name="__kp1709" localSheetId="1">#REF!</definedName>
    <definedName name="__kp1709">#REF!</definedName>
    <definedName name="__kp1710" localSheetId="3">#REF!</definedName>
    <definedName name="__kp1710" localSheetId="1">#REF!</definedName>
    <definedName name="__kp1710">#REF!</definedName>
    <definedName name="__kp1711" localSheetId="3">#REF!</definedName>
    <definedName name="__kp1711" localSheetId="1">#REF!</definedName>
    <definedName name="__kp1711">#REF!</definedName>
    <definedName name="__kp1712" localSheetId="3">#REF!</definedName>
    <definedName name="__kp1712" localSheetId="1">#REF!</definedName>
    <definedName name="__kp1712">#REF!</definedName>
    <definedName name="__kp1713" localSheetId="3">#REF!</definedName>
    <definedName name="__kp1713" localSheetId="1">#REF!</definedName>
    <definedName name="__kp1713">#REF!</definedName>
    <definedName name="__kp1714" localSheetId="3">#REF!</definedName>
    <definedName name="__kp1714" localSheetId="1">#REF!</definedName>
    <definedName name="__kp1714">#REF!</definedName>
    <definedName name="__kp1715" localSheetId="3">#REF!</definedName>
    <definedName name="__kp1715" localSheetId="1">#REF!</definedName>
    <definedName name="__kp1715">#REF!</definedName>
    <definedName name="__kp1716" localSheetId="3">#REF!</definedName>
    <definedName name="__kp1716" localSheetId="1">#REF!</definedName>
    <definedName name="__kp1716">#REF!</definedName>
    <definedName name="__kp1717" localSheetId="3">#REF!</definedName>
    <definedName name="__kp1717" localSheetId="1">#REF!</definedName>
    <definedName name="__kp1717">#REF!</definedName>
    <definedName name="__kp1718" localSheetId="3">#REF!</definedName>
    <definedName name="__kp1718" localSheetId="1">#REF!</definedName>
    <definedName name="__kp1718">#REF!</definedName>
    <definedName name="__kp1719" localSheetId="3">#REF!</definedName>
    <definedName name="__kp1719" localSheetId="1">#REF!</definedName>
    <definedName name="__kp1719">#REF!</definedName>
    <definedName name="__kp1720" localSheetId="3">#REF!</definedName>
    <definedName name="__kp1720" localSheetId="1">#REF!</definedName>
    <definedName name="__kp1720">#REF!</definedName>
    <definedName name="__kp1721" localSheetId="3">#REF!</definedName>
    <definedName name="__kp1721" localSheetId="1">#REF!</definedName>
    <definedName name="__kp1721">#REF!</definedName>
    <definedName name="__kp1723" localSheetId="3">#REF!</definedName>
    <definedName name="__kp1723" localSheetId="1">#REF!</definedName>
    <definedName name="__kp1723">#REF!</definedName>
    <definedName name="__kp1724" localSheetId="3">#REF!</definedName>
    <definedName name="__kp1724" localSheetId="1">#REF!</definedName>
    <definedName name="__kp1724">#REF!</definedName>
    <definedName name="__kp1725" localSheetId="3">#REF!</definedName>
    <definedName name="__kp1725" localSheetId="1">#REF!</definedName>
    <definedName name="__kp1725">#REF!</definedName>
    <definedName name="__kp1726" localSheetId="3">#REF!</definedName>
    <definedName name="__kp1726" localSheetId="1">#REF!</definedName>
    <definedName name="__kp1726">#REF!</definedName>
    <definedName name="__kp1727" localSheetId="3">#REF!</definedName>
    <definedName name="__kp1727" localSheetId="1">#REF!</definedName>
    <definedName name="__kp1727">#REF!</definedName>
    <definedName name="__kp1728" localSheetId="3">#REF!</definedName>
    <definedName name="__kp1728" localSheetId="1">#REF!</definedName>
    <definedName name="__kp1728">#REF!</definedName>
    <definedName name="__kp1730" localSheetId="3">#REF!</definedName>
    <definedName name="__kp1730" localSheetId="1">#REF!</definedName>
    <definedName name="__kp1730">#REF!</definedName>
    <definedName name="__kp1731" localSheetId="3">#REF!</definedName>
    <definedName name="__kp1731" localSheetId="1">#REF!</definedName>
    <definedName name="__kp1731">#REF!</definedName>
    <definedName name="__kp1801" localSheetId="3">#REF!</definedName>
    <definedName name="__kp1801" localSheetId="1">#REF!</definedName>
    <definedName name="__kp1801">#REF!</definedName>
    <definedName name="__kp1802" localSheetId="3">#REF!</definedName>
    <definedName name="__kp1802" localSheetId="1">#REF!</definedName>
    <definedName name="__kp1802">#REF!</definedName>
    <definedName name="__kp1803" localSheetId="3">#REF!</definedName>
    <definedName name="__kp1803" localSheetId="1">#REF!</definedName>
    <definedName name="__kp1803">#REF!</definedName>
    <definedName name="__kp1804" localSheetId="3">#REF!</definedName>
    <definedName name="__kp1804" localSheetId="1">#REF!</definedName>
    <definedName name="__kp1804">#REF!</definedName>
    <definedName name="__kpj101">[7]Sheet1!$I$327</definedName>
    <definedName name="__kpj102">[7]Sheet1!$I$328</definedName>
    <definedName name="__kpj110">[7]Sheet1!$I$330</definedName>
    <definedName name="__kpj111">[7]Sheet1!$I$331</definedName>
    <definedName name="__kpj112">[7]Sheet1!$I$332</definedName>
    <definedName name="__kpj113">[7]Sheet1!$I$333</definedName>
    <definedName name="__kpj114">[7]Sheet1!$I$334</definedName>
    <definedName name="__kpj115">[7]Sheet1!$I$335</definedName>
    <definedName name="__kpj116">[7]Sheet1!$I$336</definedName>
    <definedName name="__kpj117">[7]Sheet1!$I$337</definedName>
    <definedName name="__kpj118">[7]Sheet1!$I$338</definedName>
    <definedName name="__kpj119">[7]Sheet1!$I$339</definedName>
    <definedName name="__kpj120">[7]Sheet1!$I$340</definedName>
    <definedName name="__kpj121">[7]Sheet1!$I$341</definedName>
    <definedName name="__kpj200">[7]Sheet1!$I$342</definedName>
    <definedName name="__kpj201">[7]Sheet1!$I$343</definedName>
    <definedName name="__kpj202">[7]Sheet1!$I$344</definedName>
    <definedName name="__kpj203">[7]Sheet1!$I$345</definedName>
    <definedName name="__kpj401">[7]Sheet1!$I$347</definedName>
    <definedName name="__kpj402">[7]Sheet1!$I$348</definedName>
    <definedName name="__kpj403">[7]Sheet1!$I$349</definedName>
    <definedName name="__kpj404">[7]Sheet1!$I$350</definedName>
    <definedName name="__kpj405">[7]Sheet1!$I$351</definedName>
    <definedName name="__kpj406">[7]Sheet1!$I$352</definedName>
    <definedName name="__kpj407">[7]Sheet1!$I$353</definedName>
    <definedName name="__kpj408">[7]Sheet1!$I$354</definedName>
    <definedName name="__kpj409">[7]Sheet1!$I$355</definedName>
    <definedName name="__kpj410">[7]Sheet1!$I$356</definedName>
    <definedName name="__kpj411">[7]Sheet1!$I$357</definedName>
    <definedName name="__kpj412">[7]Sheet1!$I$358</definedName>
    <definedName name="__kpj413">[7]Sheet1!$I$359</definedName>
    <definedName name="__kpj414">[7]Sheet1!$I$360</definedName>
    <definedName name="__kpj415">[7]Sheet1!$I$361</definedName>
    <definedName name="__kpj416">[7]Sheet1!$I$362</definedName>
    <definedName name="__kpj417">[7]Sheet1!$I$363</definedName>
    <definedName name="__kpj418">[7]Sheet1!$I$364</definedName>
    <definedName name="__kpj419">[7]Sheet1!$I$365</definedName>
    <definedName name="__kpj420">[7]Sheet1!$I$366</definedName>
    <definedName name="__kpj421">[7]Sheet1!$I$367</definedName>
    <definedName name="__kpj422">[7]Sheet1!$I$368</definedName>
    <definedName name="__kpj423">[7]Sheet1!$I$369</definedName>
    <definedName name="__kpj424">[7]Sheet1!$I$370</definedName>
    <definedName name="__kpj425">[7]Sheet1!$I$371</definedName>
    <definedName name="__kpj426">[7]Sheet1!$I$372</definedName>
    <definedName name="__kpj501">[7]Sheet1!$I$373</definedName>
    <definedName name="__kpl101" localSheetId="3">#REF!</definedName>
    <definedName name="__kpl101" localSheetId="1">#REF!</definedName>
    <definedName name="__kpl101">#REF!</definedName>
    <definedName name="__kpl102" localSheetId="3">#REF!</definedName>
    <definedName name="__kpl102" localSheetId="1">#REF!</definedName>
    <definedName name="__kpl102">#REF!</definedName>
    <definedName name="__kpl103" localSheetId="3">#REF!</definedName>
    <definedName name="__kpl103" localSheetId="1">#REF!</definedName>
    <definedName name="__kpl103">#REF!</definedName>
    <definedName name="__kpl104" localSheetId="3">#REF!</definedName>
    <definedName name="__kpl104" localSheetId="1">#REF!</definedName>
    <definedName name="__kpl104">#REF!</definedName>
    <definedName name="__kpl105" localSheetId="3">#REF!</definedName>
    <definedName name="__kpl105" localSheetId="1">#REF!</definedName>
    <definedName name="__kpl105">#REF!</definedName>
    <definedName name="__kpl106" localSheetId="3">#REF!</definedName>
    <definedName name="__kpl106" localSheetId="1">#REF!</definedName>
    <definedName name="__kpl106">#REF!</definedName>
    <definedName name="__kpl107" localSheetId="3">#REF!</definedName>
    <definedName name="__kpl107" localSheetId="1">#REF!</definedName>
    <definedName name="__kpl107">#REF!</definedName>
    <definedName name="__kpl108" localSheetId="3">#REF!</definedName>
    <definedName name="__kpl108" localSheetId="1">#REF!</definedName>
    <definedName name="__kpl108">#REF!</definedName>
    <definedName name="__kpl109" localSheetId="3">#REF!</definedName>
    <definedName name="__kpl109" localSheetId="1">#REF!</definedName>
    <definedName name="__kpl109">#REF!</definedName>
    <definedName name="__kpl110" localSheetId="3">#REF!</definedName>
    <definedName name="__kpl110" localSheetId="1">#REF!</definedName>
    <definedName name="__kpl110">#REF!</definedName>
    <definedName name="__kpl111" localSheetId="3">#REF!</definedName>
    <definedName name="__kpl111" localSheetId="1">#REF!</definedName>
    <definedName name="__kpl111">#REF!</definedName>
    <definedName name="__kpl112" localSheetId="3">#REF!</definedName>
    <definedName name="__kpl112" localSheetId="1">#REF!</definedName>
    <definedName name="__kpl112">#REF!</definedName>
    <definedName name="__kpl113" localSheetId="3">#REF!</definedName>
    <definedName name="__kpl113" localSheetId="1">#REF!</definedName>
    <definedName name="__kpl113">#REF!</definedName>
    <definedName name="__KPL114" localSheetId="3">#REF!</definedName>
    <definedName name="__KPL114" localSheetId="1">#REF!</definedName>
    <definedName name="__KPL114">#REF!</definedName>
    <definedName name="__kr15" localSheetId="3">[10]SAP!#REF!</definedName>
    <definedName name="__kr15" localSheetId="1">[10]SAP!#REF!</definedName>
    <definedName name="__kr15">[10]SAP!#REF!</definedName>
    <definedName name="__ksa010">[7]Sheet1!$I$377</definedName>
    <definedName name="__ksa012">[7]Sheet1!$I$379</definedName>
    <definedName name="__ksa013">[7]Sheet1!$I$380</definedName>
    <definedName name="__ksa014">[7]Sheet1!$I$381</definedName>
    <definedName name="__ksa015">[7]Sheet1!$I$382</definedName>
    <definedName name="__ksa016">[7]Sheet1!$I$383</definedName>
    <definedName name="__ksa017">[7]Sheet1!$I$384</definedName>
    <definedName name="__ksa018">[7]Sheet1!$I$385</definedName>
    <definedName name="__ksa019">[7]Sheet1!$I$386</definedName>
    <definedName name="__ksa020">[7]Sheet1!$I$387</definedName>
    <definedName name="__ksa021">[7]Sheet1!$I$388</definedName>
    <definedName name="__ksa022">[7]Sheet1!$I$389</definedName>
    <definedName name="__ksa023">[7]Sheet1!$I$390</definedName>
    <definedName name="__ksa101">[7]Sheet1!$I$399</definedName>
    <definedName name="__ksa102">[7]Sheet1!$I$400</definedName>
    <definedName name="__ksa103">[7]Sheet1!$I$401</definedName>
    <definedName name="__ksh010">[7]Sheet1!$I$412</definedName>
    <definedName name="__ksh011">[7]Sheet1!$I$413</definedName>
    <definedName name="__MA023" localSheetId="3">#REF!</definedName>
    <definedName name="__MA023" localSheetId="1">#REF!</definedName>
    <definedName name="__MA023">#REF!</definedName>
    <definedName name="__mbe12" localSheetId="3">[12]Material!#REF!</definedName>
    <definedName name="__mbe12" localSheetId="1">[12]Material!#REF!</definedName>
    <definedName name="__mbe12">[12]Material!#REF!</definedName>
    <definedName name="__pa0100" localSheetId="3">#REF!</definedName>
    <definedName name="__pa0100" localSheetId="1">#REF!</definedName>
    <definedName name="__pa0100">#REF!</definedName>
    <definedName name="__pa0101" localSheetId="3">#REF!</definedName>
    <definedName name="__pa0101" localSheetId="1">#REF!</definedName>
    <definedName name="__pa0101">#REF!</definedName>
    <definedName name="__pa0102" localSheetId="3">#REF!</definedName>
    <definedName name="__pa0102" localSheetId="1">#REF!</definedName>
    <definedName name="__pa0102">#REF!</definedName>
    <definedName name="__pa0103" localSheetId="3">#REF!</definedName>
    <definedName name="__pa0103" localSheetId="1">#REF!</definedName>
    <definedName name="__pa0103">#REF!</definedName>
    <definedName name="__pa0104" localSheetId="3">#REF!</definedName>
    <definedName name="__pa0104" localSheetId="1">#REF!</definedName>
    <definedName name="__pa0104">#REF!</definedName>
    <definedName name="__pa0105" localSheetId="3">#REF!</definedName>
    <definedName name="__pa0105" localSheetId="1">#REF!</definedName>
    <definedName name="__pa0105">#REF!</definedName>
    <definedName name="__pa0106" localSheetId="3">#REF!</definedName>
    <definedName name="__pa0106" localSheetId="1">#REF!</definedName>
    <definedName name="__pa0106">#REF!</definedName>
    <definedName name="__pa0107" localSheetId="3">#REF!</definedName>
    <definedName name="__pa0107" localSheetId="1">#REF!</definedName>
    <definedName name="__pa0107">#REF!</definedName>
    <definedName name="__pa0108" localSheetId="3">#REF!</definedName>
    <definedName name="__pa0108" localSheetId="1">#REF!</definedName>
    <definedName name="__pa0108">#REF!</definedName>
    <definedName name="__pa0109" localSheetId="3">#REF!</definedName>
    <definedName name="__pa0109" localSheetId="1">#REF!</definedName>
    <definedName name="__pa0109">#REF!</definedName>
    <definedName name="__pa0110" localSheetId="3">#REF!</definedName>
    <definedName name="__pa0110" localSheetId="1">#REF!</definedName>
    <definedName name="__pa0110">#REF!</definedName>
    <definedName name="__pa0111" localSheetId="3">#REF!</definedName>
    <definedName name="__pa0111" localSheetId="1">#REF!</definedName>
    <definedName name="__pa0111">#REF!</definedName>
    <definedName name="__pa0112" localSheetId="3">#REF!</definedName>
    <definedName name="__pa0112" localSheetId="1">#REF!</definedName>
    <definedName name="__pa0112">#REF!</definedName>
    <definedName name="__pa0113" localSheetId="3">#REF!</definedName>
    <definedName name="__pa0113" localSheetId="1">#REF!</definedName>
    <definedName name="__pa0113">#REF!</definedName>
    <definedName name="__pa0120" localSheetId="3">#REF!</definedName>
    <definedName name="__pa0120" localSheetId="1">#REF!</definedName>
    <definedName name="__pa0120">#REF!</definedName>
    <definedName name="__pa0130" localSheetId="3">#REF!</definedName>
    <definedName name="__pa0130" localSheetId="1">#REF!</definedName>
    <definedName name="__pa0130">#REF!</definedName>
    <definedName name="__pa0201" localSheetId="3">#REF!</definedName>
    <definedName name="__pa0201" localSheetId="1">#REF!</definedName>
    <definedName name="__pa0201">#REF!</definedName>
    <definedName name="__pa0202" localSheetId="3">#REF!</definedName>
    <definedName name="__pa0202" localSheetId="1">#REF!</definedName>
    <definedName name="__pa0202">#REF!</definedName>
    <definedName name="__pa0203" localSheetId="3">#REF!</definedName>
    <definedName name="__pa0203" localSheetId="1">#REF!</definedName>
    <definedName name="__pa0203">#REF!</definedName>
    <definedName name="__pa0301" localSheetId="3">#REF!</definedName>
    <definedName name="__pa0301" localSheetId="1">#REF!</definedName>
    <definedName name="__pa0301">#REF!</definedName>
    <definedName name="__pa0302" localSheetId="3">#REF!</definedName>
    <definedName name="__pa0302" localSheetId="1">#REF!</definedName>
    <definedName name="__pa0302">#REF!</definedName>
    <definedName name="__pa0303" localSheetId="3">#REF!</definedName>
    <definedName name="__pa0303" localSheetId="1">#REF!</definedName>
    <definedName name="__pa0303">#REF!</definedName>
    <definedName name="__pa0304" localSheetId="3">#REF!</definedName>
    <definedName name="__pa0304" localSheetId="1">#REF!</definedName>
    <definedName name="__pa0304">#REF!</definedName>
    <definedName name="__pa0305" localSheetId="3">#REF!</definedName>
    <definedName name="__pa0305" localSheetId="1">#REF!</definedName>
    <definedName name="__pa0305">#REF!</definedName>
    <definedName name="__pa0306" localSheetId="3">#REF!</definedName>
    <definedName name="__pa0306" localSheetId="1">#REF!</definedName>
    <definedName name="__pa0306">#REF!</definedName>
    <definedName name="__pa0307" localSheetId="3">#REF!</definedName>
    <definedName name="__pa0307" localSheetId="1">#REF!</definedName>
    <definedName name="__pa0307">#REF!</definedName>
    <definedName name="__pa0308" localSheetId="3">#REF!</definedName>
    <definedName name="__pa0308" localSheetId="1">#REF!</definedName>
    <definedName name="__pa0308">#REF!</definedName>
    <definedName name="__pa0309" localSheetId="3">#REF!</definedName>
    <definedName name="__pa0309" localSheetId="1">#REF!</definedName>
    <definedName name="__pa0309">#REF!</definedName>
    <definedName name="__pa0310" localSheetId="3">#REF!</definedName>
    <definedName name="__pa0310" localSheetId="1">#REF!</definedName>
    <definedName name="__pa0310">#REF!</definedName>
    <definedName name="__pa0311" localSheetId="3">#REF!</definedName>
    <definedName name="__pa0311" localSheetId="1">#REF!</definedName>
    <definedName name="__pa0311">#REF!</definedName>
    <definedName name="__pa0312" localSheetId="3">#REF!</definedName>
    <definedName name="__pa0312" localSheetId="1">#REF!</definedName>
    <definedName name="__pa0312">#REF!</definedName>
    <definedName name="__pa0313" localSheetId="3">#REF!</definedName>
    <definedName name="__pa0313" localSheetId="1">#REF!</definedName>
    <definedName name="__pa0313">#REF!</definedName>
    <definedName name="__pa0314" localSheetId="3">#REF!</definedName>
    <definedName name="__pa0314" localSheetId="1">#REF!</definedName>
    <definedName name="__pa0314">#REF!</definedName>
    <definedName name="__pa0315" localSheetId="3">#REF!</definedName>
    <definedName name="__pa0315" localSheetId="1">#REF!</definedName>
    <definedName name="__pa0315">#REF!</definedName>
    <definedName name="__pa0316" localSheetId="3">#REF!</definedName>
    <definedName name="__pa0316" localSheetId="1">#REF!</definedName>
    <definedName name="__pa0316">#REF!</definedName>
    <definedName name="__pa0317" localSheetId="3">#REF!</definedName>
    <definedName name="__pa0317" localSheetId="1">#REF!</definedName>
    <definedName name="__pa0317">#REF!</definedName>
    <definedName name="__pa0318" localSheetId="3">#REF!</definedName>
    <definedName name="__pa0318" localSheetId="1">#REF!</definedName>
    <definedName name="__pa0318">#REF!</definedName>
    <definedName name="__pa0319" localSheetId="3">#REF!</definedName>
    <definedName name="__pa0319" localSheetId="1">#REF!</definedName>
    <definedName name="__pa0319">#REF!</definedName>
    <definedName name="__pa0320" localSheetId="3">#REF!</definedName>
    <definedName name="__pa0320" localSheetId="1">#REF!</definedName>
    <definedName name="__pa0320">#REF!</definedName>
    <definedName name="__pa0321" localSheetId="3">#REF!</definedName>
    <definedName name="__pa0321" localSheetId="1">#REF!</definedName>
    <definedName name="__pa0321">#REF!</definedName>
    <definedName name="__pa0322" localSheetId="3">#REF!</definedName>
    <definedName name="__pa0322" localSheetId="1">#REF!</definedName>
    <definedName name="__pa0322">#REF!</definedName>
    <definedName name="__pa0323" localSheetId="3">#REF!</definedName>
    <definedName name="__pa0323" localSheetId="1">#REF!</definedName>
    <definedName name="__pa0323">#REF!</definedName>
    <definedName name="__pa0325" localSheetId="3">#REF!</definedName>
    <definedName name="__pa0325" localSheetId="1">#REF!</definedName>
    <definedName name="__pa0325">#REF!</definedName>
    <definedName name="__pa0326" localSheetId="3">#REF!</definedName>
    <definedName name="__pa0326" localSheetId="1">#REF!</definedName>
    <definedName name="__pa0326">#REF!</definedName>
    <definedName name="__pa0327" localSheetId="3">#REF!</definedName>
    <definedName name="__pa0327" localSheetId="1">#REF!</definedName>
    <definedName name="__pa0327">#REF!</definedName>
    <definedName name="__pa0328" localSheetId="3">#REF!</definedName>
    <definedName name="__pa0328" localSheetId="1">#REF!</definedName>
    <definedName name="__pa0328">#REF!</definedName>
    <definedName name="__pa0329" localSheetId="3">#REF!</definedName>
    <definedName name="__pa0329" localSheetId="1">#REF!</definedName>
    <definedName name="__pa0329">#REF!</definedName>
    <definedName name="__pa0406" localSheetId="3">#REF!</definedName>
    <definedName name="__pa0406" localSheetId="1">#REF!</definedName>
    <definedName name="__pa0406">#REF!</definedName>
    <definedName name="__pa0408" localSheetId="3">#REF!</definedName>
    <definedName name="__pa0408" localSheetId="1">#REF!</definedName>
    <definedName name="__pa0408">#REF!</definedName>
    <definedName name="__pa0409" localSheetId="3">#REF!</definedName>
    <definedName name="__pa0409" localSheetId="1">#REF!</definedName>
    <definedName name="__pa0409">#REF!</definedName>
    <definedName name="__pa0410" localSheetId="3">#REF!</definedName>
    <definedName name="__pa0410" localSheetId="1">#REF!</definedName>
    <definedName name="__pa0410">#REF!</definedName>
    <definedName name="__pa0411" localSheetId="3">#REF!</definedName>
    <definedName name="__pa0411" localSheetId="1">#REF!</definedName>
    <definedName name="__pa0411">#REF!</definedName>
    <definedName name="__pa0412" localSheetId="3">#REF!</definedName>
    <definedName name="__pa0412" localSheetId="1">#REF!</definedName>
    <definedName name="__pa0412">#REF!</definedName>
    <definedName name="__pa0413" localSheetId="3">#REF!</definedName>
    <definedName name="__pa0413" localSheetId="1">#REF!</definedName>
    <definedName name="__pa0413">#REF!</definedName>
    <definedName name="__pa0414" localSheetId="3">#REF!</definedName>
    <definedName name="__pa0414" localSheetId="1">#REF!</definedName>
    <definedName name="__pa0414">#REF!</definedName>
    <definedName name="__pa0415" localSheetId="3">#REF!</definedName>
    <definedName name="__pa0415" localSheetId="1">#REF!</definedName>
    <definedName name="__pa0415">#REF!</definedName>
    <definedName name="__pa0416" localSheetId="3">#REF!</definedName>
    <definedName name="__pa0416" localSheetId="1">#REF!</definedName>
    <definedName name="__pa0416">#REF!</definedName>
    <definedName name="__pa0418" localSheetId="3">#REF!</definedName>
    <definedName name="__pa0418" localSheetId="1">#REF!</definedName>
    <definedName name="__pa0418">#REF!</definedName>
    <definedName name="__pa0419" localSheetId="3">#REF!</definedName>
    <definedName name="__pa0419" localSheetId="1">#REF!</definedName>
    <definedName name="__pa0419">#REF!</definedName>
    <definedName name="__pa0420" localSheetId="3">#REF!</definedName>
    <definedName name="__pa0420" localSheetId="1">#REF!</definedName>
    <definedName name="__pa0420">#REF!</definedName>
    <definedName name="__pa0422" localSheetId="3">#REF!</definedName>
    <definedName name="__pa0422" localSheetId="1">#REF!</definedName>
    <definedName name="__pa0422">#REF!</definedName>
    <definedName name="__pa0423" localSheetId="3">#REF!</definedName>
    <definedName name="__pa0423" localSheetId="1">#REF!</definedName>
    <definedName name="__pa0423">#REF!</definedName>
    <definedName name="__pa0424" localSheetId="3">#REF!</definedName>
    <definedName name="__pa0424" localSheetId="1">#REF!</definedName>
    <definedName name="__pa0424">#REF!</definedName>
    <definedName name="__pa0425" localSheetId="3">#REF!</definedName>
    <definedName name="__pa0425" localSheetId="1">#REF!</definedName>
    <definedName name="__pa0425">#REF!</definedName>
    <definedName name="__pa0427" localSheetId="3">#REF!</definedName>
    <definedName name="__pa0427" localSheetId="1">#REF!</definedName>
    <definedName name="__pa0427">#REF!</definedName>
    <definedName name="__pa0505" localSheetId="3">#REF!</definedName>
    <definedName name="__pa0505" localSheetId="1">#REF!</definedName>
    <definedName name="__pa0505">#REF!</definedName>
    <definedName name="__pa0506" localSheetId="3">#REF!</definedName>
    <definedName name="__pa0506" localSheetId="1">#REF!</definedName>
    <definedName name="__pa0506">#REF!</definedName>
    <definedName name="__pa0510" localSheetId="3">#REF!</definedName>
    <definedName name="__pa0510" localSheetId="1">#REF!</definedName>
    <definedName name="__pa0510">#REF!</definedName>
    <definedName name="__pa0511" localSheetId="3">#REF!</definedName>
    <definedName name="__pa0511" localSheetId="1">#REF!</definedName>
    <definedName name="__pa0511">#REF!</definedName>
    <definedName name="__pa0512" localSheetId="3">#REF!</definedName>
    <definedName name="__pa0512" localSheetId="1">#REF!</definedName>
    <definedName name="__pa0512">#REF!</definedName>
    <definedName name="__pa0513" localSheetId="3">#REF!</definedName>
    <definedName name="__pa0513" localSheetId="1">#REF!</definedName>
    <definedName name="__pa0513">#REF!</definedName>
    <definedName name="__pa0517" localSheetId="3">#REF!</definedName>
    <definedName name="__pa0517" localSheetId="1">#REF!</definedName>
    <definedName name="__pa0517">#REF!</definedName>
    <definedName name="__pa0518" localSheetId="3">#REF!</definedName>
    <definedName name="__pa0518" localSheetId="1">#REF!</definedName>
    <definedName name="__pa0518">#REF!</definedName>
    <definedName name="__pa0526" localSheetId="3">#REF!</definedName>
    <definedName name="__pa0526" localSheetId="1">#REF!</definedName>
    <definedName name="__pa0526">#REF!</definedName>
    <definedName name="__pa0530" localSheetId="3">#REF!</definedName>
    <definedName name="__pa0530" localSheetId="1">#REF!</definedName>
    <definedName name="__pa0530">#REF!</definedName>
    <definedName name="__pa0535" localSheetId="3">#REF!</definedName>
    <definedName name="__pa0535" localSheetId="1">#REF!</definedName>
    <definedName name="__pa0535">#REF!</definedName>
    <definedName name="__pa0538" localSheetId="3">#REF!</definedName>
    <definedName name="__pa0538" localSheetId="1">#REF!</definedName>
    <definedName name="__pa0538">#REF!</definedName>
    <definedName name="__pa0604" localSheetId="3">#REF!</definedName>
    <definedName name="__pa0604" localSheetId="1">#REF!</definedName>
    <definedName name="__pa0604">#REF!</definedName>
    <definedName name="__pa0605" localSheetId="3">#REF!</definedName>
    <definedName name="__pa0605" localSheetId="1">#REF!</definedName>
    <definedName name="__pa0605">#REF!</definedName>
    <definedName name="__pa0606" localSheetId="3">#REF!</definedName>
    <definedName name="__pa0606" localSheetId="1">#REF!</definedName>
    <definedName name="__pa0606">#REF!</definedName>
    <definedName name="__pa0607" localSheetId="3">#REF!</definedName>
    <definedName name="__pa0607" localSheetId="1">#REF!</definedName>
    <definedName name="__pa0607">#REF!</definedName>
    <definedName name="__pa0805" localSheetId="3">#REF!</definedName>
    <definedName name="__pa0805" localSheetId="1">#REF!</definedName>
    <definedName name="__pa0805">#REF!</definedName>
    <definedName name="__pa0812" localSheetId="3">#REF!</definedName>
    <definedName name="__pa0812" localSheetId="1">#REF!</definedName>
    <definedName name="__pa0812">#REF!</definedName>
    <definedName name="__pa1003">[7]Sheet1!$E$7</definedName>
    <definedName name="__pa3040" localSheetId="3">#REF!</definedName>
    <definedName name="__pa3040" localSheetId="1">#REF!</definedName>
    <definedName name="__pa3040">#REF!</definedName>
    <definedName name="__pa3050" localSheetId="3">#REF!</definedName>
    <definedName name="__pa3050" localSheetId="1">#REF!</definedName>
    <definedName name="__pa3050">#REF!</definedName>
    <definedName name="__paa0421" localSheetId="3">#REF!</definedName>
    <definedName name="__paa0421" localSheetId="1">#REF!</definedName>
    <definedName name="__paa0421">#REF!</definedName>
    <definedName name="__paa316" localSheetId="3">#REF!</definedName>
    <definedName name="__paa316" localSheetId="1">#REF!</definedName>
    <definedName name="__paa316">#REF!</definedName>
    <definedName name="__paa324" localSheetId="3">#REF!</definedName>
    <definedName name="__paa324" localSheetId="1">#REF!</definedName>
    <definedName name="__paa324">#REF!</definedName>
    <definedName name="__paa408" localSheetId="3">#REF!</definedName>
    <definedName name="__paa408" localSheetId="1">#REF!</definedName>
    <definedName name="__paa408">#REF!</definedName>
    <definedName name="__paa409" localSheetId="3">#REF!</definedName>
    <definedName name="__paa409" localSheetId="1">#REF!</definedName>
    <definedName name="__paa409">#REF!</definedName>
    <definedName name="__paa410" localSheetId="3">#REF!</definedName>
    <definedName name="__paa410" localSheetId="1">#REF!</definedName>
    <definedName name="__paa410">#REF!</definedName>
    <definedName name="__paa412" localSheetId="3">#REF!</definedName>
    <definedName name="__paa412" localSheetId="1">#REF!</definedName>
    <definedName name="__paa412">#REF!</definedName>
    <definedName name="__paa531" localSheetId="3">#REF!</definedName>
    <definedName name="__paa531" localSheetId="1">#REF!</definedName>
    <definedName name="__paa531">#REF!</definedName>
    <definedName name="__pab100" localSheetId="3">#REF!</definedName>
    <definedName name="__pab100" localSheetId="1">#REF!</definedName>
    <definedName name="__pab100">#REF!</definedName>
    <definedName name="__pab125" localSheetId="3">#REF!</definedName>
    <definedName name="__pab125" localSheetId="1">#REF!</definedName>
    <definedName name="__pab125">#REF!</definedName>
    <definedName name="__pab15" localSheetId="3">#REF!</definedName>
    <definedName name="__pab15" localSheetId="1">#REF!</definedName>
    <definedName name="__pab15">#REF!</definedName>
    <definedName name="__pab150" localSheetId="3">#REF!</definedName>
    <definedName name="__pab150" localSheetId="1">#REF!</definedName>
    <definedName name="__pab150">#REF!</definedName>
    <definedName name="__pab2" localSheetId="3">#REF!</definedName>
    <definedName name="__pab2" localSheetId="1">#REF!</definedName>
    <definedName name="__pab2">#REF!</definedName>
    <definedName name="__pab20" localSheetId="3">#REF!</definedName>
    <definedName name="__pab20" localSheetId="1">#REF!</definedName>
    <definedName name="__pab20">#REF!</definedName>
    <definedName name="__pab25" localSheetId="3">#REF!</definedName>
    <definedName name="__pab25" localSheetId="1">#REF!</definedName>
    <definedName name="__pab25">#REF!</definedName>
    <definedName name="__pab308" localSheetId="3">#REF!</definedName>
    <definedName name="__pab308" localSheetId="1">#REF!</definedName>
    <definedName name="__pab308">#REF!</definedName>
    <definedName name="__pab309" localSheetId="3">#REF!</definedName>
    <definedName name="__pab309" localSheetId="1">#REF!</definedName>
    <definedName name="__pab309">#REF!</definedName>
    <definedName name="__pab310" localSheetId="3">#REF!</definedName>
    <definedName name="__pab310" localSheetId="1">#REF!</definedName>
    <definedName name="__pab310">#REF!</definedName>
    <definedName name="__pab316" localSheetId="3">#REF!</definedName>
    <definedName name="__pab316" localSheetId="1">#REF!</definedName>
    <definedName name="__pab316">#REF!</definedName>
    <definedName name="__pab32" localSheetId="3">#REF!</definedName>
    <definedName name="__pab32" localSheetId="1">#REF!</definedName>
    <definedName name="__pab32">#REF!</definedName>
    <definedName name="__pab324" localSheetId="3">#REF!</definedName>
    <definedName name="__pab324" localSheetId="1">#REF!</definedName>
    <definedName name="__pab324">#REF!</definedName>
    <definedName name="__pab4" localSheetId="3">#REF!</definedName>
    <definedName name="__pab4" localSheetId="1">#REF!</definedName>
    <definedName name="__pab4">#REF!</definedName>
    <definedName name="__pab40" localSheetId="3">#REF!</definedName>
    <definedName name="__pab40" localSheetId="1">#REF!</definedName>
    <definedName name="__pab40">#REF!</definedName>
    <definedName name="__pab421" localSheetId="3">#REF!</definedName>
    <definedName name="__pab421" localSheetId="1">#REF!</definedName>
    <definedName name="__pab421">#REF!</definedName>
    <definedName name="__pab50" localSheetId="3">#REF!</definedName>
    <definedName name="__pab50" localSheetId="1">#REF!</definedName>
    <definedName name="__pab50">#REF!</definedName>
    <definedName name="__pab531" localSheetId="3">#REF!</definedName>
    <definedName name="__pab531" localSheetId="1">#REF!</definedName>
    <definedName name="__pab531">#REF!</definedName>
    <definedName name="__pab6" localSheetId="3">#REF!</definedName>
    <definedName name="__pab6" localSheetId="1">#REF!</definedName>
    <definedName name="__pab6">#REF!</definedName>
    <definedName name="__pab65" localSheetId="3">#REF!</definedName>
    <definedName name="__pab65" localSheetId="1">#REF!</definedName>
    <definedName name="__pab65">#REF!</definedName>
    <definedName name="__pab80" localSheetId="3">#REF!</definedName>
    <definedName name="__pab80" localSheetId="1">#REF!</definedName>
    <definedName name="__pab80">#REF!</definedName>
    <definedName name="__pac309" localSheetId="3">#REF!</definedName>
    <definedName name="__pac309" localSheetId="1">#REF!</definedName>
    <definedName name="__pac309">#REF!</definedName>
    <definedName name="__pac310" localSheetId="3">#REF!</definedName>
    <definedName name="__pac310" localSheetId="1">#REF!</definedName>
    <definedName name="__pac310">#REF!</definedName>
    <definedName name="__pac316" localSheetId="3">#REF!</definedName>
    <definedName name="__pac316" localSheetId="1">#REF!</definedName>
    <definedName name="__pac316">#REF!</definedName>
    <definedName name="__pac324" localSheetId="3">#REF!</definedName>
    <definedName name="__pac324" localSheetId="1">#REF!</definedName>
    <definedName name="__pac324">#REF!</definedName>
    <definedName name="__pac531" localSheetId="3">#REF!</definedName>
    <definedName name="__pac531" localSheetId="1">#REF!</definedName>
    <definedName name="__pac531">#REF!</definedName>
    <definedName name="__pad324" localSheetId="3">#REF!</definedName>
    <definedName name="__pad324" localSheetId="1">#REF!</definedName>
    <definedName name="__pad324">#REF!</definedName>
    <definedName name="__pah150" localSheetId="3">#REF!</definedName>
    <definedName name="__pah150" localSheetId="1">#REF!</definedName>
    <definedName name="__pah150">#REF!</definedName>
    <definedName name="__pak100" localSheetId="3">#REF!</definedName>
    <definedName name="__pak100" localSheetId="1">#REF!</definedName>
    <definedName name="__pak100">#REF!</definedName>
    <definedName name="__pak150" localSheetId="3">#REF!</definedName>
    <definedName name="__pak150" localSheetId="1">#REF!</definedName>
    <definedName name="__pak150">#REF!</definedName>
    <definedName name="__pak50" localSheetId="3">#REF!</definedName>
    <definedName name="__pak50" localSheetId="1">#REF!</definedName>
    <definedName name="__pak50">#REF!</definedName>
    <definedName name="__pak80" localSheetId="3">#REF!</definedName>
    <definedName name="__pak80" localSheetId="1">#REF!</definedName>
    <definedName name="__pak80">#REF!</definedName>
    <definedName name="__pb0130">[7]Sheet1!$E$15</definedName>
    <definedName name="__pb0131">[7]Sheet1!$E$16</definedName>
    <definedName name="__PB0132">[7]Sheet1!$E$17</definedName>
    <definedName name="__PB0135">[7]Sheet1!$E$18</definedName>
    <definedName name="__PB0305">[7]Sheet1!$E$24</definedName>
    <definedName name="__pbs100" localSheetId="3">#REF!</definedName>
    <definedName name="__pbs100" localSheetId="1">#REF!</definedName>
    <definedName name="__pbs100">#REF!</definedName>
    <definedName name="__pbs15" localSheetId="3">#REF!</definedName>
    <definedName name="__pbs15" localSheetId="1">#REF!</definedName>
    <definedName name="__pbs15">#REF!</definedName>
    <definedName name="__pbs150" localSheetId="3">#REF!</definedName>
    <definedName name="__pbs150" localSheetId="1">#REF!</definedName>
    <definedName name="__pbs150">#REF!</definedName>
    <definedName name="__pbs40" localSheetId="3">#REF!</definedName>
    <definedName name="__pbs40" localSheetId="1">#REF!</definedName>
    <definedName name="__pbs40">#REF!</definedName>
    <definedName name="__pbs50" localSheetId="3">#REF!</definedName>
    <definedName name="__pbs50" localSheetId="1">#REF!</definedName>
    <definedName name="__pbs50">#REF!</definedName>
    <definedName name="__pbs65" localSheetId="3">#REF!</definedName>
    <definedName name="__pbs65" localSheetId="1">#REF!</definedName>
    <definedName name="__pbs65">#REF!</definedName>
    <definedName name="__pbs80" localSheetId="3">#REF!</definedName>
    <definedName name="__pbs80" localSheetId="1">#REF!</definedName>
    <definedName name="__pbs80">#REF!</definedName>
    <definedName name="__pc0022">[7]Sheet1!$E$31</definedName>
    <definedName name="__pc50" localSheetId="3">#REF!</definedName>
    <definedName name="__pc50" localSheetId="1">#REF!</definedName>
    <definedName name="__pc50">#REF!</definedName>
    <definedName name="__pc80" localSheetId="3">#REF!</definedName>
    <definedName name="__pc80" localSheetId="1">#REF!</definedName>
    <definedName name="__pc80">#REF!</definedName>
    <definedName name="__pcf80" localSheetId="3">#REF!</definedName>
    <definedName name="__pcf80" localSheetId="1">#REF!</definedName>
    <definedName name="__pcf80">#REF!</definedName>
    <definedName name="__pd0120">[7]Sheet1!$E$42</definedName>
    <definedName name="__pd0132">[7]Sheet1!$E$45</definedName>
    <definedName name="__pd0163">[7]Sheet1!$E$53</definedName>
    <definedName name="__pd0164">[7]Sheet1!$E$54</definedName>
    <definedName name="__pd0165">[7]Sheet1!$E$55</definedName>
    <definedName name="__pd0166">[7]Sheet1!$E$56</definedName>
    <definedName name="__pd0167">[7]Sheet1!$E$57</definedName>
    <definedName name="__pd0200">[7]Sheet1!$E$58</definedName>
    <definedName name="__pd0210">[7]Sheet1!$E$59</definedName>
    <definedName name="__pd0220">[7]Sheet1!$E$60</definedName>
    <definedName name="__pd0240">[7]Sheet1!$E$62</definedName>
    <definedName name="__pd0242">[7]Sheet1!$E$63</definedName>
    <definedName name="__pd0246">[7]Sheet1!$E$65</definedName>
    <definedName name="__pd0260">[7]Sheet1!$E$69</definedName>
    <definedName name="__pd0261">[7]Sheet1!$E$70</definedName>
    <definedName name="__pd0262">[7]Sheet1!$E$71</definedName>
    <definedName name="__pe0015">[7]Sheet1!$E$82</definedName>
    <definedName name="__pe0025">[7]Sheet1!$E$86</definedName>
    <definedName name="__pf0100">[7]Sheet1!$E$89</definedName>
    <definedName name="__pf0280">[7]Sheet1!$E$110</definedName>
    <definedName name="__pf0400">[7]Sheet1!$E$119</definedName>
    <definedName name="__pf5001">[7]Sheet1!$E$137</definedName>
    <definedName name="__pg0130">[7]Sheet1!$E$142</definedName>
    <definedName name="__pg0140">[7]Sheet1!$E$143</definedName>
    <definedName name="__ph100" localSheetId="3">#REF!</definedName>
    <definedName name="__ph100" localSheetId="1">#REF!</definedName>
    <definedName name="__ph100">#REF!</definedName>
    <definedName name="__ph150" localSheetId="3">#REF!</definedName>
    <definedName name="__ph150" localSheetId="1">#REF!</definedName>
    <definedName name="__ph150">#REF!</definedName>
    <definedName name="__phf100" localSheetId="3">#REF!</definedName>
    <definedName name="__phf100" localSheetId="1">#REF!</definedName>
    <definedName name="__phf100">#REF!</definedName>
    <definedName name="__phf150" localSheetId="3">#REF!</definedName>
    <definedName name="__phf150" localSheetId="1">#REF!</definedName>
    <definedName name="__phf150">#REF!</definedName>
    <definedName name="__pi0110">[7]Sheet1!$E$172</definedName>
    <definedName name="__pi0112">[7]Sheet1!$E$173</definedName>
    <definedName name="__pi0502">[7]Sheet1!$E$187</definedName>
    <definedName name="__pi0503">[7]Sheet1!$E$188</definedName>
    <definedName name="__pi0600">[7]Sheet1!$E$189</definedName>
    <definedName name="__pi0601">[7]Sheet1!$E$190</definedName>
    <definedName name="__pi0602">[7]Sheet1!$E$191</definedName>
    <definedName name="__pi0603">[7]Sheet1!$E$192</definedName>
    <definedName name="__pj0103">[7]Sheet1!$E$196</definedName>
    <definedName name="__pj1004">[7]Sheet1!$E$215</definedName>
    <definedName name="__pl1" localSheetId="3">#REF!</definedName>
    <definedName name="__pl1" localSheetId="1">#REF!</definedName>
    <definedName name="__pl1">#REF!</definedName>
    <definedName name="__pl2" localSheetId="3">#REF!</definedName>
    <definedName name="__pl2" localSheetId="1">#REF!</definedName>
    <definedName name="__pl2">#REF!</definedName>
    <definedName name="__pv100" localSheetId="3">#REF!</definedName>
    <definedName name="__pv100" localSheetId="1">#REF!</definedName>
    <definedName name="__pv100">#REF!</definedName>
    <definedName name="__pv40" localSheetId="3">#REF!</definedName>
    <definedName name="__pv40" localSheetId="1">#REF!</definedName>
    <definedName name="__pv40">#REF!</definedName>
    <definedName name="__pv50" localSheetId="3">#REF!</definedName>
    <definedName name="__pv50" localSheetId="1">#REF!</definedName>
    <definedName name="__pv50">#REF!</definedName>
    <definedName name="__pv80" localSheetId="3">#REF!</definedName>
    <definedName name="__pv80" localSheetId="1">#REF!</definedName>
    <definedName name="__pv80">#REF!</definedName>
    <definedName name="__pvc100" localSheetId="3">[10]SAP!#REF!</definedName>
    <definedName name="__pvc100" localSheetId="1">[10]SAP!#REF!</definedName>
    <definedName name="__pvc100">[10]SAP!#REF!</definedName>
    <definedName name="__pvc150" localSheetId="3">[10]SAP!#REF!</definedName>
    <definedName name="__pvc150" localSheetId="1">[10]SAP!#REF!</definedName>
    <definedName name="__pvc150">[10]SAP!#REF!</definedName>
    <definedName name="__pvc20" localSheetId="3">[10]SAP!#REF!</definedName>
    <definedName name="__pvc20" localSheetId="1">[10]SAP!#REF!</definedName>
    <definedName name="__pvc20">[10]SAP!#REF!</definedName>
    <definedName name="__pvc200" localSheetId="3">[10]SAP!#REF!</definedName>
    <definedName name="__pvc200" localSheetId="1">[10]SAP!#REF!</definedName>
    <definedName name="__pvc200">[10]SAP!#REF!</definedName>
    <definedName name="__pvc25" localSheetId="3">[10]SAP!#REF!</definedName>
    <definedName name="__pvc25" localSheetId="1">[10]SAP!#REF!</definedName>
    <definedName name="__pvc25">[10]SAP!#REF!</definedName>
    <definedName name="__pvc32" localSheetId="3">[10]SAP!#REF!</definedName>
    <definedName name="__pvc32" localSheetId="1">[10]SAP!#REF!</definedName>
    <definedName name="__pvc32">[10]SAP!#REF!</definedName>
    <definedName name="__pvc40" localSheetId="3">[10]SAP!#REF!</definedName>
    <definedName name="__pvc40" localSheetId="1">[10]SAP!#REF!</definedName>
    <definedName name="__pvc40">[10]SAP!#REF!</definedName>
    <definedName name="__pvc50" localSheetId="3">[10]SAP!#REF!</definedName>
    <definedName name="__pvc50" localSheetId="1">[10]SAP!#REF!</definedName>
    <definedName name="__pvc50">[10]SAP!#REF!</definedName>
    <definedName name="__pvc65" localSheetId="3">[10]SAP!#REF!</definedName>
    <definedName name="__pvc65" localSheetId="1">[10]SAP!#REF!</definedName>
    <definedName name="__pvc65">[10]SAP!#REF!</definedName>
    <definedName name="__pvc80" localSheetId="3">[10]SAP!#REF!</definedName>
    <definedName name="__pvc80" localSheetId="1">[10]SAP!#REF!</definedName>
    <definedName name="__pvc80">[10]SAP!#REF!</definedName>
    <definedName name="__pvf100" localSheetId="3">#REF!</definedName>
    <definedName name="__pvf100" localSheetId="1">#REF!</definedName>
    <definedName name="__pvf100">#REF!</definedName>
    <definedName name="__pvf80" localSheetId="3">#REF!</definedName>
    <definedName name="__pvf80" localSheetId="1">#REF!</definedName>
    <definedName name="__pvf80">#REF!</definedName>
    <definedName name="__qmd15" localSheetId="3">[10]SAP!#REF!</definedName>
    <definedName name="__qmd15" localSheetId="1">[10]SAP!#REF!</definedName>
    <definedName name="__qmd15">[10]SAP!#REF!</definedName>
    <definedName name="__qmd20" localSheetId="3">[10]SAP!#REF!</definedName>
    <definedName name="__qmd20" localSheetId="1">[10]SAP!#REF!</definedName>
    <definedName name="__qmd20">[10]SAP!#REF!</definedName>
    <definedName name="__rdd100" localSheetId="3">[10]SAP!#REF!</definedName>
    <definedName name="__rdd100" localSheetId="1">[10]SAP!#REF!</definedName>
    <definedName name="__rdd100">[10]SAP!#REF!</definedName>
    <definedName name="__rdd150" localSheetId="3">[10]SAP!#REF!</definedName>
    <definedName name="__rdd150" localSheetId="1">[10]SAP!#REF!</definedName>
    <definedName name="__rdd150">[10]SAP!#REF!</definedName>
    <definedName name="__rk100" localSheetId="3">#REF!</definedName>
    <definedName name="__rk100" localSheetId="1">#REF!</definedName>
    <definedName name="__rk100">#REF!</definedName>
    <definedName name="__rk200" localSheetId="3">#REF!</definedName>
    <definedName name="__rk200" localSheetId="1">#REF!</definedName>
    <definedName name="__rk200">#REF!</definedName>
    <definedName name="__rk300" localSheetId="3">#REF!</definedName>
    <definedName name="__rk300" localSheetId="1">#REF!</definedName>
    <definedName name="__rk300">#REF!</definedName>
    <definedName name="__rk600" localSheetId="3">#REF!</definedName>
    <definedName name="__rk600" localSheetId="1">#REF!</definedName>
    <definedName name="__rk600">#REF!</definedName>
    <definedName name="__rkl1000" localSheetId="3">#REF!</definedName>
    <definedName name="__rkl1000" localSheetId="1">#REF!</definedName>
    <definedName name="__rkl1000">#REF!</definedName>
    <definedName name="__rkl1200" localSheetId="3">#REF!</definedName>
    <definedName name="__rkl1200" localSheetId="1">#REF!</definedName>
    <definedName name="__rkl1200">#REF!</definedName>
    <definedName name="__rkl200" localSheetId="3">#REF!</definedName>
    <definedName name="__rkl200" localSheetId="1">#REF!</definedName>
    <definedName name="__rkl200">#REF!</definedName>
    <definedName name="__rkl300" localSheetId="3">#REF!</definedName>
    <definedName name="__rkl300" localSheetId="1">#REF!</definedName>
    <definedName name="__rkl300">#REF!</definedName>
    <definedName name="__rkl400" localSheetId="3">#REF!</definedName>
    <definedName name="__rkl400" localSheetId="1">#REF!</definedName>
    <definedName name="__rkl400">#REF!</definedName>
    <definedName name="__rkl500" localSheetId="3">#REF!</definedName>
    <definedName name="__rkl500" localSheetId="1">#REF!</definedName>
    <definedName name="__rkl500">#REF!</definedName>
    <definedName name="__rkl600" localSheetId="3">#REF!</definedName>
    <definedName name="__rkl600" localSheetId="1">#REF!</definedName>
    <definedName name="__rkl600">#REF!</definedName>
    <definedName name="__rkl700" localSheetId="3">#REF!</definedName>
    <definedName name="__rkl700" localSheetId="1">#REF!</definedName>
    <definedName name="__rkl700">#REF!</definedName>
    <definedName name="__rkl800" localSheetId="3">#REF!</definedName>
    <definedName name="__rkl800" localSheetId="1">#REF!</definedName>
    <definedName name="__rkl800">#REF!</definedName>
    <definedName name="__sfv150" localSheetId="3">#REF!</definedName>
    <definedName name="__sfv150" localSheetId="1">#REF!</definedName>
    <definedName name="__sfv150">#REF!</definedName>
    <definedName name="__sks1" localSheetId="3">#REF!</definedName>
    <definedName name="__sks1" localSheetId="1">#REF!</definedName>
    <definedName name="__sks1">#REF!</definedName>
    <definedName name="__sks2" localSheetId="3">#REF!</definedName>
    <definedName name="__sks2" localSheetId="1">#REF!</definedName>
    <definedName name="__sks2">#REF!</definedName>
    <definedName name="__std100" localSheetId="3">#REF!</definedName>
    <definedName name="__std100" localSheetId="1">#REF!</definedName>
    <definedName name="__std100">#REF!</definedName>
    <definedName name="__std150" localSheetId="3">#REF!</definedName>
    <definedName name="__std150" localSheetId="1">#REF!</definedName>
    <definedName name="__std150">#REF!</definedName>
    <definedName name="__std50" localSheetId="3">#REF!</definedName>
    <definedName name="__std50" localSheetId="1">#REF!</definedName>
    <definedName name="__std50">#REF!</definedName>
    <definedName name="__std65" localSheetId="3">#REF!</definedName>
    <definedName name="__std65" localSheetId="1">#REF!</definedName>
    <definedName name="__std65">#REF!</definedName>
    <definedName name="__SUB1" localSheetId="3">#REF!</definedName>
    <definedName name="__SUB1" localSheetId="1">#REF!</definedName>
    <definedName name="__SUB1">#REF!</definedName>
    <definedName name="__SUB2" localSheetId="3">#REF!</definedName>
    <definedName name="__SUB2" localSheetId="1">#REF!</definedName>
    <definedName name="__SUB2">#REF!</definedName>
    <definedName name="__SUB3" localSheetId="3">#REF!</definedName>
    <definedName name="__SUB3" localSheetId="1">#REF!</definedName>
    <definedName name="__SUB3">#REF!</definedName>
    <definedName name="__SUB4" localSheetId="3">#REF!</definedName>
    <definedName name="__SUB4" localSheetId="1">#REF!</definedName>
    <definedName name="__SUB4">#REF!</definedName>
    <definedName name="__SUB5" localSheetId="3">#REF!</definedName>
    <definedName name="__SUB5" localSheetId="1">#REF!</definedName>
    <definedName name="__SUB5">#REF!</definedName>
    <definedName name="__SUB6" localSheetId="3">#REF!</definedName>
    <definedName name="__SUB6" localSheetId="1">#REF!</definedName>
    <definedName name="__SUB6">#REF!</definedName>
    <definedName name="__SUB7" localSheetId="3">#REF!</definedName>
    <definedName name="__SUB7" localSheetId="1">#REF!</definedName>
    <definedName name="__SUB7">#REF!</definedName>
    <definedName name="__tab2" localSheetId="3">'[19]Modal Kerja'!#REF!</definedName>
    <definedName name="__tab2" localSheetId="1">'[19]Modal Kerja'!#REF!</definedName>
    <definedName name="__tab2">'[19]Modal Kerja'!#REF!</definedName>
    <definedName name="__tlc20" localSheetId="3">#REF!</definedName>
    <definedName name="__tlc20" localSheetId="1">#REF!</definedName>
    <definedName name="__tlc20">#REF!</definedName>
    <definedName name="__TR1">[20]Vibro_Roller!$E$2:$K$43</definedName>
    <definedName name="__tsv25" localSheetId="3">#REF!</definedName>
    <definedName name="__tsv25" localSheetId="1">#REF!</definedName>
    <definedName name="__tsv25">#REF!</definedName>
    <definedName name="__ujl001" localSheetId="3">#REF!</definedName>
    <definedName name="__ujl001" localSheetId="1">#REF!</definedName>
    <definedName name="__ujl001">#REF!</definedName>
    <definedName name="__uph010" localSheetId="3">#REF!</definedName>
    <definedName name="__uph010" localSheetId="1">#REF!</definedName>
    <definedName name="__uph010">#REF!</definedName>
    <definedName name="__uph011" localSheetId="3">#REF!</definedName>
    <definedName name="__uph011" localSheetId="1">#REF!</definedName>
    <definedName name="__uph011">#REF!</definedName>
    <definedName name="__uph012" localSheetId="3">#REF!</definedName>
    <definedName name="__uph012" localSheetId="1">#REF!</definedName>
    <definedName name="__uph012">#REF!</definedName>
    <definedName name="__uph013" localSheetId="3">#REF!</definedName>
    <definedName name="__uph013" localSheetId="1">#REF!</definedName>
    <definedName name="__uph013">#REF!</definedName>
    <definedName name="__uph014" localSheetId="3">#REF!</definedName>
    <definedName name="__uph014" localSheetId="1">#REF!</definedName>
    <definedName name="__uph014">#REF!</definedName>
    <definedName name="__uph015" localSheetId="3">#REF!</definedName>
    <definedName name="__uph015" localSheetId="1">#REF!</definedName>
    <definedName name="__uph015">#REF!</definedName>
    <definedName name="__uph016" localSheetId="3">#REF!</definedName>
    <definedName name="__uph016" localSheetId="1">#REF!</definedName>
    <definedName name="__uph016">#REF!</definedName>
    <definedName name="__UPH022" localSheetId="3">#REF!</definedName>
    <definedName name="__UPH022" localSheetId="1">#REF!</definedName>
    <definedName name="__UPH022">#REF!</definedName>
    <definedName name="__uro001">[7]Sheet1!$I$661</definedName>
    <definedName name="__uro002">[7]Sheet1!$I$662</definedName>
    <definedName name="__uro003">[7]Sheet1!$I$663</definedName>
    <definedName name="__uro004">[7]Sheet1!$I$664</definedName>
    <definedName name="__uro005">[7]Sheet1!$I$665</definedName>
    <definedName name="__uro006">[7]Sheet1!$I$666</definedName>
    <definedName name="__uro007">[7]Sheet1!$I$667</definedName>
    <definedName name="__uro008">[7]Sheet1!$I$668</definedName>
    <definedName name="__uro009">[7]Sheet1!$I$669</definedName>
    <definedName name="__usd2" localSheetId="3">#REF!</definedName>
    <definedName name="__usd2" localSheetId="1">#REF!</definedName>
    <definedName name="__usd2">#REF!</definedName>
    <definedName name="__vnt100" localSheetId="3">#REF!</definedName>
    <definedName name="__vnt100" localSheetId="1">#REF!</definedName>
    <definedName name="__vnt100">#REF!</definedName>
    <definedName name="__vnt40" localSheetId="3">#REF!</definedName>
    <definedName name="__vnt40" localSheetId="1">#REF!</definedName>
    <definedName name="__vnt40">#REF!</definedName>
    <definedName name="__vnt50" localSheetId="3">#REF!</definedName>
    <definedName name="__vnt50" localSheetId="1">#REF!</definedName>
    <definedName name="__vnt50">#REF!</definedName>
    <definedName name="__vnt80" localSheetId="3">#REF!</definedName>
    <definedName name="__vnt80" localSheetId="1">#REF!</definedName>
    <definedName name="__vnt80">#REF!</definedName>
    <definedName name="__WF32" localSheetId="3">[9]Material!#REF!</definedName>
    <definedName name="__WF32" localSheetId="1">[9]Material!#REF!</definedName>
    <definedName name="__WF32">[9]Material!#REF!</definedName>
    <definedName name="__WF42" localSheetId="3">[9]Material!#REF!</definedName>
    <definedName name="__WF42" localSheetId="1">[9]Material!#REF!</definedName>
    <definedName name="__WF42">[9]Material!#REF!</definedName>
    <definedName name="__wf43" localSheetId="3">[13]Material!#REF!</definedName>
    <definedName name="__wf43" localSheetId="1">[13]Material!#REF!</definedName>
    <definedName name="__wf43">[13]Material!#REF!</definedName>
    <definedName name="_1" localSheetId="3">#REF!</definedName>
    <definedName name="_1" localSheetId="1">#REF!</definedName>
    <definedName name="_1">#REF!</definedName>
    <definedName name="_1___123Graph_ACHART_1" hidden="1">'[14]Statprod gab'!$D$13:$D$20</definedName>
    <definedName name="_1__123Graph_ACHART_1" hidden="1">'[21]Statprod gab'!$D$13:$D$20</definedName>
    <definedName name="_1_1" localSheetId="3">[6]Volume!#REF!</definedName>
    <definedName name="_1_1" localSheetId="1">[6]Volume!#REF!</definedName>
    <definedName name="_1_1">[6]Volume!#REF!</definedName>
    <definedName name="_10" localSheetId="3">#REF!</definedName>
    <definedName name="_10" localSheetId="1">#REF!</definedName>
    <definedName name="_10">#REF!</definedName>
    <definedName name="_10__123Graph_ACHART_3" localSheetId="3" hidden="1">'[22]bahan-mos'!#REF!</definedName>
    <definedName name="_10__123Graph_ACHART_3" localSheetId="1" hidden="1">'[22]bahan-mos'!#REF!</definedName>
    <definedName name="_10__123Graph_ACHART_3" hidden="1">'[22]bahan-mos'!#REF!</definedName>
    <definedName name="_12" localSheetId="3">#REF!</definedName>
    <definedName name="_12" localSheetId="1">#REF!</definedName>
    <definedName name="_12">#REF!</definedName>
    <definedName name="_14__123Graph_ACHART_4" localSheetId="3" hidden="1">'[22]bahan-mos'!#REF!</definedName>
    <definedName name="_14__123Graph_ACHART_4" localSheetId="1" hidden="1">'[22]bahan-mos'!#REF!</definedName>
    <definedName name="_14__123Graph_ACHART_4" hidden="1">'[22]bahan-mos'!#REF!</definedName>
    <definedName name="_15__123Graph_ACHART_4" localSheetId="3" hidden="1">'[22]bahan-mos'!#REF!</definedName>
    <definedName name="_15__123Graph_ACHART_4" localSheetId="1" hidden="1">'[22]bahan-mos'!#REF!</definedName>
    <definedName name="_15__123Graph_ACHART_4" hidden="1">'[22]bahan-mos'!#REF!</definedName>
    <definedName name="_15__123Graph_LBL_ACHART_1" hidden="1">'[14]Statprod gab'!$D$13:$D$20</definedName>
    <definedName name="_16__123Graph_XCHART_1" hidden="1">'[14]Statprod gab'!$B$13:$B$20</definedName>
    <definedName name="_17__123Graph_LBL_ACHART_1" hidden="1">'[14]Statprod gab'!$D$13:$D$20</definedName>
    <definedName name="_19__123Graph_XCHART_1" hidden="1">'[14]Statprod gab'!$B$13:$B$20</definedName>
    <definedName name="_1A" localSheetId="3">'[1]I-KAMAR'!#REF!</definedName>
    <definedName name="_1A" localSheetId="1">'[1]I-KAMAR'!#REF!</definedName>
    <definedName name="_1A">'[1]I-KAMAR'!#REF!</definedName>
    <definedName name="_2" localSheetId="3">#REF!</definedName>
    <definedName name="_2" localSheetId="1">#REF!</definedName>
    <definedName name="_2">#REF!</definedName>
    <definedName name="_2___123Graph_LBL_ACHART_1" hidden="1">'[14]Statprod gab'!$D$13:$D$20</definedName>
    <definedName name="_2__123Graph_LBL_ACHART_1" hidden="1">'[21]Statprod gab'!$D$13:$D$20</definedName>
    <definedName name="_21_1" localSheetId="3">[6]Volume!#REF!</definedName>
    <definedName name="_21_1" localSheetId="1">[6]Volume!#REF!</definedName>
    <definedName name="_21_1">[6]Volume!#REF!</definedName>
    <definedName name="_24_1" localSheetId="3">[6]Volume!#REF!</definedName>
    <definedName name="_24_1" localSheetId="1">[6]Volume!#REF!</definedName>
    <definedName name="_24_1">[6]Volume!#REF!</definedName>
    <definedName name="_2A" localSheetId="3">'[1]I-KAMAR'!#REF!</definedName>
    <definedName name="_2A" localSheetId="1">'[1]I-KAMAR'!#REF!</definedName>
    <definedName name="_2A">'[1]I-KAMAR'!#REF!</definedName>
    <definedName name="_2PRINT_ALIGN" localSheetId="3">#REF!</definedName>
    <definedName name="_2PRINT_ALIGN" localSheetId="1">#REF!</definedName>
    <definedName name="_2PRINT_ALIGN">#REF!</definedName>
    <definedName name="_3">#N/A</definedName>
    <definedName name="_3___123Graph_XCHART_1" hidden="1">'[14]Statprod gab'!$B$13:$B$20</definedName>
    <definedName name="_3__123Graph_XCHART_1" hidden="1">'[21]Statprod gab'!$B$13:$B$20</definedName>
    <definedName name="_345" localSheetId="3">#REF!</definedName>
    <definedName name="_345" localSheetId="1">#REF!</definedName>
    <definedName name="_345">#REF!</definedName>
    <definedName name="_3PRINT_OUTPUT" localSheetId="3">#REF!</definedName>
    <definedName name="_3PRINT_OUTPUT" localSheetId="1">#REF!</definedName>
    <definedName name="_3PRINT_OUTPUT">#REF!</definedName>
    <definedName name="_4" localSheetId="3">#REF!</definedName>
    <definedName name="_4" localSheetId="1">#REF!</definedName>
    <definedName name="_4">#REF!</definedName>
    <definedName name="_4__123Graph_ACHART_1" hidden="1">'[14]Statprod gab'!$D$13:$D$20</definedName>
    <definedName name="_4DOWN_3" localSheetId="3">#REF!</definedName>
    <definedName name="_4DOWN_3" localSheetId="1">#REF!</definedName>
    <definedName name="_4DOWN_3">#REF!</definedName>
    <definedName name="_5__123Graph_ACHART_1" hidden="1">'[14]Statprod gab'!$D$13:$D$20</definedName>
    <definedName name="_5__123Graph_ACHART_3" localSheetId="3" hidden="1">'[22]bahan-mos'!#REF!</definedName>
    <definedName name="_5__123Graph_ACHART_3" localSheetId="1" hidden="1">'[22]bahan-mos'!#REF!</definedName>
    <definedName name="_5__123Graph_ACHART_3" hidden="1">'[22]bahan-mos'!#REF!</definedName>
    <definedName name="_5HOME" localSheetId="3">#REF!</definedName>
    <definedName name="_5HOME" localSheetId="1">#REF!</definedName>
    <definedName name="_5HOME">#REF!</definedName>
    <definedName name="_6__123Graph_ACHART_4" localSheetId="3" hidden="1">'[22]bahan-mos'!#REF!</definedName>
    <definedName name="_6__123Graph_ACHART_4" localSheetId="1" hidden="1">'[22]bahan-mos'!#REF!</definedName>
    <definedName name="_6__123Graph_ACHART_4" hidden="1">'[22]bahan-mos'!#REF!</definedName>
    <definedName name="_67" localSheetId="3">#REF!</definedName>
    <definedName name="_67" localSheetId="1">#REF!</definedName>
    <definedName name="_67">#REF!</definedName>
    <definedName name="_6PGDN_2" localSheetId="3">#REF!</definedName>
    <definedName name="_6PGDN_2" localSheetId="1">#REF!</definedName>
    <definedName name="_6PGDN_2">#REF!</definedName>
    <definedName name="_7.1__2" localSheetId="3">'[23]D7(1)'!#REF!</definedName>
    <definedName name="_7.1__2" localSheetId="1">'[23]D7(1)'!#REF!</definedName>
    <definedName name="_7.1__2">'[23]D7(1)'!#REF!</definedName>
    <definedName name="_7__123Graph_LBL_ACHART_1" hidden="1">'[14]Statprod gab'!$D$13:$D$20</definedName>
    <definedName name="_7RIGHT_18" localSheetId="3">#REF!</definedName>
    <definedName name="_7RIGHT_18" localSheetId="1">#REF!</definedName>
    <definedName name="_7RIGHT_18">#REF!</definedName>
    <definedName name="_8" localSheetId="3">#REF!</definedName>
    <definedName name="_8" localSheetId="1">#REF!</definedName>
    <definedName name="_8">#REF!</definedName>
    <definedName name="_8__123Graph_XCHART_1" hidden="1">'[14]Statprod gab'!$B$13:$B$20</definedName>
    <definedName name="_8_1" localSheetId="3">[6]Volume!#REF!</definedName>
    <definedName name="_8_1" localSheetId="1">[6]Volume!#REF!</definedName>
    <definedName name="_8_1">[6]Volume!#REF!</definedName>
    <definedName name="_8RIGHT_6" localSheetId="3">#REF!</definedName>
    <definedName name="_8RIGHT_6" localSheetId="1">#REF!</definedName>
    <definedName name="_8RIGHT_6">#REF!</definedName>
    <definedName name="_9" localSheetId="3">#REF!</definedName>
    <definedName name="_9" localSheetId="1">#REF!</definedName>
    <definedName name="_9">#REF!</definedName>
    <definedName name="_9__123Graph_ACHART_3" localSheetId="3" hidden="1">'[22]bahan-mos'!#REF!</definedName>
    <definedName name="_9__123Graph_ACHART_3" localSheetId="1" hidden="1">'[22]bahan-mos'!#REF!</definedName>
    <definedName name="_9__123Graph_ACHART_3" hidden="1">'[22]bahan-mos'!#REF!</definedName>
    <definedName name="_9_1" localSheetId="3">[6]Volume!#REF!</definedName>
    <definedName name="_9_1" localSheetId="1">[6]Volume!#REF!</definedName>
    <definedName name="_9_1">[6]Volume!#REF!</definedName>
    <definedName name="_abb91" localSheetId="3">[24]chitimc!#REF!</definedName>
    <definedName name="_abb91" localSheetId="1">[24]chitimc!#REF!</definedName>
    <definedName name="_abb91">[24]chitimc!#REF!</definedName>
    <definedName name="_abs100" localSheetId="3">#REF!</definedName>
    <definedName name="_abs100" localSheetId="1">#REF!</definedName>
    <definedName name="_abs100">#REF!</definedName>
    <definedName name="_ahu100" localSheetId="3">#REF!</definedName>
    <definedName name="_ahu100" localSheetId="1">#REF!</definedName>
    <definedName name="_ahu100">#REF!</definedName>
    <definedName name="_ahu150" localSheetId="3">#REF!</definedName>
    <definedName name="_ahu150" localSheetId="1">#REF!</definedName>
    <definedName name="_ahu150">#REF!</definedName>
    <definedName name="_ako100" localSheetId="3">#REF!</definedName>
    <definedName name="_ako100" localSheetId="1">#REF!</definedName>
    <definedName name="_ako100">#REF!</definedName>
    <definedName name="_ako150" localSheetId="3">#REF!</definedName>
    <definedName name="_ako150" localSheetId="1">#REF!</definedName>
    <definedName name="_ako150">#REF!</definedName>
    <definedName name="_ako50" localSheetId="3">#REF!</definedName>
    <definedName name="_ako50" localSheetId="1">#REF!</definedName>
    <definedName name="_ako50">#REF!</definedName>
    <definedName name="_ako80" localSheetId="3">#REF!</definedName>
    <definedName name="_ako80" localSheetId="1">#REF!</definedName>
    <definedName name="_ako80">#REF!</definedName>
    <definedName name="_aku100" localSheetId="3">#REF!</definedName>
    <definedName name="_aku100" localSheetId="1">#REF!</definedName>
    <definedName name="_aku100">#REF!</definedName>
    <definedName name="_aku150" localSheetId="3">#REF!</definedName>
    <definedName name="_aku150" localSheetId="1">#REF!</definedName>
    <definedName name="_aku150">#REF!</definedName>
    <definedName name="_apa0100" localSheetId="3">#REF!</definedName>
    <definedName name="_apa0100" localSheetId="1">#REF!</definedName>
    <definedName name="_apa0100">#REF!</definedName>
    <definedName name="_apa0101" localSheetId="3">#REF!</definedName>
    <definedName name="_apa0101" localSheetId="1">#REF!</definedName>
    <definedName name="_apa0101">#REF!</definedName>
    <definedName name="_apa0102" localSheetId="3">#REF!</definedName>
    <definedName name="_apa0102" localSheetId="1">#REF!</definedName>
    <definedName name="_apa0102">#REF!</definedName>
    <definedName name="_apa0103" localSheetId="3">#REF!</definedName>
    <definedName name="_apa0103" localSheetId="1">#REF!</definedName>
    <definedName name="_apa0103">#REF!</definedName>
    <definedName name="_apa0104" localSheetId="3">#REF!</definedName>
    <definedName name="_apa0104" localSheetId="1">#REF!</definedName>
    <definedName name="_apa0104">#REF!</definedName>
    <definedName name="_apa0105" localSheetId="3">#REF!</definedName>
    <definedName name="_apa0105" localSheetId="1">#REF!</definedName>
    <definedName name="_apa0105">#REF!</definedName>
    <definedName name="_apa0106" localSheetId="3">#REF!</definedName>
    <definedName name="_apa0106" localSheetId="1">#REF!</definedName>
    <definedName name="_apa0106">#REF!</definedName>
    <definedName name="_apa0107" localSheetId="3">#REF!</definedName>
    <definedName name="_apa0107" localSheetId="1">#REF!</definedName>
    <definedName name="_apa0107">#REF!</definedName>
    <definedName name="_apa0110" localSheetId="3">#REF!</definedName>
    <definedName name="_apa0110" localSheetId="1">#REF!</definedName>
    <definedName name="_apa0110">#REF!</definedName>
    <definedName name="_apa0120" localSheetId="3">#REF!</definedName>
    <definedName name="_apa0120" localSheetId="1">#REF!</definedName>
    <definedName name="_apa0120">#REF!</definedName>
    <definedName name="_APA0201" localSheetId="3">#REF!</definedName>
    <definedName name="_APA0201" localSheetId="1">#REF!</definedName>
    <definedName name="_APA0201">#REF!</definedName>
    <definedName name="_apa0202" localSheetId="3">#REF!</definedName>
    <definedName name="_apa0202" localSheetId="1">#REF!</definedName>
    <definedName name="_apa0202">#REF!</definedName>
    <definedName name="_apa0203" localSheetId="3">#REF!</definedName>
    <definedName name="_apa0203" localSheetId="1">#REF!</definedName>
    <definedName name="_apa0203">#REF!</definedName>
    <definedName name="_apa0303" localSheetId="3">#REF!</definedName>
    <definedName name="_apa0303" localSheetId="1">#REF!</definedName>
    <definedName name="_apa0303">#REF!</definedName>
    <definedName name="_apa0304" localSheetId="3">#REF!</definedName>
    <definedName name="_apa0304" localSheetId="1">#REF!</definedName>
    <definedName name="_apa0304">#REF!</definedName>
    <definedName name="_apa0305" localSheetId="3">#REF!</definedName>
    <definedName name="_apa0305" localSheetId="1">#REF!</definedName>
    <definedName name="_apa0305">#REF!</definedName>
    <definedName name="_apa0306" localSheetId="3">#REF!</definedName>
    <definedName name="_apa0306" localSheetId="1">#REF!</definedName>
    <definedName name="_apa0306">#REF!</definedName>
    <definedName name="_apa0307" localSheetId="3">#REF!</definedName>
    <definedName name="_apa0307" localSheetId="1">#REF!</definedName>
    <definedName name="_apa0307">#REF!</definedName>
    <definedName name="_apa0308" localSheetId="3">#REF!</definedName>
    <definedName name="_apa0308" localSheetId="1">#REF!</definedName>
    <definedName name="_apa0308">#REF!</definedName>
    <definedName name="_apa0309" localSheetId="3">#REF!</definedName>
    <definedName name="_apa0309" localSheetId="1">#REF!</definedName>
    <definedName name="_apa0309">#REF!</definedName>
    <definedName name="_apa0310" localSheetId="3">#REF!</definedName>
    <definedName name="_apa0310" localSheetId="1">#REF!</definedName>
    <definedName name="_apa0310">#REF!</definedName>
    <definedName name="_apa0311" localSheetId="3">#REF!</definedName>
    <definedName name="_apa0311" localSheetId="1">#REF!</definedName>
    <definedName name="_apa0311">#REF!</definedName>
    <definedName name="_apa0312" localSheetId="3">#REF!</definedName>
    <definedName name="_apa0312" localSheetId="1">#REF!</definedName>
    <definedName name="_apa0312">#REF!</definedName>
    <definedName name="_apa0313" localSheetId="3">#REF!</definedName>
    <definedName name="_apa0313" localSheetId="1">#REF!</definedName>
    <definedName name="_apa0313">#REF!</definedName>
    <definedName name="_apa0314" localSheetId="3">#REF!</definedName>
    <definedName name="_apa0314" localSheetId="1">#REF!</definedName>
    <definedName name="_apa0314">#REF!</definedName>
    <definedName name="_apa0315" localSheetId="3">#REF!</definedName>
    <definedName name="_apa0315" localSheetId="1">#REF!</definedName>
    <definedName name="_apa0315">#REF!</definedName>
    <definedName name="_APA0316" localSheetId="3">#REF!</definedName>
    <definedName name="_APA0316" localSheetId="1">#REF!</definedName>
    <definedName name="_APA0316">#REF!</definedName>
    <definedName name="_apa0319" localSheetId="3">#REF!</definedName>
    <definedName name="_apa0319" localSheetId="1">#REF!</definedName>
    <definedName name="_apa0319">#REF!</definedName>
    <definedName name="_apa0322" localSheetId="3">#REF!</definedName>
    <definedName name="_apa0322" localSheetId="1">#REF!</definedName>
    <definedName name="_apa0322">#REF!</definedName>
    <definedName name="_APA0408" localSheetId="3">#REF!</definedName>
    <definedName name="_APA0408" localSheetId="1">#REF!</definedName>
    <definedName name="_APA0408">#REF!</definedName>
    <definedName name="_APA0505" localSheetId="3">#REF!</definedName>
    <definedName name="_APA0505" localSheetId="1">#REF!</definedName>
    <definedName name="_APA0505">#REF!</definedName>
    <definedName name="_APA0512" localSheetId="3">#REF!</definedName>
    <definedName name="_APA0512" localSheetId="1">#REF!</definedName>
    <definedName name="_APA0512">#REF!</definedName>
    <definedName name="_bbs001" localSheetId="3">#REF!</definedName>
    <definedName name="_bbs001" localSheetId="1">#REF!</definedName>
    <definedName name="_bbs001">#REF!</definedName>
    <definedName name="_bbs004" localSheetId="3">#REF!</definedName>
    <definedName name="_bbs004" localSheetId="1">#REF!</definedName>
    <definedName name="_bbs004">#REF!</definedName>
    <definedName name="_bbs005" localSheetId="3">#REF!</definedName>
    <definedName name="_bbs005" localSheetId="1">#REF!</definedName>
    <definedName name="_bbs005">#REF!</definedName>
    <definedName name="_bbs010" localSheetId="3">#REF!</definedName>
    <definedName name="_bbs010" localSheetId="1">#REF!</definedName>
    <definedName name="_bbs010">#REF!</definedName>
    <definedName name="_bbs011" localSheetId="3">#REF!</definedName>
    <definedName name="_bbs011" localSheetId="1">#REF!</definedName>
    <definedName name="_bbs011">#REF!</definedName>
    <definedName name="_bbs012" localSheetId="3">#REF!</definedName>
    <definedName name="_bbs012" localSheetId="1">#REF!</definedName>
    <definedName name="_bbs012">#REF!</definedName>
    <definedName name="_bbs013" localSheetId="3">#REF!</definedName>
    <definedName name="_bbs013" localSheetId="1">#REF!</definedName>
    <definedName name="_bbs013">#REF!</definedName>
    <definedName name="_bbs014" localSheetId="3">#REF!</definedName>
    <definedName name="_bbs014" localSheetId="1">#REF!</definedName>
    <definedName name="_bbs014">#REF!</definedName>
    <definedName name="_bbs017" localSheetId="3">#REF!</definedName>
    <definedName name="_bbs017" localSheetId="1">#REF!</definedName>
    <definedName name="_bbs017">#REF!</definedName>
    <definedName name="_bbs117" localSheetId="3">#REF!</definedName>
    <definedName name="_bbs117" localSheetId="1">#REF!</definedName>
    <definedName name="_bbs117">#REF!</definedName>
    <definedName name="_bbs201" localSheetId="3">#REF!</definedName>
    <definedName name="_bbs201" localSheetId="1">#REF!</definedName>
    <definedName name="_bbs201">#REF!</definedName>
    <definedName name="_bbs301" localSheetId="3">#REF!</definedName>
    <definedName name="_bbs301" localSheetId="1">#REF!</definedName>
    <definedName name="_bbs301">#REF!</definedName>
    <definedName name="_bbs303" localSheetId="3">#REF!</definedName>
    <definedName name="_bbs303" localSheetId="1">#REF!</definedName>
    <definedName name="_bbs303">#REF!</definedName>
    <definedName name="_bca530" localSheetId="3">#REF!</definedName>
    <definedName name="_bca530" localSheetId="1">#REF!</definedName>
    <definedName name="_bca530">#REF!</definedName>
    <definedName name="_bca600" localSheetId="3">#REF!</definedName>
    <definedName name="_bca600" localSheetId="1">#REF!</definedName>
    <definedName name="_bca600">#REF!</definedName>
    <definedName name="_bcv100" localSheetId="3">#REF!</definedName>
    <definedName name="_bcv100" localSheetId="1">#REF!</definedName>
    <definedName name="_bcv100">#REF!</definedName>
    <definedName name="_bcv125" localSheetId="3">#REF!</definedName>
    <definedName name="_bcv125" localSheetId="1">#REF!</definedName>
    <definedName name="_bcv125">#REF!</definedName>
    <definedName name="_bcv150" localSheetId="3">#REF!</definedName>
    <definedName name="_bcv150" localSheetId="1">#REF!</definedName>
    <definedName name="_bcv150">#REF!</definedName>
    <definedName name="_bky001" localSheetId="3">#REF!</definedName>
    <definedName name="_bky001" localSheetId="1">#REF!</definedName>
    <definedName name="_bky001">#REF!</definedName>
    <definedName name="_bky514" localSheetId="3">#REF!</definedName>
    <definedName name="_bky514" localSheetId="1">#REF!</definedName>
    <definedName name="_bky514">#REF!</definedName>
    <definedName name="_boq1">[16]BOQ!$C$14:$J$456</definedName>
    <definedName name="_bpb200" localSheetId="3">#REF!</definedName>
    <definedName name="_bpb200" localSheetId="1">#REF!</definedName>
    <definedName name="_bpb200">#REF!</definedName>
    <definedName name="_bpb204" localSheetId="3">#REF!</definedName>
    <definedName name="_bpb204" localSheetId="1">#REF!</definedName>
    <definedName name="_bpb204">#REF!</definedName>
    <definedName name="_bpb302" localSheetId="3">#REF!</definedName>
    <definedName name="_bpb302" localSheetId="1">#REF!</definedName>
    <definedName name="_bpb302">#REF!</definedName>
    <definedName name="_bpc001" localSheetId="3">#REF!</definedName>
    <definedName name="_bpc001" localSheetId="1">#REF!</definedName>
    <definedName name="_bpc001">#REF!</definedName>
    <definedName name="_bul6161" localSheetId="3">#REF!</definedName>
    <definedName name="_bul6161" localSheetId="1">#REF!</definedName>
    <definedName name="_bul6161">#REF!</definedName>
    <definedName name="_bul6162" localSheetId="3">#REF!</definedName>
    <definedName name="_bul6162" localSheetId="1">#REF!</definedName>
    <definedName name="_bul6162">#REF!</definedName>
    <definedName name="_bul6166" localSheetId="3">#REF!</definedName>
    <definedName name="_bul6166" localSheetId="1">#REF!</definedName>
    <definedName name="_bul6166">#REF!</definedName>
    <definedName name="_bul6167" localSheetId="3">#REF!</definedName>
    <definedName name="_bul6167" localSheetId="1">#REF!</definedName>
    <definedName name="_bul6167">#REF!</definedName>
    <definedName name="_bul6168" localSheetId="3">#REF!</definedName>
    <definedName name="_bul6168" localSheetId="1">#REF!</definedName>
    <definedName name="_bul6168">#REF!</definedName>
    <definedName name="_bul6169" localSheetId="3">#REF!</definedName>
    <definedName name="_bul6169" localSheetId="1">#REF!</definedName>
    <definedName name="_bul6169">#REF!</definedName>
    <definedName name="_CAN15" localSheetId="3">[13]Material!#REF!</definedName>
    <definedName name="_CAN15" localSheetId="1">[13]Material!#REF!</definedName>
    <definedName name="_CAN15">[13]Material!#REF!</definedName>
    <definedName name="_cas80" localSheetId="3">#REF!</definedName>
    <definedName name="_cas80" localSheetId="1">#REF!</definedName>
    <definedName name="_cas80">#REF!</definedName>
    <definedName name="_CCF2" localSheetId="3">#REF!</definedName>
    <definedName name="_CCF2" localSheetId="1">#REF!</definedName>
    <definedName name="_CCF2">#REF!</definedName>
    <definedName name="_CFP2">'[25]Currency Rate'!$B$16</definedName>
    <definedName name="_CLP2" localSheetId="3">#REF!</definedName>
    <definedName name="_CLP2" localSheetId="1">#REF!</definedName>
    <definedName name="_CLP2">#REF!</definedName>
    <definedName name="_cod50" localSheetId="3">[10]SAP!#REF!</definedName>
    <definedName name="_cod50" localSheetId="1">[10]SAP!#REF!</definedName>
    <definedName name="_cod50">[10]SAP!#REF!</definedName>
    <definedName name="_CT250" localSheetId="3">'[24]dongia (2)'!#REF!</definedName>
    <definedName name="_CT250" localSheetId="1">'[24]dongia (2)'!#REF!</definedName>
    <definedName name="_CT250">'[24]dongia (2)'!#REF!</definedName>
    <definedName name="_cvd100" localSheetId="3">#REF!</definedName>
    <definedName name="_cvd100" localSheetId="1">#REF!</definedName>
    <definedName name="_cvd100">#REF!</definedName>
    <definedName name="_cvd15" localSheetId="3">#REF!</definedName>
    <definedName name="_cvd15" localSheetId="1">#REF!</definedName>
    <definedName name="_cvd15">#REF!</definedName>
    <definedName name="_cvd150" localSheetId="3">#REF!</definedName>
    <definedName name="_cvd150" localSheetId="1">#REF!</definedName>
    <definedName name="_cvd150">#REF!</definedName>
    <definedName name="_cvd50" localSheetId="3">#REF!</definedName>
    <definedName name="_cvd50" localSheetId="1">#REF!</definedName>
    <definedName name="_cvd50">#REF!</definedName>
    <definedName name="_cvd65" localSheetId="3">#REF!</definedName>
    <definedName name="_cvd65" localSheetId="1">#REF!</definedName>
    <definedName name="_cvd65">#REF!</definedName>
    <definedName name="_daf1" localSheetId="3">#REF!</definedName>
    <definedName name="_daf1" localSheetId="1">#REF!</definedName>
    <definedName name="_daf1">#REF!</definedName>
    <definedName name="_DAF10" localSheetId="3">#REF!</definedName>
    <definedName name="_DAF10" localSheetId="1">#REF!</definedName>
    <definedName name="_DAF10">#REF!</definedName>
    <definedName name="_daf2" localSheetId="3">#REF!</definedName>
    <definedName name="_daf2" localSheetId="1">#REF!</definedName>
    <definedName name="_daf2">#REF!</definedName>
    <definedName name="_daf31" localSheetId="3">#REF!</definedName>
    <definedName name="_daf31" localSheetId="1">#REF!</definedName>
    <definedName name="_daf31">#REF!</definedName>
    <definedName name="_daf32" localSheetId="3">#REF!</definedName>
    <definedName name="_daf32" localSheetId="1">#REF!</definedName>
    <definedName name="_daf32">#REF!</definedName>
    <definedName name="_daf33" localSheetId="3">#REF!</definedName>
    <definedName name="_daf33" localSheetId="1">#REF!</definedName>
    <definedName name="_daf33">#REF!</definedName>
    <definedName name="_ddn400" localSheetId="3">#REF!</definedName>
    <definedName name="_ddn400" localSheetId="1">#REF!</definedName>
    <definedName name="_ddn400">#REF!</definedName>
    <definedName name="_ddn600" localSheetId="3">#REF!</definedName>
    <definedName name="_ddn600" localSheetId="1">#REF!</definedName>
    <definedName name="_ddn600">#REF!</definedName>
    <definedName name="_dgt100" localSheetId="3">'[24]dongia (2)'!#REF!</definedName>
    <definedName name="_dgt100" localSheetId="1">'[24]dongia (2)'!#REF!</definedName>
    <definedName name="_dgt100">'[24]dongia (2)'!#REF!</definedName>
    <definedName name="_dia6" localSheetId="3">#REF!</definedName>
    <definedName name="_dia6" localSheetId="1">#REF!</definedName>
    <definedName name="_dia6">#REF!</definedName>
    <definedName name="_DIV1">[15]Sheet1!$G$19</definedName>
    <definedName name="_DIV10">[15]Sheet1!$G$352</definedName>
    <definedName name="_DIV11" localSheetId="3">[15]Sheet1!#REF!</definedName>
    <definedName name="_DIV11" localSheetId="1">[15]Sheet1!#REF!</definedName>
    <definedName name="_DIV11">[15]Sheet1!#REF!</definedName>
    <definedName name="_DIV2">[15]Sheet1!$G$39</definedName>
    <definedName name="_DIV3">[15]Sheet1!$G$58</definedName>
    <definedName name="_DIV4">[15]Sheet1!$G$73</definedName>
    <definedName name="_DIV5">[15]Sheet1!$G$88</definedName>
    <definedName name="_DIV6">[15]Sheet1!$G$128</definedName>
    <definedName name="_DIV7">[15]Sheet1!$G$233</definedName>
    <definedName name="_DIV8">[15]Sheet1!$G$259</definedName>
    <definedName name="_DIV9">[15]Sheet1!$G$309</definedName>
    <definedName name="_EEE01" localSheetId="3">#REF!</definedName>
    <definedName name="_EEE01" localSheetId="1">#REF!</definedName>
    <definedName name="_EEE01">#REF!</definedName>
    <definedName name="_EEE02" localSheetId="3">#REF!</definedName>
    <definedName name="_EEE02" localSheetId="1">#REF!</definedName>
    <definedName name="_EEE02">#REF!</definedName>
    <definedName name="_EEE03" localSheetId="3">#REF!</definedName>
    <definedName name="_EEE03" localSheetId="1">#REF!</definedName>
    <definedName name="_EEE03">#REF!</definedName>
    <definedName name="_EEE04" localSheetId="3">#REF!</definedName>
    <definedName name="_EEE04" localSheetId="1">#REF!</definedName>
    <definedName name="_EEE04">#REF!</definedName>
    <definedName name="_EEE05" localSheetId="3">#REF!</definedName>
    <definedName name="_EEE05" localSheetId="1">#REF!</definedName>
    <definedName name="_EEE05">#REF!</definedName>
    <definedName name="_EEE06" localSheetId="3">#REF!</definedName>
    <definedName name="_EEE06" localSheetId="1">#REF!</definedName>
    <definedName name="_EEE06">#REF!</definedName>
    <definedName name="_EEE07" localSheetId="3">#REF!</definedName>
    <definedName name="_EEE07" localSheetId="1">#REF!</definedName>
    <definedName name="_EEE07">#REF!</definedName>
    <definedName name="_EEE08" localSheetId="3">#REF!</definedName>
    <definedName name="_EEE08" localSheetId="1">#REF!</definedName>
    <definedName name="_EEE08">#REF!</definedName>
    <definedName name="_EEE09" localSheetId="3">#REF!</definedName>
    <definedName name="_EEE09" localSheetId="1">#REF!</definedName>
    <definedName name="_EEE09">#REF!</definedName>
    <definedName name="_EEE10" localSheetId="3">#REF!</definedName>
    <definedName name="_EEE10" localSheetId="1">#REF!</definedName>
    <definedName name="_EEE10">#REF!</definedName>
    <definedName name="_EEE11" localSheetId="3">#REF!</definedName>
    <definedName name="_EEE11" localSheetId="1">#REF!</definedName>
    <definedName name="_EEE11">#REF!</definedName>
    <definedName name="_EEE12" localSheetId="3">#REF!</definedName>
    <definedName name="_EEE12" localSheetId="1">#REF!</definedName>
    <definedName name="_EEE12">#REF!</definedName>
    <definedName name="_EEE13" localSheetId="3">#REF!</definedName>
    <definedName name="_EEE13" localSheetId="1">#REF!</definedName>
    <definedName name="_EEE13">#REF!</definedName>
    <definedName name="_EEE14" localSheetId="3">#REF!</definedName>
    <definedName name="_EEE14" localSheetId="1">#REF!</definedName>
    <definedName name="_EEE14">#REF!</definedName>
    <definedName name="_EEE15" localSheetId="3">#REF!</definedName>
    <definedName name="_EEE15" localSheetId="1">#REF!</definedName>
    <definedName name="_EEE15">#REF!</definedName>
    <definedName name="_EEE16" localSheetId="3">#REF!</definedName>
    <definedName name="_EEE16" localSheetId="1">#REF!</definedName>
    <definedName name="_EEE16">#REF!</definedName>
    <definedName name="_EEE17" localSheetId="3">#REF!</definedName>
    <definedName name="_EEE17" localSheetId="1">#REF!</definedName>
    <definedName name="_EEE17">#REF!</definedName>
    <definedName name="_EEE18" localSheetId="3">#REF!</definedName>
    <definedName name="_EEE18" localSheetId="1">#REF!</definedName>
    <definedName name="_EEE18">#REF!</definedName>
    <definedName name="_EEE19" localSheetId="3">#REF!</definedName>
    <definedName name="_EEE19" localSheetId="1">#REF!</definedName>
    <definedName name="_EEE19">#REF!</definedName>
    <definedName name="_EEE20" localSheetId="3">#REF!</definedName>
    <definedName name="_EEE20" localSheetId="1">#REF!</definedName>
    <definedName name="_EEE20">#REF!</definedName>
    <definedName name="_EEE21" localSheetId="3">#REF!</definedName>
    <definedName name="_EEE21" localSheetId="1">#REF!</definedName>
    <definedName name="_EEE21">#REF!</definedName>
    <definedName name="_EEE22" localSheetId="3">#REF!</definedName>
    <definedName name="_EEE22" localSheetId="1">#REF!</definedName>
    <definedName name="_EEE22">#REF!</definedName>
    <definedName name="_EEE23" localSheetId="3">#REF!</definedName>
    <definedName name="_EEE23" localSheetId="1">#REF!</definedName>
    <definedName name="_EEE23">#REF!</definedName>
    <definedName name="_EEE24" localSheetId="3">#REF!</definedName>
    <definedName name="_EEE24" localSheetId="1">#REF!</definedName>
    <definedName name="_EEE24">#REF!</definedName>
    <definedName name="_EEE25" localSheetId="3">#REF!</definedName>
    <definedName name="_EEE25" localSheetId="1">#REF!</definedName>
    <definedName name="_EEE25">#REF!</definedName>
    <definedName name="_EEE26" localSheetId="3">#REF!</definedName>
    <definedName name="_EEE26" localSheetId="1">#REF!</definedName>
    <definedName name="_EEE26">#REF!</definedName>
    <definedName name="_EEE27" localSheetId="3">#REF!</definedName>
    <definedName name="_EEE27" localSheetId="1">#REF!</definedName>
    <definedName name="_EEE27">#REF!</definedName>
    <definedName name="_EEE28" localSheetId="3">#REF!</definedName>
    <definedName name="_EEE28" localSheetId="1">#REF!</definedName>
    <definedName name="_EEE28">#REF!</definedName>
    <definedName name="_EEE29" localSheetId="3">#REF!</definedName>
    <definedName name="_EEE29" localSheetId="1">#REF!</definedName>
    <definedName name="_EEE29">#REF!</definedName>
    <definedName name="_EEE30" localSheetId="3">#REF!</definedName>
    <definedName name="_EEE30" localSheetId="1">#REF!</definedName>
    <definedName name="_EEE30">#REF!</definedName>
    <definedName name="_EEE31" localSheetId="3">#REF!</definedName>
    <definedName name="_EEE31" localSheetId="1">#REF!</definedName>
    <definedName name="_EEE31">#REF!</definedName>
    <definedName name="_EEE32" localSheetId="3">#REF!</definedName>
    <definedName name="_EEE32" localSheetId="1">#REF!</definedName>
    <definedName name="_EEE32">#REF!</definedName>
    <definedName name="_EEE33" localSheetId="3">#REF!</definedName>
    <definedName name="_EEE33" localSheetId="1">#REF!</definedName>
    <definedName name="_EEE33">#REF!</definedName>
    <definedName name="_fdd100" localSheetId="3">[10]SAP!#REF!</definedName>
    <definedName name="_fdd100" localSheetId="1">[10]SAP!#REF!</definedName>
    <definedName name="_fdd100">[10]SAP!#REF!</definedName>
    <definedName name="_Fill" localSheetId="3" hidden="1">#REF!</definedName>
    <definedName name="_Fill" localSheetId="1" hidden="1">#REF!</definedName>
    <definedName name="_Fill" hidden="1">#REF!</definedName>
    <definedName name="_fjd100" localSheetId="3">#REF!</definedName>
    <definedName name="_fjd100" localSheetId="1">#REF!</definedName>
    <definedName name="_fjd100">#REF!</definedName>
    <definedName name="_fjd150" localSheetId="3">#REF!</definedName>
    <definedName name="_fjd150" localSheetId="1">#REF!</definedName>
    <definedName name="_fjd150">#REF!</definedName>
    <definedName name="_fjd50" localSheetId="3">#REF!</definedName>
    <definedName name="_fjd50" localSheetId="1">#REF!</definedName>
    <definedName name="_fjd50">#REF!</definedName>
    <definedName name="_fjd65" localSheetId="3">#REF!</definedName>
    <definedName name="_fjd65" localSheetId="1">#REF!</definedName>
    <definedName name="_fjd65">#REF!</definedName>
    <definedName name="_fmd150" localSheetId="3">#REF!</definedName>
    <definedName name="_fmd150" localSheetId="1">#REF!</definedName>
    <definedName name="_fmd150">#REF!</definedName>
    <definedName name="_fvd100" localSheetId="3">[10]SAP!#REF!</definedName>
    <definedName name="_fvd100" localSheetId="1">[10]SAP!#REF!</definedName>
    <definedName name="_fvd100">[10]SAP!#REF!</definedName>
    <definedName name="_GID1">'[24]LKVL-CK-HT-GD1'!$A$4</definedName>
    <definedName name="_grc1" localSheetId="3">#REF!</definedName>
    <definedName name="_grc1" localSheetId="1">#REF!</definedName>
    <definedName name="_grc1">#REF!</definedName>
    <definedName name="_gti50" localSheetId="3">#REF!</definedName>
    <definedName name="_gti50" localSheetId="1">#REF!</definedName>
    <definedName name="_gti50">#REF!</definedName>
    <definedName name="_gti60" localSheetId="3">#REF!</definedName>
    <definedName name="_gti60" localSheetId="1">#REF!</definedName>
    <definedName name="_gti60">#REF!</definedName>
    <definedName name="_gvd100" localSheetId="3">#REF!</definedName>
    <definedName name="_gvd100" localSheetId="1">#REF!</definedName>
    <definedName name="_gvd100">#REF!</definedName>
    <definedName name="_gvd15" localSheetId="3">#REF!</definedName>
    <definedName name="_gvd15" localSheetId="1">#REF!</definedName>
    <definedName name="_gvd15">#REF!</definedName>
    <definedName name="_gvd150" localSheetId="3">#REF!</definedName>
    <definedName name="_gvd150" localSheetId="1">#REF!</definedName>
    <definedName name="_gvd150">#REF!</definedName>
    <definedName name="_gvd20" localSheetId="3">[10]SAP!#REF!</definedName>
    <definedName name="_gvd20" localSheetId="1">[10]SAP!#REF!</definedName>
    <definedName name="_gvd20">[10]SAP!#REF!</definedName>
    <definedName name="_gvd25" localSheetId="3">#REF!</definedName>
    <definedName name="_gvd25" localSheetId="1">#REF!</definedName>
    <definedName name="_gvd25">#REF!</definedName>
    <definedName name="_gvd32" localSheetId="3">[10]SAP!#REF!</definedName>
    <definedName name="_gvd32" localSheetId="1">[10]SAP!#REF!</definedName>
    <definedName name="_gvd32">[10]SAP!#REF!</definedName>
    <definedName name="_gvd40" localSheetId="3">[10]SAP!#REF!</definedName>
    <definedName name="_gvd40" localSheetId="1">[10]SAP!#REF!</definedName>
    <definedName name="_gvd40">[10]SAP!#REF!</definedName>
    <definedName name="_gvd50" localSheetId="3">#REF!</definedName>
    <definedName name="_gvd50" localSheetId="1">#REF!</definedName>
    <definedName name="_gvd50">#REF!</definedName>
    <definedName name="_gvd65" localSheetId="3">#REF!</definedName>
    <definedName name="_gvd65" localSheetId="1">#REF!</definedName>
    <definedName name="_gvd65">#REF!</definedName>
    <definedName name="_gvd80" localSheetId="3">[10]SAP!#REF!</definedName>
    <definedName name="_gvd80" localSheetId="1">[10]SAP!#REF!</definedName>
    <definedName name="_gvd80">[10]SAP!#REF!</definedName>
    <definedName name="_HAL1">[15]Sheet1!$A$1:$H$59</definedName>
    <definedName name="_HAL2">[15]Sheet1!$A$60:$H$89</definedName>
    <definedName name="_HAL3">[15]Sheet1!$A$90:$H$129</definedName>
    <definedName name="_HAL4">[15]Sheet1!$A$130:$H$151</definedName>
    <definedName name="_HAL5">[15]Sheet1!$A$152:$H$210</definedName>
    <definedName name="_HAL6">[15]Sheet1!$A$199:$H$234</definedName>
    <definedName name="_HAL7">[15]Sheet1!$A$235:$H$260</definedName>
    <definedName name="_HAL8">[15]Sheet1!$A$261:$H$354</definedName>
    <definedName name="_hdw1" localSheetId="3">#REF!</definedName>
    <definedName name="_hdw1" localSheetId="1">#REF!</definedName>
    <definedName name="_hdw1">#REF!</definedName>
    <definedName name="_jbt2" localSheetId="3">#REF!</definedName>
    <definedName name="_jbt2" localSheetId="1">#REF!</definedName>
    <definedName name="_jbt2">#REF!</definedName>
    <definedName name="_kme001" localSheetId="3">#REF!</definedName>
    <definedName name="_kme001" localSheetId="1">#REF!</definedName>
    <definedName name="_kme001">#REF!</definedName>
    <definedName name="_kme002" localSheetId="3">#REF!</definedName>
    <definedName name="_kme002" localSheetId="1">#REF!</definedName>
    <definedName name="_kme002">#REF!</definedName>
    <definedName name="_kme003" localSheetId="3">#REF!</definedName>
    <definedName name="_kme003" localSheetId="1">#REF!</definedName>
    <definedName name="_kme003">#REF!</definedName>
    <definedName name="_kme004" localSheetId="3">#REF!</definedName>
    <definedName name="_kme004" localSheetId="1">#REF!</definedName>
    <definedName name="_kme004">#REF!</definedName>
    <definedName name="_kme005" localSheetId="3">#REF!</definedName>
    <definedName name="_kme005" localSheetId="1">#REF!</definedName>
    <definedName name="_kme005">#REF!</definedName>
    <definedName name="_kme006" localSheetId="3">#REF!</definedName>
    <definedName name="_kme006" localSheetId="1">#REF!</definedName>
    <definedName name="_kme006">#REF!</definedName>
    <definedName name="_kme007" localSheetId="3">#REF!</definedName>
    <definedName name="_kme007" localSheetId="1">#REF!</definedName>
    <definedName name="_kme007">#REF!</definedName>
    <definedName name="_kme008" localSheetId="3">#REF!</definedName>
    <definedName name="_kme008" localSheetId="1">#REF!</definedName>
    <definedName name="_kme008">#REF!</definedName>
    <definedName name="_kme009" localSheetId="3">#REF!</definedName>
    <definedName name="_kme009" localSheetId="1">#REF!</definedName>
    <definedName name="_kme009">#REF!</definedName>
    <definedName name="_kme010" localSheetId="3">#REF!</definedName>
    <definedName name="_kme010" localSheetId="1">#REF!</definedName>
    <definedName name="_kme010">#REF!</definedName>
    <definedName name="_kme011" localSheetId="3">#REF!</definedName>
    <definedName name="_kme011" localSheetId="1">#REF!</definedName>
    <definedName name="_kme011">#REF!</definedName>
    <definedName name="_kme012" localSheetId="3">#REF!</definedName>
    <definedName name="_kme012" localSheetId="1">#REF!</definedName>
    <definedName name="_kme012">#REF!</definedName>
    <definedName name="_kme013" localSheetId="3">#REF!</definedName>
    <definedName name="_kme013" localSheetId="1">#REF!</definedName>
    <definedName name="_kme013">#REF!</definedName>
    <definedName name="_kof1">[26]Analisa!$AB$17</definedName>
    <definedName name="_kp1002" localSheetId="3">#REF!</definedName>
    <definedName name="_kp1002" localSheetId="1">#REF!</definedName>
    <definedName name="_kp1002">#REF!</definedName>
    <definedName name="_kp1003" localSheetId="3">#REF!</definedName>
    <definedName name="_kp1003" localSheetId="1">#REF!</definedName>
    <definedName name="_kp1003">#REF!</definedName>
    <definedName name="_kp1004" localSheetId="3">#REF!</definedName>
    <definedName name="_kp1004" localSheetId="1">#REF!</definedName>
    <definedName name="_kp1004">#REF!</definedName>
    <definedName name="_kp1005" localSheetId="3">#REF!</definedName>
    <definedName name="_kp1005" localSheetId="1">#REF!</definedName>
    <definedName name="_kp1005">#REF!</definedName>
    <definedName name="_kp1006" localSheetId="3">#REF!</definedName>
    <definedName name="_kp1006" localSheetId="1">#REF!</definedName>
    <definedName name="_kp1006">#REF!</definedName>
    <definedName name="_kp1007" localSheetId="3">#REF!</definedName>
    <definedName name="_kp1007" localSheetId="1">#REF!</definedName>
    <definedName name="_kp1007">#REF!</definedName>
    <definedName name="_kp1008" localSheetId="3">#REF!</definedName>
    <definedName name="_kp1008" localSheetId="1">#REF!</definedName>
    <definedName name="_kp1008">#REF!</definedName>
    <definedName name="_kp1009" localSheetId="3">#REF!</definedName>
    <definedName name="_kp1009" localSheetId="1">#REF!</definedName>
    <definedName name="_kp1009">#REF!</definedName>
    <definedName name="_kp1033" localSheetId="3">#REF!</definedName>
    <definedName name="_kp1033" localSheetId="1">#REF!</definedName>
    <definedName name="_kp1033">#REF!</definedName>
    <definedName name="_kp1040" localSheetId="3">#REF!</definedName>
    <definedName name="_kp1040" localSheetId="1">#REF!</definedName>
    <definedName name="_kp1040">#REF!</definedName>
    <definedName name="_kp1041" localSheetId="3">#REF!</definedName>
    <definedName name="_kp1041" localSheetId="1">#REF!</definedName>
    <definedName name="_kp1041">#REF!</definedName>
    <definedName name="_kp1042" localSheetId="3">#REF!</definedName>
    <definedName name="_kp1042" localSheetId="1">#REF!</definedName>
    <definedName name="_kp1042">#REF!</definedName>
    <definedName name="_kp1043" localSheetId="3">#REF!</definedName>
    <definedName name="_kp1043" localSheetId="1">#REF!</definedName>
    <definedName name="_kp1043">#REF!</definedName>
    <definedName name="_kp1044" localSheetId="3">#REF!</definedName>
    <definedName name="_kp1044" localSheetId="1">#REF!</definedName>
    <definedName name="_kp1044">#REF!</definedName>
    <definedName name="_kp1045" localSheetId="3">#REF!</definedName>
    <definedName name="_kp1045" localSheetId="1">#REF!</definedName>
    <definedName name="_kp1045">#REF!</definedName>
    <definedName name="_kp1046" localSheetId="3">#REF!</definedName>
    <definedName name="_kp1046" localSheetId="1">#REF!</definedName>
    <definedName name="_kp1046">#REF!</definedName>
    <definedName name="_kp1047" localSheetId="3">#REF!</definedName>
    <definedName name="_kp1047" localSheetId="1">#REF!</definedName>
    <definedName name="_kp1047">#REF!</definedName>
    <definedName name="_kp1048" localSheetId="3">#REF!</definedName>
    <definedName name="_kp1048" localSheetId="1">#REF!</definedName>
    <definedName name="_kp1048">#REF!</definedName>
    <definedName name="_kp1049" localSheetId="3">#REF!</definedName>
    <definedName name="_kp1049" localSheetId="1">#REF!</definedName>
    <definedName name="_kp1049">#REF!</definedName>
    <definedName name="_kp1050" localSheetId="3">#REF!</definedName>
    <definedName name="_kp1050" localSheetId="1">#REF!</definedName>
    <definedName name="_kp1050">#REF!</definedName>
    <definedName name="_kp1051" localSheetId="3">#REF!</definedName>
    <definedName name="_kp1051" localSheetId="1">#REF!</definedName>
    <definedName name="_kp1051">#REF!</definedName>
    <definedName name="_kp1052" localSheetId="3">#REF!</definedName>
    <definedName name="_kp1052" localSheetId="1">#REF!</definedName>
    <definedName name="_kp1052">#REF!</definedName>
    <definedName name="_kp1053" localSheetId="3">#REF!</definedName>
    <definedName name="_kp1053" localSheetId="1">#REF!</definedName>
    <definedName name="_kp1053">#REF!</definedName>
    <definedName name="_kp1054" localSheetId="3">#REF!</definedName>
    <definedName name="_kp1054" localSheetId="1">#REF!</definedName>
    <definedName name="_kp1054">#REF!</definedName>
    <definedName name="_kp1062" localSheetId="3">#REF!</definedName>
    <definedName name="_kp1062" localSheetId="1">#REF!</definedName>
    <definedName name="_kp1062">#REF!</definedName>
    <definedName name="_kp1699" localSheetId="3">#REF!</definedName>
    <definedName name="_kp1699" localSheetId="1">#REF!</definedName>
    <definedName name="_kp1699">#REF!</definedName>
    <definedName name="_kp1700" localSheetId="3">#REF!</definedName>
    <definedName name="_kp1700" localSheetId="1">#REF!</definedName>
    <definedName name="_kp1700">#REF!</definedName>
    <definedName name="_kp1701" localSheetId="3">#REF!</definedName>
    <definedName name="_kp1701" localSheetId="1">#REF!</definedName>
    <definedName name="_kp1701">#REF!</definedName>
    <definedName name="_kp1702" localSheetId="3">#REF!</definedName>
    <definedName name="_kp1702" localSheetId="1">#REF!</definedName>
    <definedName name="_kp1702">#REF!</definedName>
    <definedName name="_kp1703" localSheetId="3">#REF!</definedName>
    <definedName name="_kp1703" localSheetId="1">#REF!</definedName>
    <definedName name="_kp1703">#REF!</definedName>
    <definedName name="_kp1704" localSheetId="3">#REF!</definedName>
    <definedName name="_kp1704" localSheetId="1">#REF!</definedName>
    <definedName name="_kp1704">#REF!</definedName>
    <definedName name="_kp1705" localSheetId="3">#REF!</definedName>
    <definedName name="_kp1705" localSheetId="1">#REF!</definedName>
    <definedName name="_kp1705">#REF!</definedName>
    <definedName name="_kp1706" localSheetId="3">#REF!</definedName>
    <definedName name="_kp1706" localSheetId="1">#REF!</definedName>
    <definedName name="_kp1706">#REF!</definedName>
    <definedName name="_kp1707" localSheetId="3">#REF!</definedName>
    <definedName name="_kp1707" localSheetId="1">#REF!</definedName>
    <definedName name="_kp1707">#REF!</definedName>
    <definedName name="_kp1708" localSheetId="3">#REF!</definedName>
    <definedName name="_kp1708" localSheetId="1">#REF!</definedName>
    <definedName name="_kp1708">#REF!</definedName>
    <definedName name="_kp1709" localSheetId="3">#REF!</definedName>
    <definedName name="_kp1709" localSheetId="1">#REF!</definedName>
    <definedName name="_kp1709">#REF!</definedName>
    <definedName name="_kp1710" localSheetId="3">#REF!</definedName>
    <definedName name="_kp1710" localSheetId="1">#REF!</definedName>
    <definedName name="_kp1710">#REF!</definedName>
    <definedName name="_kp1711" localSheetId="3">#REF!</definedName>
    <definedName name="_kp1711" localSheetId="1">#REF!</definedName>
    <definedName name="_kp1711">#REF!</definedName>
    <definedName name="_kp1712" localSheetId="3">#REF!</definedName>
    <definedName name="_kp1712" localSheetId="1">#REF!</definedName>
    <definedName name="_kp1712">#REF!</definedName>
    <definedName name="_kp1713" localSheetId="3">#REF!</definedName>
    <definedName name="_kp1713" localSheetId="1">#REF!</definedName>
    <definedName name="_kp1713">#REF!</definedName>
    <definedName name="_kp1714" localSheetId="3">#REF!</definedName>
    <definedName name="_kp1714" localSheetId="1">#REF!</definedName>
    <definedName name="_kp1714">#REF!</definedName>
    <definedName name="_kp1715" localSheetId="3">#REF!</definedName>
    <definedName name="_kp1715" localSheetId="1">#REF!</definedName>
    <definedName name="_kp1715">#REF!</definedName>
    <definedName name="_kp1716" localSheetId="3">#REF!</definedName>
    <definedName name="_kp1716" localSheetId="1">#REF!</definedName>
    <definedName name="_kp1716">#REF!</definedName>
    <definedName name="_kp1717" localSheetId="3">#REF!</definedName>
    <definedName name="_kp1717" localSheetId="1">#REF!</definedName>
    <definedName name="_kp1717">#REF!</definedName>
    <definedName name="_kp1718" localSheetId="3">#REF!</definedName>
    <definedName name="_kp1718" localSheetId="1">#REF!</definedName>
    <definedName name="_kp1718">#REF!</definedName>
    <definedName name="_kp1719" localSheetId="3">#REF!</definedName>
    <definedName name="_kp1719" localSheetId="1">#REF!</definedName>
    <definedName name="_kp1719">#REF!</definedName>
    <definedName name="_kp1720" localSheetId="3">#REF!</definedName>
    <definedName name="_kp1720" localSheetId="1">#REF!</definedName>
    <definedName name="_kp1720">#REF!</definedName>
    <definedName name="_kp1721" localSheetId="3">#REF!</definedName>
    <definedName name="_kp1721" localSheetId="1">#REF!</definedName>
    <definedName name="_kp1721">#REF!</definedName>
    <definedName name="_kp1723" localSheetId="3">#REF!</definedName>
    <definedName name="_kp1723" localSheetId="1">#REF!</definedName>
    <definedName name="_kp1723">#REF!</definedName>
    <definedName name="_kp1724" localSheetId="3">#REF!</definedName>
    <definedName name="_kp1724" localSheetId="1">#REF!</definedName>
    <definedName name="_kp1724">#REF!</definedName>
    <definedName name="_kp1725" localSheetId="3">#REF!</definedName>
    <definedName name="_kp1725" localSheetId="1">#REF!</definedName>
    <definedName name="_kp1725">#REF!</definedName>
    <definedName name="_kp1726" localSheetId="3">#REF!</definedName>
    <definedName name="_kp1726" localSheetId="1">#REF!</definedName>
    <definedName name="_kp1726">#REF!</definedName>
    <definedName name="_kp1727" localSheetId="3">#REF!</definedName>
    <definedName name="_kp1727" localSheetId="1">#REF!</definedName>
    <definedName name="_kp1727">#REF!</definedName>
    <definedName name="_kp1728" localSheetId="3">#REF!</definedName>
    <definedName name="_kp1728" localSheetId="1">#REF!</definedName>
    <definedName name="_kp1728">#REF!</definedName>
    <definedName name="_kp1730" localSheetId="3">#REF!</definedName>
    <definedName name="_kp1730" localSheetId="1">#REF!</definedName>
    <definedName name="_kp1730">#REF!</definedName>
    <definedName name="_kp1731" localSheetId="3">#REF!</definedName>
    <definedName name="_kp1731" localSheetId="1">#REF!</definedName>
    <definedName name="_kp1731">#REF!</definedName>
    <definedName name="_kp1801" localSheetId="3">#REF!</definedName>
    <definedName name="_kp1801" localSheetId="1">#REF!</definedName>
    <definedName name="_kp1801">#REF!</definedName>
    <definedName name="_kp1802" localSheetId="3">#REF!</definedName>
    <definedName name="_kp1802" localSheetId="1">#REF!</definedName>
    <definedName name="_kp1802">#REF!</definedName>
    <definedName name="_kp1803" localSheetId="3">#REF!</definedName>
    <definedName name="_kp1803" localSheetId="1">#REF!</definedName>
    <definedName name="_kp1803">#REF!</definedName>
    <definedName name="_kp1804" localSheetId="3">#REF!</definedName>
    <definedName name="_kp1804" localSheetId="1">#REF!</definedName>
    <definedName name="_kp1804">#REF!</definedName>
    <definedName name="_kpj101">[7]Sheet1!$I$327</definedName>
    <definedName name="_kpj102">[7]Sheet1!$I$328</definedName>
    <definedName name="_kpj110">[7]Sheet1!$I$330</definedName>
    <definedName name="_kpj111">[7]Sheet1!$I$331</definedName>
    <definedName name="_kpj112">[7]Sheet1!$I$332</definedName>
    <definedName name="_kpj113">[7]Sheet1!$I$333</definedName>
    <definedName name="_kpj114">[7]Sheet1!$I$334</definedName>
    <definedName name="_kpj115">[7]Sheet1!$I$335</definedName>
    <definedName name="_kpj116">[7]Sheet1!$I$336</definedName>
    <definedName name="_kpj117">[7]Sheet1!$I$337</definedName>
    <definedName name="_kpj118">[7]Sheet1!$I$338</definedName>
    <definedName name="_kpj119">[7]Sheet1!$I$339</definedName>
    <definedName name="_kpj120">[7]Sheet1!$I$340</definedName>
    <definedName name="_kpj121">[7]Sheet1!$I$341</definedName>
    <definedName name="_kpj200">[7]Sheet1!$I$342</definedName>
    <definedName name="_kpj201">[7]Sheet1!$I$343</definedName>
    <definedName name="_kpj202">[7]Sheet1!$I$344</definedName>
    <definedName name="_kpj203">[7]Sheet1!$I$345</definedName>
    <definedName name="_kpj401">[7]Sheet1!$I$347</definedName>
    <definedName name="_kpj402">[7]Sheet1!$I$348</definedName>
    <definedName name="_kpj403">[7]Sheet1!$I$349</definedName>
    <definedName name="_kpj404">[7]Sheet1!$I$350</definedName>
    <definedName name="_kpj405">[7]Sheet1!$I$351</definedName>
    <definedName name="_kpj406">[7]Sheet1!$I$352</definedName>
    <definedName name="_kpj407">[7]Sheet1!$I$353</definedName>
    <definedName name="_kpj408">[7]Sheet1!$I$354</definedName>
    <definedName name="_kpj409">[7]Sheet1!$I$355</definedName>
    <definedName name="_kpj410">[7]Sheet1!$I$356</definedName>
    <definedName name="_kpj411">[7]Sheet1!$I$357</definedName>
    <definedName name="_kpj412">[7]Sheet1!$I$358</definedName>
    <definedName name="_kpj413">[7]Sheet1!$I$359</definedName>
    <definedName name="_kpj414">[7]Sheet1!$I$360</definedName>
    <definedName name="_kpj415">[7]Sheet1!$I$361</definedName>
    <definedName name="_kpj416">[7]Sheet1!$I$362</definedName>
    <definedName name="_kpj417">[7]Sheet1!$I$363</definedName>
    <definedName name="_kpj418">[7]Sheet1!$I$364</definedName>
    <definedName name="_kpj419">[7]Sheet1!$I$365</definedName>
    <definedName name="_kpj420">[7]Sheet1!$I$366</definedName>
    <definedName name="_kpj421">[7]Sheet1!$I$367</definedName>
    <definedName name="_kpj422">[7]Sheet1!$I$368</definedName>
    <definedName name="_kpj423">[7]Sheet1!$I$369</definedName>
    <definedName name="_kpj424">[7]Sheet1!$I$370</definedName>
    <definedName name="_kpj425">[7]Sheet1!$I$371</definedName>
    <definedName name="_kpj426">[7]Sheet1!$I$372</definedName>
    <definedName name="_kpj501">[7]Sheet1!$I$373</definedName>
    <definedName name="_kpl101" localSheetId="3">#REF!</definedName>
    <definedName name="_kpl101" localSheetId="1">#REF!</definedName>
    <definedName name="_kpl101">#REF!</definedName>
    <definedName name="_kpl102" localSheetId="3">#REF!</definedName>
    <definedName name="_kpl102" localSheetId="1">#REF!</definedName>
    <definedName name="_kpl102">#REF!</definedName>
    <definedName name="_kpl103" localSheetId="3">#REF!</definedName>
    <definedName name="_kpl103" localSheetId="1">#REF!</definedName>
    <definedName name="_kpl103">#REF!</definedName>
    <definedName name="_kpl104" localSheetId="3">#REF!</definedName>
    <definedName name="_kpl104" localSheetId="1">#REF!</definedName>
    <definedName name="_kpl104">#REF!</definedName>
    <definedName name="_kpl105" localSheetId="3">#REF!</definedName>
    <definedName name="_kpl105" localSheetId="1">#REF!</definedName>
    <definedName name="_kpl105">#REF!</definedName>
    <definedName name="_kpl106" localSheetId="3">#REF!</definedName>
    <definedName name="_kpl106" localSheetId="1">#REF!</definedName>
    <definedName name="_kpl106">#REF!</definedName>
    <definedName name="_kpl107" localSheetId="3">#REF!</definedName>
    <definedName name="_kpl107" localSheetId="1">#REF!</definedName>
    <definedName name="_kpl107">#REF!</definedName>
    <definedName name="_kpl108" localSheetId="3">#REF!</definedName>
    <definedName name="_kpl108" localSheetId="1">#REF!</definedName>
    <definedName name="_kpl108">#REF!</definedName>
    <definedName name="_kpl109" localSheetId="3">#REF!</definedName>
    <definedName name="_kpl109" localSheetId="1">#REF!</definedName>
    <definedName name="_kpl109">#REF!</definedName>
    <definedName name="_kpl110" localSheetId="3">#REF!</definedName>
    <definedName name="_kpl110" localSheetId="1">#REF!</definedName>
    <definedName name="_kpl110">#REF!</definedName>
    <definedName name="_kpl111" localSheetId="3">#REF!</definedName>
    <definedName name="_kpl111" localSheetId="1">#REF!</definedName>
    <definedName name="_kpl111">#REF!</definedName>
    <definedName name="_kpl112" localSheetId="3">#REF!</definedName>
    <definedName name="_kpl112" localSheetId="1">#REF!</definedName>
    <definedName name="_kpl112">#REF!</definedName>
    <definedName name="_kpl113" localSheetId="3">#REF!</definedName>
    <definedName name="_kpl113" localSheetId="1">#REF!</definedName>
    <definedName name="_kpl113">#REF!</definedName>
    <definedName name="_KPL114" localSheetId="3">#REF!</definedName>
    <definedName name="_KPL114" localSheetId="1">#REF!</definedName>
    <definedName name="_KPL114">#REF!</definedName>
    <definedName name="_kr15" localSheetId="3">[10]SAP!#REF!</definedName>
    <definedName name="_kr15" localSheetId="1">[10]SAP!#REF!</definedName>
    <definedName name="_kr15">[10]SAP!#REF!</definedName>
    <definedName name="_ksa010">[7]Sheet1!$I$377</definedName>
    <definedName name="_ksa012">[7]Sheet1!$I$379</definedName>
    <definedName name="_ksa013">[7]Sheet1!$I$380</definedName>
    <definedName name="_ksa014">[7]Sheet1!$I$381</definedName>
    <definedName name="_ksa015">[7]Sheet1!$I$382</definedName>
    <definedName name="_ksa016">[7]Sheet1!$I$383</definedName>
    <definedName name="_ksa017">[7]Sheet1!$I$384</definedName>
    <definedName name="_ksa018">[7]Sheet1!$I$385</definedName>
    <definedName name="_ksa019">[7]Sheet1!$I$386</definedName>
    <definedName name="_ksa020">[7]Sheet1!$I$387</definedName>
    <definedName name="_ksa021">[7]Sheet1!$I$388</definedName>
    <definedName name="_ksa022">[7]Sheet1!$I$389</definedName>
    <definedName name="_ksa023">[7]Sheet1!$I$390</definedName>
    <definedName name="_ksa101">[7]Sheet1!$I$399</definedName>
    <definedName name="_ksa102">[7]Sheet1!$I$400</definedName>
    <definedName name="_ksa103">[7]Sheet1!$I$401</definedName>
    <definedName name="_ksh010">[7]Sheet1!$I$412</definedName>
    <definedName name="_ksh011">[7]Sheet1!$I$413</definedName>
    <definedName name="_LLL01" localSheetId="3">[27]Bahan!#REF!</definedName>
    <definedName name="_LLL01" localSheetId="1">[27]Bahan!#REF!</definedName>
    <definedName name="_LLL01">[27]Bahan!#REF!</definedName>
    <definedName name="_LLL02" localSheetId="3">[27]Bahan!#REF!</definedName>
    <definedName name="_LLL02" localSheetId="1">[27]Bahan!#REF!</definedName>
    <definedName name="_LLL02">[27]Bahan!#REF!</definedName>
    <definedName name="_LLL03" localSheetId="3">[27]Bahan!#REF!</definedName>
    <definedName name="_LLL03" localSheetId="1">[27]Bahan!#REF!</definedName>
    <definedName name="_LLL03">[27]Bahan!#REF!</definedName>
    <definedName name="_LLL04" localSheetId="3">[27]Bahan!#REF!</definedName>
    <definedName name="_LLL04" localSheetId="1">[27]Bahan!#REF!</definedName>
    <definedName name="_LLL04">[27]Bahan!#REF!</definedName>
    <definedName name="_LLL05" localSheetId="3">[27]Bahan!#REF!</definedName>
    <definedName name="_LLL05" localSheetId="1">[27]Bahan!#REF!</definedName>
    <definedName name="_LLL05">[27]Bahan!#REF!</definedName>
    <definedName name="_LLL06" localSheetId="3">[27]Bahan!#REF!</definedName>
    <definedName name="_LLL06" localSheetId="1">[27]Bahan!#REF!</definedName>
    <definedName name="_LLL06">[27]Bahan!#REF!</definedName>
    <definedName name="_LLL07" localSheetId="3">[27]Bahan!#REF!</definedName>
    <definedName name="_LLL07" localSheetId="1">[27]Bahan!#REF!</definedName>
    <definedName name="_LLL07">[27]Bahan!#REF!</definedName>
    <definedName name="_LLL08" localSheetId="3">[27]Bahan!#REF!</definedName>
    <definedName name="_LLL08" localSheetId="1">[27]Bahan!#REF!</definedName>
    <definedName name="_LLL08">[27]Bahan!#REF!</definedName>
    <definedName name="_LLL09" localSheetId="3">[27]Bahan!#REF!</definedName>
    <definedName name="_LLL09" localSheetId="1">[27]Bahan!#REF!</definedName>
    <definedName name="_LLL09">[27]Bahan!#REF!</definedName>
    <definedName name="_LLL10" localSheetId="3">[27]Bahan!#REF!</definedName>
    <definedName name="_LLL10" localSheetId="1">[27]Bahan!#REF!</definedName>
    <definedName name="_LLL10">[27]Bahan!#REF!</definedName>
    <definedName name="_LLL11" localSheetId="3">[28]HSD!#REF!</definedName>
    <definedName name="_LLL11" localSheetId="1">[28]HSD!#REF!</definedName>
    <definedName name="_LLL11">[28]HSD!#REF!</definedName>
    <definedName name="_MA023" localSheetId="3">#REF!</definedName>
    <definedName name="_MA023" localSheetId="1">#REF!</definedName>
    <definedName name="_MA023">#REF!</definedName>
    <definedName name="_MAC12" localSheetId="3">#REF!</definedName>
    <definedName name="_MAC12" localSheetId="1">#REF!</definedName>
    <definedName name="_MAC12">#REF!</definedName>
    <definedName name="_MAC46" localSheetId="3">#REF!</definedName>
    <definedName name="_MAC46" localSheetId="1">#REF!</definedName>
    <definedName name="_MAC46">#REF!</definedName>
    <definedName name="_mbe12" localSheetId="3">[29]Material!#REF!</definedName>
    <definedName name="_mbe12" localSheetId="1">[29]Material!#REF!</definedName>
    <definedName name="_mbe12">[29]Material!#REF!</definedName>
    <definedName name="_MDE01" localSheetId="3">#REF!</definedName>
    <definedName name="_MDE01" localSheetId="1">#REF!</definedName>
    <definedName name="_MDE01">#REF!</definedName>
    <definedName name="_MDE02" localSheetId="3">#REF!</definedName>
    <definedName name="_MDE02" localSheetId="1">#REF!</definedName>
    <definedName name="_MDE02">#REF!</definedName>
    <definedName name="_MDE03" localSheetId="3">#REF!</definedName>
    <definedName name="_MDE03" localSheetId="1">#REF!</definedName>
    <definedName name="_MDE03">#REF!</definedName>
    <definedName name="_MDE04" localSheetId="3">#REF!</definedName>
    <definedName name="_MDE04" localSheetId="1">#REF!</definedName>
    <definedName name="_MDE04">#REF!</definedName>
    <definedName name="_MDE05" localSheetId="3">#REF!</definedName>
    <definedName name="_MDE05" localSheetId="1">#REF!</definedName>
    <definedName name="_MDE05">#REF!</definedName>
    <definedName name="_MDE06" localSheetId="3">#REF!</definedName>
    <definedName name="_MDE06" localSheetId="1">#REF!</definedName>
    <definedName name="_MDE06">#REF!</definedName>
    <definedName name="_MDE07" localSheetId="3">#REF!</definedName>
    <definedName name="_MDE07" localSheetId="1">#REF!</definedName>
    <definedName name="_MDE07">#REF!</definedName>
    <definedName name="_MDE08" localSheetId="3">#REF!</definedName>
    <definedName name="_MDE08" localSheetId="1">#REF!</definedName>
    <definedName name="_MDE08">#REF!</definedName>
    <definedName name="_MDE09" localSheetId="3">#REF!</definedName>
    <definedName name="_MDE09" localSheetId="1">#REF!</definedName>
    <definedName name="_MDE09">#REF!</definedName>
    <definedName name="_MDE10" localSheetId="3">#REF!</definedName>
    <definedName name="_MDE10" localSheetId="1">#REF!</definedName>
    <definedName name="_MDE10">#REF!</definedName>
    <definedName name="_MDE11" localSheetId="3">#REF!</definedName>
    <definedName name="_MDE11" localSheetId="1">#REF!</definedName>
    <definedName name="_MDE11">#REF!</definedName>
    <definedName name="_MDE12" localSheetId="3">#REF!</definedName>
    <definedName name="_MDE12" localSheetId="1">#REF!</definedName>
    <definedName name="_MDE12">#REF!</definedName>
    <definedName name="_MDE13" localSheetId="3">#REF!</definedName>
    <definedName name="_MDE13" localSheetId="1">#REF!</definedName>
    <definedName name="_MDE13">#REF!</definedName>
    <definedName name="_MDE14" localSheetId="3">#REF!</definedName>
    <definedName name="_MDE14" localSheetId="1">#REF!</definedName>
    <definedName name="_MDE14">#REF!</definedName>
    <definedName name="_MDE15" localSheetId="3">#REF!</definedName>
    <definedName name="_MDE15" localSheetId="1">#REF!</definedName>
    <definedName name="_MDE15">#REF!</definedName>
    <definedName name="_MDE16" localSheetId="3">#REF!</definedName>
    <definedName name="_MDE16" localSheetId="1">#REF!</definedName>
    <definedName name="_MDE16">#REF!</definedName>
    <definedName name="_MDE17" localSheetId="3">#REF!</definedName>
    <definedName name="_MDE17" localSheetId="1">#REF!</definedName>
    <definedName name="_MDE17">#REF!</definedName>
    <definedName name="_MDE18" localSheetId="3">#REF!</definedName>
    <definedName name="_MDE18" localSheetId="1">#REF!</definedName>
    <definedName name="_MDE18">#REF!</definedName>
    <definedName name="_MDE19" localSheetId="3">#REF!</definedName>
    <definedName name="_MDE19" localSheetId="1">#REF!</definedName>
    <definedName name="_MDE19">#REF!</definedName>
    <definedName name="_MDE20" localSheetId="3">#REF!</definedName>
    <definedName name="_MDE20" localSheetId="1">#REF!</definedName>
    <definedName name="_MDE20">#REF!</definedName>
    <definedName name="_MDE21" localSheetId="3">#REF!</definedName>
    <definedName name="_MDE21" localSheetId="1">#REF!</definedName>
    <definedName name="_MDE21">#REF!</definedName>
    <definedName name="_MDE22" localSheetId="3">#REF!</definedName>
    <definedName name="_MDE22" localSheetId="1">#REF!</definedName>
    <definedName name="_MDE22">#REF!</definedName>
    <definedName name="_MDE23" localSheetId="3">#REF!</definedName>
    <definedName name="_MDE23" localSheetId="1">#REF!</definedName>
    <definedName name="_MDE23">#REF!</definedName>
    <definedName name="_MDE24" localSheetId="3">#REF!</definedName>
    <definedName name="_MDE24" localSheetId="1">#REF!</definedName>
    <definedName name="_MDE24">#REF!</definedName>
    <definedName name="_MDE25" localSheetId="3">#REF!</definedName>
    <definedName name="_MDE25" localSheetId="1">#REF!</definedName>
    <definedName name="_MDE25">#REF!</definedName>
    <definedName name="_MDE26" localSheetId="3">#REF!</definedName>
    <definedName name="_MDE26" localSheetId="1">#REF!</definedName>
    <definedName name="_MDE26">#REF!</definedName>
    <definedName name="_MDE27" localSheetId="3">#REF!</definedName>
    <definedName name="_MDE27" localSheetId="1">#REF!</definedName>
    <definedName name="_MDE27">#REF!</definedName>
    <definedName name="_MDE28" localSheetId="3">#REF!</definedName>
    <definedName name="_MDE28" localSheetId="1">#REF!</definedName>
    <definedName name="_MDE28">#REF!</definedName>
    <definedName name="_MDE29" localSheetId="3">#REF!</definedName>
    <definedName name="_MDE29" localSheetId="1">#REF!</definedName>
    <definedName name="_MDE29">#REF!</definedName>
    <definedName name="_MDE30" localSheetId="3">#REF!</definedName>
    <definedName name="_MDE30" localSheetId="1">#REF!</definedName>
    <definedName name="_MDE30">#REF!</definedName>
    <definedName name="_MDE31" localSheetId="3">#REF!</definedName>
    <definedName name="_MDE31" localSheetId="1">#REF!</definedName>
    <definedName name="_MDE31">#REF!</definedName>
    <definedName name="_MDE32" localSheetId="3">#REF!</definedName>
    <definedName name="_MDE32" localSheetId="1">#REF!</definedName>
    <definedName name="_MDE32">#REF!</definedName>
    <definedName name="_MDE33" localSheetId="3">#REF!</definedName>
    <definedName name="_MDE33" localSheetId="1">#REF!</definedName>
    <definedName name="_MDE33">#REF!</definedName>
    <definedName name="_MDE34" localSheetId="3">#REF!</definedName>
    <definedName name="_MDE34" localSheetId="1">#REF!</definedName>
    <definedName name="_MDE34">#REF!</definedName>
    <definedName name="_MDE35" localSheetId="3">#REF!</definedName>
    <definedName name="_MDE35" localSheetId="1">#REF!</definedName>
    <definedName name="_MDE35">#REF!</definedName>
    <definedName name="_MDE36" localSheetId="3">#REF!</definedName>
    <definedName name="_MDE36" localSheetId="1">#REF!</definedName>
    <definedName name="_MDE36">#REF!</definedName>
    <definedName name="_MDE37" localSheetId="3">#REF!</definedName>
    <definedName name="_MDE37" localSheetId="1">#REF!</definedName>
    <definedName name="_MDE37">#REF!</definedName>
    <definedName name="_MDE38" localSheetId="3">#REF!</definedName>
    <definedName name="_MDE38" localSheetId="1">#REF!</definedName>
    <definedName name="_MDE38">#REF!</definedName>
    <definedName name="_MDE39" localSheetId="3">#REF!</definedName>
    <definedName name="_MDE39" localSheetId="1">#REF!</definedName>
    <definedName name="_MDE39">#REF!</definedName>
    <definedName name="_MDE40" localSheetId="3">#REF!</definedName>
    <definedName name="_MDE40" localSheetId="1">#REF!</definedName>
    <definedName name="_MDE40">#REF!</definedName>
    <definedName name="_MDE41" localSheetId="3">#REF!</definedName>
    <definedName name="_MDE41" localSheetId="1">#REF!</definedName>
    <definedName name="_MDE41">#REF!</definedName>
    <definedName name="_MDE42" localSheetId="3">#REF!</definedName>
    <definedName name="_MDE42" localSheetId="1">#REF!</definedName>
    <definedName name="_MDE42">#REF!</definedName>
    <definedName name="_MDE43" localSheetId="3">#REF!</definedName>
    <definedName name="_MDE43" localSheetId="1">#REF!</definedName>
    <definedName name="_MDE43">#REF!</definedName>
    <definedName name="_MDE44" localSheetId="3">#REF!</definedName>
    <definedName name="_MDE44" localSheetId="1">#REF!</definedName>
    <definedName name="_MDE44">#REF!</definedName>
    <definedName name="_MDE45" localSheetId="3">#REF!</definedName>
    <definedName name="_MDE45" localSheetId="1">#REF!</definedName>
    <definedName name="_MDE45">#REF!</definedName>
    <definedName name="_MDE46" localSheetId="3">#REF!</definedName>
    <definedName name="_MDE46" localSheetId="1">#REF!</definedName>
    <definedName name="_MDE46">#REF!</definedName>
    <definedName name="_MDE47" localSheetId="3">#REF!</definedName>
    <definedName name="_MDE47" localSheetId="1">#REF!</definedName>
    <definedName name="_MDE47">#REF!</definedName>
    <definedName name="_MDE48" localSheetId="3">#REF!</definedName>
    <definedName name="_MDE48" localSheetId="1">#REF!</definedName>
    <definedName name="_MDE48">#REF!</definedName>
    <definedName name="_MDE49" localSheetId="3">#REF!</definedName>
    <definedName name="_MDE49" localSheetId="1">#REF!</definedName>
    <definedName name="_MDE49">#REF!</definedName>
    <definedName name="_MDE50" localSheetId="3">#REF!</definedName>
    <definedName name="_MDE50" localSheetId="1">#REF!</definedName>
    <definedName name="_MDE50">#REF!</definedName>
    <definedName name="_MDE51" localSheetId="3">#REF!</definedName>
    <definedName name="_MDE51" localSheetId="1">#REF!</definedName>
    <definedName name="_MDE51">#REF!</definedName>
    <definedName name="_MDE52" localSheetId="3">#REF!</definedName>
    <definedName name="_MDE52" localSheetId="1">#REF!</definedName>
    <definedName name="_MDE52">#REF!</definedName>
    <definedName name="_MDE53" localSheetId="3">#REF!</definedName>
    <definedName name="_MDE53" localSheetId="1">#REF!</definedName>
    <definedName name="_MDE53">#REF!</definedName>
    <definedName name="_MDE54" localSheetId="3">#REF!</definedName>
    <definedName name="_MDE54" localSheetId="1">#REF!</definedName>
    <definedName name="_MDE54">#REF!</definedName>
    <definedName name="_MDE55" localSheetId="3">#REF!</definedName>
    <definedName name="_MDE55" localSheetId="1">#REF!</definedName>
    <definedName name="_MDE55">#REF!</definedName>
    <definedName name="_MDE56" localSheetId="3">#REF!</definedName>
    <definedName name="_MDE56" localSheetId="1">#REF!</definedName>
    <definedName name="_MDE56">#REF!</definedName>
    <definedName name="_MDE57" localSheetId="3">#REF!</definedName>
    <definedName name="_MDE57" localSheetId="1">#REF!</definedName>
    <definedName name="_MDE57">#REF!</definedName>
    <definedName name="_MDE58" localSheetId="3">#REF!</definedName>
    <definedName name="_MDE58" localSheetId="1">#REF!</definedName>
    <definedName name="_MDE58">#REF!</definedName>
    <definedName name="_MDE59" localSheetId="3">#REF!</definedName>
    <definedName name="_MDE59" localSheetId="1">#REF!</definedName>
    <definedName name="_MDE59">#REF!</definedName>
    <definedName name="_MDE60" localSheetId="3">#REF!</definedName>
    <definedName name="_MDE60" localSheetId="1">#REF!</definedName>
    <definedName name="_MDE60">#REF!</definedName>
    <definedName name="_MDE61" localSheetId="3">#REF!</definedName>
    <definedName name="_MDE61" localSheetId="1">#REF!</definedName>
    <definedName name="_MDE61">#REF!</definedName>
    <definedName name="_MDE62" localSheetId="3">#REF!</definedName>
    <definedName name="_MDE62" localSheetId="1">#REF!</definedName>
    <definedName name="_MDE62">#REF!</definedName>
    <definedName name="_MDE63" localSheetId="3">#REF!</definedName>
    <definedName name="_MDE63" localSheetId="1">#REF!</definedName>
    <definedName name="_MDE63">#REF!</definedName>
    <definedName name="_MDE64" localSheetId="3">#REF!</definedName>
    <definedName name="_MDE64" localSheetId="1">#REF!</definedName>
    <definedName name="_MDE64">#REF!</definedName>
    <definedName name="_MDE65" localSheetId="3">#REF!</definedName>
    <definedName name="_MDE65" localSheetId="1">#REF!</definedName>
    <definedName name="_MDE65">#REF!</definedName>
    <definedName name="_MDE66" localSheetId="3">#REF!</definedName>
    <definedName name="_MDE66" localSheetId="1">#REF!</definedName>
    <definedName name="_MDE66">#REF!</definedName>
    <definedName name="_MDE67" localSheetId="3">#REF!</definedName>
    <definedName name="_MDE67" localSheetId="1">#REF!</definedName>
    <definedName name="_MDE67">#REF!</definedName>
    <definedName name="_MDE68" localSheetId="3">#REF!</definedName>
    <definedName name="_MDE68" localSheetId="1">#REF!</definedName>
    <definedName name="_MDE68">#REF!</definedName>
    <definedName name="_ME01" localSheetId="3">#REF!</definedName>
    <definedName name="_ME01" localSheetId="1">#REF!</definedName>
    <definedName name="_ME01">#REF!</definedName>
    <definedName name="_ME02" localSheetId="3">#REF!</definedName>
    <definedName name="_ME02" localSheetId="1">#REF!</definedName>
    <definedName name="_ME02">#REF!</definedName>
    <definedName name="_ME03" localSheetId="3">#REF!</definedName>
    <definedName name="_ME03" localSheetId="1">#REF!</definedName>
    <definedName name="_ME03">#REF!</definedName>
    <definedName name="_ME04" localSheetId="3">#REF!</definedName>
    <definedName name="_ME04" localSheetId="1">#REF!</definedName>
    <definedName name="_ME04">#REF!</definedName>
    <definedName name="_ME05" localSheetId="3">#REF!</definedName>
    <definedName name="_ME05" localSheetId="1">#REF!</definedName>
    <definedName name="_ME05">#REF!</definedName>
    <definedName name="_ME06" localSheetId="3">#REF!</definedName>
    <definedName name="_ME06" localSheetId="1">#REF!</definedName>
    <definedName name="_ME06">#REF!</definedName>
    <definedName name="_ME07" localSheetId="3">#REF!</definedName>
    <definedName name="_ME07" localSheetId="1">#REF!</definedName>
    <definedName name="_ME07">#REF!</definedName>
    <definedName name="_ME08" localSheetId="3">#REF!</definedName>
    <definedName name="_ME08" localSheetId="1">#REF!</definedName>
    <definedName name="_ME08">#REF!</definedName>
    <definedName name="_ME09" localSheetId="3">#REF!</definedName>
    <definedName name="_ME09" localSheetId="1">#REF!</definedName>
    <definedName name="_ME09">#REF!</definedName>
    <definedName name="_ME10" localSheetId="3">#REF!</definedName>
    <definedName name="_ME10" localSheetId="1">#REF!</definedName>
    <definedName name="_ME10">#REF!</definedName>
    <definedName name="_ME11" localSheetId="3">#REF!</definedName>
    <definedName name="_ME11" localSheetId="1">#REF!</definedName>
    <definedName name="_ME11">#REF!</definedName>
    <definedName name="_ME12" localSheetId="3">#REF!</definedName>
    <definedName name="_ME12" localSheetId="1">#REF!</definedName>
    <definedName name="_ME12">#REF!</definedName>
    <definedName name="_ME13" localSheetId="3">#REF!</definedName>
    <definedName name="_ME13" localSheetId="1">#REF!</definedName>
    <definedName name="_ME13">#REF!</definedName>
    <definedName name="_ME14" localSheetId="3">#REF!</definedName>
    <definedName name="_ME14" localSheetId="1">#REF!</definedName>
    <definedName name="_ME14">#REF!</definedName>
    <definedName name="_ME15" localSheetId="3">#REF!</definedName>
    <definedName name="_ME15" localSheetId="1">#REF!</definedName>
    <definedName name="_ME15">#REF!</definedName>
    <definedName name="_ME16" localSheetId="3">#REF!</definedName>
    <definedName name="_ME16" localSheetId="1">#REF!</definedName>
    <definedName name="_ME16">#REF!</definedName>
    <definedName name="_ME17" localSheetId="3">#REF!</definedName>
    <definedName name="_ME17" localSheetId="1">#REF!</definedName>
    <definedName name="_ME17">#REF!</definedName>
    <definedName name="_ME18" localSheetId="3">#REF!</definedName>
    <definedName name="_ME18" localSheetId="1">#REF!</definedName>
    <definedName name="_ME18">#REF!</definedName>
    <definedName name="_ME19" localSheetId="3">#REF!</definedName>
    <definedName name="_ME19" localSheetId="1">#REF!</definedName>
    <definedName name="_ME19">#REF!</definedName>
    <definedName name="_ME20" localSheetId="3">#REF!</definedName>
    <definedName name="_ME20" localSheetId="1">#REF!</definedName>
    <definedName name="_ME20">#REF!</definedName>
    <definedName name="_ME21" localSheetId="3">#REF!</definedName>
    <definedName name="_ME21" localSheetId="1">#REF!</definedName>
    <definedName name="_ME21">#REF!</definedName>
    <definedName name="_ME22" localSheetId="3">#REF!</definedName>
    <definedName name="_ME22" localSheetId="1">#REF!</definedName>
    <definedName name="_ME22">#REF!</definedName>
    <definedName name="_ME23" localSheetId="3">#REF!</definedName>
    <definedName name="_ME23" localSheetId="1">#REF!</definedName>
    <definedName name="_ME23">#REF!</definedName>
    <definedName name="_ME24" localSheetId="3">#REF!</definedName>
    <definedName name="_ME24" localSheetId="1">#REF!</definedName>
    <definedName name="_ME24">#REF!</definedName>
    <definedName name="_ME25" localSheetId="3">#REF!</definedName>
    <definedName name="_ME25" localSheetId="1">#REF!</definedName>
    <definedName name="_ME25">#REF!</definedName>
    <definedName name="_ME26" localSheetId="3">#REF!</definedName>
    <definedName name="_ME26" localSheetId="1">#REF!</definedName>
    <definedName name="_ME26">#REF!</definedName>
    <definedName name="_ME27" localSheetId="3">#REF!</definedName>
    <definedName name="_ME27" localSheetId="1">#REF!</definedName>
    <definedName name="_ME27">#REF!</definedName>
    <definedName name="_ME28" localSheetId="3">#REF!</definedName>
    <definedName name="_ME28" localSheetId="1">#REF!</definedName>
    <definedName name="_ME28">#REF!</definedName>
    <definedName name="_ME29" localSheetId="3">#REF!</definedName>
    <definedName name="_ME29" localSheetId="1">#REF!</definedName>
    <definedName name="_ME29">#REF!</definedName>
    <definedName name="_ME30" localSheetId="3">#REF!</definedName>
    <definedName name="_ME30" localSheetId="1">#REF!</definedName>
    <definedName name="_ME30">#REF!</definedName>
    <definedName name="_ME31" localSheetId="3">#REF!</definedName>
    <definedName name="_ME31" localSheetId="1">#REF!</definedName>
    <definedName name="_ME31">#REF!</definedName>
    <definedName name="_ME32" localSheetId="3">#REF!</definedName>
    <definedName name="_ME32" localSheetId="1">#REF!</definedName>
    <definedName name="_ME32">#REF!</definedName>
    <definedName name="_ME33" localSheetId="3">#REF!</definedName>
    <definedName name="_ME33" localSheetId="1">#REF!</definedName>
    <definedName name="_ME33">#REF!</definedName>
    <definedName name="_ME34" localSheetId="3">#REF!</definedName>
    <definedName name="_ME34" localSheetId="1">#REF!</definedName>
    <definedName name="_ME34">#REF!</definedName>
    <definedName name="_ME35" localSheetId="3">#REF!</definedName>
    <definedName name="_ME35" localSheetId="1">#REF!</definedName>
    <definedName name="_ME35">#REF!</definedName>
    <definedName name="_ME36" localSheetId="3">#REF!</definedName>
    <definedName name="_ME36" localSheetId="1">#REF!</definedName>
    <definedName name="_ME36">#REF!</definedName>
    <definedName name="_ME37" localSheetId="3">#REF!</definedName>
    <definedName name="_ME37" localSheetId="1">#REF!</definedName>
    <definedName name="_ME37">#REF!</definedName>
    <definedName name="_ME38" localSheetId="3">#REF!</definedName>
    <definedName name="_ME38" localSheetId="1">#REF!</definedName>
    <definedName name="_ME38">#REF!</definedName>
    <definedName name="_ME39" localSheetId="3">#REF!</definedName>
    <definedName name="_ME39" localSheetId="1">#REF!</definedName>
    <definedName name="_ME39">#REF!</definedName>
    <definedName name="_ME40" localSheetId="3">#REF!</definedName>
    <definedName name="_ME40" localSheetId="1">#REF!</definedName>
    <definedName name="_ME40">#REF!</definedName>
    <definedName name="_ME41" localSheetId="3">#REF!</definedName>
    <definedName name="_ME41" localSheetId="1">#REF!</definedName>
    <definedName name="_ME41">#REF!</definedName>
    <definedName name="_ME42" localSheetId="3">#REF!</definedName>
    <definedName name="_ME42" localSheetId="1">#REF!</definedName>
    <definedName name="_ME42">#REF!</definedName>
    <definedName name="_ME43" localSheetId="3">#REF!</definedName>
    <definedName name="_ME43" localSheetId="1">#REF!</definedName>
    <definedName name="_ME43">#REF!</definedName>
    <definedName name="_ME44" localSheetId="3">#REF!</definedName>
    <definedName name="_ME44" localSheetId="1">#REF!</definedName>
    <definedName name="_ME44">#REF!</definedName>
    <definedName name="_ME45" localSheetId="3">#REF!</definedName>
    <definedName name="_ME45" localSheetId="1">#REF!</definedName>
    <definedName name="_ME45">#REF!</definedName>
    <definedName name="_ME46" localSheetId="3">#REF!</definedName>
    <definedName name="_ME46" localSheetId="1">#REF!</definedName>
    <definedName name="_ME46">#REF!</definedName>
    <definedName name="_ME47" localSheetId="3">#REF!</definedName>
    <definedName name="_ME47" localSheetId="1">#REF!</definedName>
    <definedName name="_ME47">#REF!</definedName>
    <definedName name="_ME48" localSheetId="3">#REF!</definedName>
    <definedName name="_ME48" localSheetId="1">#REF!</definedName>
    <definedName name="_ME48">#REF!</definedName>
    <definedName name="_ME49" localSheetId="3">#REF!</definedName>
    <definedName name="_ME49" localSheetId="1">#REF!</definedName>
    <definedName name="_ME49">#REF!</definedName>
    <definedName name="_ME50" localSheetId="3">#REF!</definedName>
    <definedName name="_ME50" localSheetId="1">#REF!</definedName>
    <definedName name="_ME50">#REF!</definedName>
    <definedName name="_ME51" localSheetId="3">#REF!</definedName>
    <definedName name="_ME51" localSheetId="1">#REF!</definedName>
    <definedName name="_ME51">#REF!</definedName>
    <definedName name="_ME52" localSheetId="3">#REF!</definedName>
    <definedName name="_ME52" localSheetId="1">#REF!</definedName>
    <definedName name="_ME52">#REF!</definedName>
    <definedName name="_ME53" localSheetId="3">#REF!</definedName>
    <definedName name="_ME53" localSheetId="1">#REF!</definedName>
    <definedName name="_ME53">#REF!</definedName>
    <definedName name="_ME54" localSheetId="3">#REF!</definedName>
    <definedName name="_ME54" localSheetId="1">#REF!</definedName>
    <definedName name="_ME54">#REF!</definedName>
    <definedName name="_ME55" localSheetId="3">#REF!</definedName>
    <definedName name="_ME55" localSheetId="1">#REF!</definedName>
    <definedName name="_ME55">#REF!</definedName>
    <definedName name="_ME56" localSheetId="3">#REF!</definedName>
    <definedName name="_ME56" localSheetId="1">#REF!</definedName>
    <definedName name="_ME56">#REF!</definedName>
    <definedName name="_ME57" localSheetId="3">#REF!</definedName>
    <definedName name="_ME57" localSheetId="1">#REF!</definedName>
    <definedName name="_ME57">#REF!</definedName>
    <definedName name="_ME58" localSheetId="3">#REF!</definedName>
    <definedName name="_ME58" localSheetId="1">#REF!</definedName>
    <definedName name="_ME58">#REF!</definedName>
    <definedName name="_ME59" localSheetId="3">#REF!</definedName>
    <definedName name="_ME59" localSheetId="1">#REF!</definedName>
    <definedName name="_ME59">#REF!</definedName>
    <definedName name="_ME60" localSheetId="3">#REF!</definedName>
    <definedName name="_ME60" localSheetId="1">#REF!</definedName>
    <definedName name="_ME60">#REF!</definedName>
    <definedName name="_ME61" localSheetId="3">#REF!</definedName>
    <definedName name="_ME61" localSheetId="1">#REF!</definedName>
    <definedName name="_ME61">#REF!</definedName>
    <definedName name="_ME62" localSheetId="3">#REF!</definedName>
    <definedName name="_ME62" localSheetId="1">#REF!</definedName>
    <definedName name="_ME62">#REF!</definedName>
    <definedName name="_ME63" localSheetId="3">#REF!</definedName>
    <definedName name="_ME63" localSheetId="1">#REF!</definedName>
    <definedName name="_ME63">#REF!</definedName>
    <definedName name="_ME64" localSheetId="3">#REF!</definedName>
    <definedName name="_ME64" localSheetId="1">#REF!</definedName>
    <definedName name="_ME64">#REF!</definedName>
    <definedName name="_ME65" localSheetId="3">#REF!</definedName>
    <definedName name="_ME65" localSheetId="1">#REF!</definedName>
    <definedName name="_ME65">#REF!</definedName>
    <definedName name="_ME66" localSheetId="3">#REF!</definedName>
    <definedName name="_ME66" localSheetId="1">#REF!</definedName>
    <definedName name="_ME66">#REF!</definedName>
    <definedName name="_ME67" localSheetId="3">#REF!</definedName>
    <definedName name="_ME67" localSheetId="1">#REF!</definedName>
    <definedName name="_ME67">#REF!</definedName>
    <definedName name="_ME68" localSheetId="3">#REF!</definedName>
    <definedName name="_ME68" localSheetId="1">#REF!</definedName>
    <definedName name="_ME68">#REF!</definedName>
    <definedName name="_MMM01">'[23]4-Basic Price'!$F$52</definedName>
    <definedName name="_MMM02">'[23]4-Basic Price'!$F$59</definedName>
    <definedName name="_MMM03">'[23]4-Basic Price'!$F$61</definedName>
    <definedName name="_MMM04">'[23]4-Basic Price'!$F$64</definedName>
    <definedName name="_MMM10">'[23]4-Basic Price'!$F$72</definedName>
    <definedName name="_MMM11">'[23]4-Basic Price'!$F$73</definedName>
    <definedName name="_MMM12">'[23]4-Basic Price'!$F$74</definedName>
    <definedName name="_MMM15" localSheetId="3">[27]Bahan!#REF!</definedName>
    <definedName name="_MMM15" localSheetId="1">[27]Bahan!#REF!</definedName>
    <definedName name="_MMM15">[27]Bahan!#REF!</definedName>
    <definedName name="_MMM16">'[23]4-Basic Price'!$F$80</definedName>
    <definedName name="_MMM17" localSheetId="3">[28]HSD!#REF!</definedName>
    <definedName name="_MMM17" localSheetId="1">[28]HSD!#REF!</definedName>
    <definedName name="_MMM17">[28]HSD!#REF!</definedName>
    <definedName name="_MMM18">'[23]4-Basic Price'!$F$84</definedName>
    <definedName name="_MMM19">'[23]4-Basic Price'!$F$85</definedName>
    <definedName name="_MMM23" localSheetId="3">[28]HSD!#REF!</definedName>
    <definedName name="_MMM23" localSheetId="1">[28]HSD!#REF!</definedName>
    <definedName name="_MMM23">[28]HSD!#REF!</definedName>
    <definedName name="_MMM24" localSheetId="3">[28]HSD!#REF!</definedName>
    <definedName name="_MMM24" localSheetId="1">[28]HSD!#REF!</definedName>
    <definedName name="_MMM24">[28]HSD!#REF!</definedName>
    <definedName name="_MMM25" localSheetId="3">[28]HSD!#REF!</definedName>
    <definedName name="_MMM25" localSheetId="1">[28]HSD!#REF!</definedName>
    <definedName name="_MMM25">[28]HSD!#REF!</definedName>
    <definedName name="_MMM26" localSheetId="3">'[30]HS Bhn&amp;Upah'!#REF!</definedName>
    <definedName name="_MMM26" localSheetId="1">'[30]HS Bhn&amp;Upah'!#REF!</definedName>
    <definedName name="_MMM26">'[30]HS Bhn&amp;Upah'!#REF!</definedName>
    <definedName name="_MMM27" localSheetId="3">'[30]HS Bhn&amp;Upah'!#REF!</definedName>
    <definedName name="_MMM27" localSheetId="1">'[30]HS Bhn&amp;Upah'!#REF!</definedName>
    <definedName name="_MMM27">'[30]HS Bhn&amp;Upah'!#REF!</definedName>
    <definedName name="_MMM28" localSheetId="3">'[30]HS Bhn&amp;Upah'!#REF!</definedName>
    <definedName name="_MMM28" localSheetId="1">'[30]HS Bhn&amp;Upah'!#REF!</definedName>
    <definedName name="_MMM28">'[30]HS Bhn&amp;Upah'!#REF!</definedName>
    <definedName name="_MMM29" localSheetId="3">'[30]HS Bhn&amp;Upah'!#REF!</definedName>
    <definedName name="_MMM29" localSheetId="1">'[30]HS Bhn&amp;Upah'!#REF!</definedName>
    <definedName name="_MMM29">'[30]HS Bhn&amp;Upah'!#REF!</definedName>
    <definedName name="_MMM30" localSheetId="3">[28]HSD!#REF!</definedName>
    <definedName name="_MMM30" localSheetId="1">[28]HSD!#REF!</definedName>
    <definedName name="_MMM30">[28]HSD!#REF!</definedName>
    <definedName name="_MMM31" localSheetId="3">'[30]HS Bhn&amp;Upah'!#REF!</definedName>
    <definedName name="_MMM31" localSheetId="1">'[30]HS Bhn&amp;Upah'!#REF!</definedName>
    <definedName name="_MMM31">'[30]HS Bhn&amp;Upah'!#REF!</definedName>
    <definedName name="_MMM32" localSheetId="3">[28]HSD!#REF!</definedName>
    <definedName name="_MMM32" localSheetId="1">[28]HSD!#REF!</definedName>
    <definedName name="_MMM32">[28]HSD!#REF!</definedName>
    <definedName name="_MMM33" localSheetId="3">[28]HSD!#REF!</definedName>
    <definedName name="_MMM33" localSheetId="1">[28]HSD!#REF!</definedName>
    <definedName name="_MMM33">[28]HSD!#REF!</definedName>
    <definedName name="_MMM34" localSheetId="3">[28]HSD!#REF!</definedName>
    <definedName name="_MMM34" localSheetId="1">[28]HSD!#REF!</definedName>
    <definedName name="_MMM34">[28]HSD!#REF!</definedName>
    <definedName name="_MMM35" localSheetId="3">[28]HSD!#REF!</definedName>
    <definedName name="_MMM35" localSheetId="1">[28]HSD!#REF!</definedName>
    <definedName name="_MMM35">[28]HSD!#REF!</definedName>
    <definedName name="_MMM36" localSheetId="3">[27]Bahan!#REF!</definedName>
    <definedName name="_MMM36" localSheetId="1">[27]Bahan!#REF!</definedName>
    <definedName name="_MMM36">[27]Bahan!#REF!</definedName>
    <definedName name="_MMM37" localSheetId="3">'[30]HS Bhn&amp;Upah'!#REF!</definedName>
    <definedName name="_MMM37" localSheetId="1">'[30]HS Bhn&amp;Upah'!#REF!</definedName>
    <definedName name="_MMM37">'[30]HS Bhn&amp;Upah'!#REF!</definedName>
    <definedName name="_MMM38" localSheetId="3">'[30]HS Bhn&amp;Upah'!#REF!</definedName>
    <definedName name="_MMM38" localSheetId="1">'[30]HS Bhn&amp;Upah'!#REF!</definedName>
    <definedName name="_MMM38">'[30]HS Bhn&amp;Upah'!#REF!</definedName>
    <definedName name="_MMM39">'[23]4-Basic Price'!$F$105</definedName>
    <definedName name="_MMM40" localSheetId="3">[28]HSD!#REF!</definedName>
    <definedName name="_MMM40" localSheetId="1">[28]HSD!#REF!</definedName>
    <definedName name="_MMM40">[28]HSD!#REF!</definedName>
    <definedName name="_MMM41" localSheetId="3">[28]HSD!#REF!</definedName>
    <definedName name="_MMM41" localSheetId="1">[28]HSD!#REF!</definedName>
    <definedName name="_MMM41">[28]HSD!#REF!</definedName>
    <definedName name="_MMM411" localSheetId="3">[28]HSD!#REF!</definedName>
    <definedName name="_MMM411" localSheetId="1">[28]HSD!#REF!</definedName>
    <definedName name="_MMM411">[28]HSD!#REF!</definedName>
    <definedName name="_MMM42" localSheetId="3">[28]HSD!#REF!</definedName>
    <definedName name="_MMM42" localSheetId="1">[28]HSD!#REF!</definedName>
    <definedName name="_MMM42">[28]HSD!#REF!</definedName>
    <definedName name="_MMM43" localSheetId="3">[28]HSD!#REF!</definedName>
    <definedName name="_MMM43" localSheetId="1">[28]HSD!#REF!</definedName>
    <definedName name="_MMM43">[28]HSD!#REF!</definedName>
    <definedName name="_MMM44" localSheetId="3">[28]HSD!#REF!</definedName>
    <definedName name="_MMM44" localSheetId="1">[28]HSD!#REF!</definedName>
    <definedName name="_MMM44">[28]HSD!#REF!</definedName>
    <definedName name="_MMM45" localSheetId="3">'[30]HS Bhn&amp;Upah'!#REF!</definedName>
    <definedName name="_MMM45" localSheetId="1">'[30]HS Bhn&amp;Upah'!#REF!</definedName>
    <definedName name="_MMM45">'[30]HS Bhn&amp;Upah'!#REF!</definedName>
    <definedName name="_MMM46" localSheetId="3">[28]HSD!#REF!</definedName>
    <definedName name="_MMM46" localSheetId="1">[28]HSD!#REF!</definedName>
    <definedName name="_MMM46">[28]HSD!#REF!</definedName>
    <definedName name="_MMM47" localSheetId="3">'[30]HS Bhn&amp;Upah'!#REF!</definedName>
    <definedName name="_MMM47" localSheetId="1">'[30]HS Bhn&amp;Upah'!#REF!</definedName>
    <definedName name="_MMM47">'[30]HS Bhn&amp;Upah'!#REF!</definedName>
    <definedName name="_MMM48" localSheetId="3">[28]HSD!#REF!</definedName>
    <definedName name="_MMM48" localSheetId="1">[28]HSD!#REF!</definedName>
    <definedName name="_MMM48">[28]HSD!#REF!</definedName>
    <definedName name="_MMM49" localSheetId="3">'[30]HS Bhn&amp;Upah'!#REF!</definedName>
    <definedName name="_MMM49" localSheetId="1">'[30]HS Bhn&amp;Upah'!#REF!</definedName>
    <definedName name="_MMM49">'[30]HS Bhn&amp;Upah'!#REF!</definedName>
    <definedName name="_MMM50" localSheetId="3">'[30]HS Bhn&amp;Upah'!#REF!</definedName>
    <definedName name="_MMM50" localSheetId="1">'[30]HS Bhn&amp;Upah'!#REF!</definedName>
    <definedName name="_MMM50">'[30]HS Bhn&amp;Upah'!#REF!</definedName>
    <definedName name="_MMM51" localSheetId="3">[28]HSD!#REF!</definedName>
    <definedName name="_MMM51" localSheetId="1">[28]HSD!#REF!</definedName>
    <definedName name="_MMM51">[28]HSD!#REF!</definedName>
    <definedName name="_MMM52" localSheetId="3">[28]HSD!#REF!</definedName>
    <definedName name="_MMM52" localSheetId="1">[28]HSD!#REF!</definedName>
    <definedName name="_MMM52">[28]HSD!#REF!</definedName>
    <definedName name="_MMM53" localSheetId="3">[28]HSD!#REF!</definedName>
    <definedName name="_MMM53" localSheetId="1">[28]HSD!#REF!</definedName>
    <definedName name="_MMM53">[28]HSD!#REF!</definedName>
    <definedName name="_MMM54" localSheetId="3">[28]HSD!#REF!</definedName>
    <definedName name="_MMM54" localSheetId="1">[28]HSD!#REF!</definedName>
    <definedName name="_MMM54">[28]HSD!#REF!</definedName>
    <definedName name="_NCL100" localSheetId="3">#REF!</definedName>
    <definedName name="_NCL100" localSheetId="1">#REF!</definedName>
    <definedName name="_NCL100">#REF!</definedName>
    <definedName name="_NCL200" localSheetId="3">#REF!</definedName>
    <definedName name="_NCL200" localSheetId="1">#REF!</definedName>
    <definedName name="_NCL200">#REF!</definedName>
    <definedName name="_NCL250" localSheetId="3">#REF!</definedName>
    <definedName name="_NCL250" localSheetId="1">#REF!</definedName>
    <definedName name="_NCL250">#REF!</definedName>
    <definedName name="_nin190" localSheetId="3">#REF!</definedName>
    <definedName name="_nin190" localSheetId="1">#REF!</definedName>
    <definedName name="_nin190">#REF!</definedName>
    <definedName name="_Order1" hidden="1">255</definedName>
    <definedName name="_pa0100" localSheetId="3">#REF!</definedName>
    <definedName name="_pa0100" localSheetId="1">#REF!</definedName>
    <definedName name="_pa0100">#REF!</definedName>
    <definedName name="_pa0101" localSheetId="3">#REF!</definedName>
    <definedName name="_pa0101" localSheetId="1">#REF!</definedName>
    <definedName name="_pa0101">#REF!</definedName>
    <definedName name="_pa0102" localSheetId="3">#REF!</definedName>
    <definedName name="_pa0102" localSheetId="1">#REF!</definedName>
    <definedName name="_pa0102">#REF!</definedName>
    <definedName name="_pa0103" localSheetId="3">#REF!</definedName>
    <definedName name="_pa0103" localSheetId="1">#REF!</definedName>
    <definedName name="_pa0103">#REF!</definedName>
    <definedName name="_pa0104" localSheetId="3">#REF!</definedName>
    <definedName name="_pa0104" localSheetId="1">#REF!</definedName>
    <definedName name="_pa0104">#REF!</definedName>
    <definedName name="_pa0105" localSheetId="3">#REF!</definedName>
    <definedName name="_pa0105" localSheetId="1">#REF!</definedName>
    <definedName name="_pa0105">#REF!</definedName>
    <definedName name="_pa0106" localSheetId="3">#REF!</definedName>
    <definedName name="_pa0106" localSheetId="1">#REF!</definedName>
    <definedName name="_pa0106">#REF!</definedName>
    <definedName name="_pa0107" localSheetId="3">#REF!</definedName>
    <definedName name="_pa0107" localSheetId="1">#REF!</definedName>
    <definedName name="_pa0107">#REF!</definedName>
    <definedName name="_pa0108" localSheetId="3">#REF!</definedName>
    <definedName name="_pa0108" localSheetId="1">#REF!</definedName>
    <definedName name="_pa0108">#REF!</definedName>
    <definedName name="_pa0109" localSheetId="3">#REF!</definedName>
    <definedName name="_pa0109" localSheetId="1">#REF!</definedName>
    <definedName name="_pa0109">#REF!</definedName>
    <definedName name="_pa0110" localSheetId="3">#REF!</definedName>
    <definedName name="_pa0110" localSheetId="1">#REF!</definedName>
    <definedName name="_pa0110">#REF!</definedName>
    <definedName name="_pa0111" localSheetId="3">#REF!</definedName>
    <definedName name="_pa0111" localSheetId="1">#REF!</definedName>
    <definedName name="_pa0111">#REF!</definedName>
    <definedName name="_pa0112" localSheetId="3">#REF!</definedName>
    <definedName name="_pa0112" localSheetId="1">#REF!</definedName>
    <definedName name="_pa0112">#REF!</definedName>
    <definedName name="_pa0113" localSheetId="3">#REF!</definedName>
    <definedName name="_pa0113" localSheetId="1">#REF!</definedName>
    <definedName name="_pa0113">#REF!</definedName>
    <definedName name="_pa0120" localSheetId="3">#REF!</definedName>
    <definedName name="_pa0120" localSheetId="1">#REF!</definedName>
    <definedName name="_pa0120">#REF!</definedName>
    <definedName name="_pa0130" localSheetId="3">#REF!</definedName>
    <definedName name="_pa0130" localSheetId="1">#REF!</definedName>
    <definedName name="_pa0130">#REF!</definedName>
    <definedName name="_pa0201" localSheetId="3">#REF!</definedName>
    <definedName name="_pa0201" localSheetId="1">#REF!</definedName>
    <definedName name="_pa0201">#REF!</definedName>
    <definedName name="_pa0202" localSheetId="3">#REF!</definedName>
    <definedName name="_pa0202" localSheetId="1">#REF!</definedName>
    <definedName name="_pa0202">#REF!</definedName>
    <definedName name="_pa0203" localSheetId="3">#REF!</definedName>
    <definedName name="_pa0203" localSheetId="1">#REF!</definedName>
    <definedName name="_pa0203">#REF!</definedName>
    <definedName name="_pa0301" localSheetId="3">#REF!</definedName>
    <definedName name="_pa0301" localSheetId="1">#REF!</definedName>
    <definedName name="_pa0301">#REF!</definedName>
    <definedName name="_pa0302" localSheetId="3">#REF!</definedName>
    <definedName name="_pa0302" localSheetId="1">#REF!</definedName>
    <definedName name="_pa0302">#REF!</definedName>
    <definedName name="_pa0303" localSheetId="3">#REF!</definedName>
    <definedName name="_pa0303" localSheetId="1">#REF!</definedName>
    <definedName name="_pa0303">#REF!</definedName>
    <definedName name="_pa0304" localSheetId="3">#REF!</definedName>
    <definedName name="_pa0304" localSheetId="1">#REF!</definedName>
    <definedName name="_pa0304">#REF!</definedName>
    <definedName name="_pa0305" localSheetId="3">#REF!</definedName>
    <definedName name="_pa0305" localSheetId="1">#REF!</definedName>
    <definedName name="_pa0305">#REF!</definedName>
    <definedName name="_pa0306" localSheetId="3">#REF!</definedName>
    <definedName name="_pa0306" localSheetId="1">#REF!</definedName>
    <definedName name="_pa0306">#REF!</definedName>
    <definedName name="_pa0307" localSheetId="3">#REF!</definedName>
    <definedName name="_pa0307" localSheetId="1">#REF!</definedName>
    <definedName name="_pa0307">#REF!</definedName>
    <definedName name="_pa0308" localSheetId="3">#REF!</definedName>
    <definedName name="_pa0308" localSheetId="1">#REF!</definedName>
    <definedName name="_pa0308">#REF!</definedName>
    <definedName name="_pa0309" localSheetId="3">#REF!</definedName>
    <definedName name="_pa0309" localSheetId="1">#REF!</definedName>
    <definedName name="_pa0309">#REF!</definedName>
    <definedName name="_pa0310" localSheetId="3">#REF!</definedName>
    <definedName name="_pa0310" localSheetId="1">#REF!</definedName>
    <definedName name="_pa0310">#REF!</definedName>
    <definedName name="_pa0311" localSheetId="3">#REF!</definedName>
    <definedName name="_pa0311" localSheetId="1">#REF!</definedName>
    <definedName name="_pa0311">#REF!</definedName>
    <definedName name="_pa0312" localSheetId="3">#REF!</definedName>
    <definedName name="_pa0312" localSheetId="1">#REF!</definedName>
    <definedName name="_pa0312">#REF!</definedName>
    <definedName name="_pa0313" localSheetId="3">#REF!</definedName>
    <definedName name="_pa0313" localSheetId="1">#REF!</definedName>
    <definedName name="_pa0313">#REF!</definedName>
    <definedName name="_pa0314" localSheetId="3">#REF!</definedName>
    <definedName name="_pa0314" localSheetId="1">#REF!</definedName>
    <definedName name="_pa0314">#REF!</definedName>
    <definedName name="_pa0315" localSheetId="3">#REF!</definedName>
    <definedName name="_pa0315" localSheetId="1">#REF!</definedName>
    <definedName name="_pa0315">#REF!</definedName>
    <definedName name="_pa0316" localSheetId="3">#REF!</definedName>
    <definedName name="_pa0316" localSheetId="1">#REF!</definedName>
    <definedName name="_pa0316">#REF!</definedName>
    <definedName name="_pa0317" localSheetId="3">#REF!</definedName>
    <definedName name="_pa0317" localSheetId="1">#REF!</definedName>
    <definedName name="_pa0317">#REF!</definedName>
    <definedName name="_pa0318" localSheetId="3">#REF!</definedName>
    <definedName name="_pa0318" localSheetId="1">#REF!</definedName>
    <definedName name="_pa0318">#REF!</definedName>
    <definedName name="_pa0319" localSheetId="3">#REF!</definedName>
    <definedName name="_pa0319" localSheetId="1">#REF!</definedName>
    <definedName name="_pa0319">#REF!</definedName>
    <definedName name="_pa0320" localSheetId="3">#REF!</definedName>
    <definedName name="_pa0320" localSheetId="1">#REF!</definedName>
    <definedName name="_pa0320">#REF!</definedName>
    <definedName name="_pa0321" localSheetId="3">#REF!</definedName>
    <definedName name="_pa0321" localSheetId="1">#REF!</definedName>
    <definedName name="_pa0321">#REF!</definedName>
    <definedName name="_pa0322" localSheetId="3">#REF!</definedName>
    <definedName name="_pa0322" localSheetId="1">#REF!</definedName>
    <definedName name="_pa0322">#REF!</definedName>
    <definedName name="_pa0323" localSheetId="3">#REF!</definedName>
    <definedName name="_pa0323" localSheetId="1">#REF!</definedName>
    <definedName name="_pa0323">#REF!</definedName>
    <definedName name="_pa0325" localSheetId="3">#REF!</definedName>
    <definedName name="_pa0325" localSheetId="1">#REF!</definedName>
    <definedName name="_pa0325">#REF!</definedName>
    <definedName name="_pa0326" localSheetId="3">#REF!</definedName>
    <definedName name="_pa0326" localSheetId="1">#REF!</definedName>
    <definedName name="_pa0326">#REF!</definedName>
    <definedName name="_pa0327" localSheetId="3">#REF!</definedName>
    <definedName name="_pa0327" localSheetId="1">#REF!</definedName>
    <definedName name="_pa0327">#REF!</definedName>
    <definedName name="_pa0328" localSheetId="3">#REF!</definedName>
    <definedName name="_pa0328" localSheetId="1">#REF!</definedName>
    <definedName name="_pa0328">#REF!</definedName>
    <definedName name="_pa0329" localSheetId="3">#REF!</definedName>
    <definedName name="_pa0329" localSheetId="1">#REF!</definedName>
    <definedName name="_pa0329">#REF!</definedName>
    <definedName name="_pa0406" localSheetId="3">#REF!</definedName>
    <definedName name="_pa0406" localSheetId="1">#REF!</definedName>
    <definedName name="_pa0406">#REF!</definedName>
    <definedName name="_pa0408" localSheetId="3">#REF!</definedName>
    <definedName name="_pa0408" localSheetId="1">#REF!</definedName>
    <definedName name="_pa0408">#REF!</definedName>
    <definedName name="_pa0409" localSheetId="3">#REF!</definedName>
    <definedName name="_pa0409" localSheetId="1">#REF!</definedName>
    <definedName name="_pa0409">#REF!</definedName>
    <definedName name="_pa0410" localSheetId="3">#REF!</definedName>
    <definedName name="_pa0410" localSheetId="1">#REF!</definedName>
    <definedName name="_pa0410">#REF!</definedName>
    <definedName name="_pa0411" localSheetId="3">#REF!</definedName>
    <definedName name="_pa0411" localSheetId="1">#REF!</definedName>
    <definedName name="_pa0411">#REF!</definedName>
    <definedName name="_pa0412" localSheetId="3">#REF!</definedName>
    <definedName name="_pa0412" localSheetId="1">#REF!</definedName>
    <definedName name="_pa0412">#REF!</definedName>
    <definedName name="_pa0413" localSheetId="3">#REF!</definedName>
    <definedName name="_pa0413" localSheetId="1">#REF!</definedName>
    <definedName name="_pa0413">#REF!</definedName>
    <definedName name="_pa0414" localSheetId="3">#REF!</definedName>
    <definedName name="_pa0414" localSheetId="1">#REF!</definedName>
    <definedName name="_pa0414">#REF!</definedName>
    <definedName name="_pa0415" localSheetId="3">#REF!</definedName>
    <definedName name="_pa0415" localSheetId="1">#REF!</definedName>
    <definedName name="_pa0415">#REF!</definedName>
    <definedName name="_pa0416" localSheetId="3">#REF!</definedName>
    <definedName name="_pa0416" localSheetId="1">#REF!</definedName>
    <definedName name="_pa0416">#REF!</definedName>
    <definedName name="_pa0418" localSheetId="3">#REF!</definedName>
    <definedName name="_pa0418" localSheetId="1">#REF!</definedName>
    <definedName name="_pa0418">#REF!</definedName>
    <definedName name="_pa0419" localSheetId="3">#REF!</definedName>
    <definedName name="_pa0419" localSheetId="1">#REF!</definedName>
    <definedName name="_pa0419">#REF!</definedName>
    <definedName name="_pa0420" localSheetId="3">#REF!</definedName>
    <definedName name="_pa0420" localSheetId="1">#REF!</definedName>
    <definedName name="_pa0420">#REF!</definedName>
    <definedName name="_pa0422" localSheetId="3">#REF!</definedName>
    <definedName name="_pa0422" localSheetId="1">#REF!</definedName>
    <definedName name="_pa0422">#REF!</definedName>
    <definedName name="_pa0423" localSheetId="3">#REF!</definedName>
    <definedName name="_pa0423" localSheetId="1">#REF!</definedName>
    <definedName name="_pa0423">#REF!</definedName>
    <definedName name="_pa0424" localSheetId="3">#REF!</definedName>
    <definedName name="_pa0424" localSheetId="1">#REF!</definedName>
    <definedName name="_pa0424">#REF!</definedName>
    <definedName name="_pa0425" localSheetId="3">#REF!</definedName>
    <definedName name="_pa0425" localSheetId="1">#REF!</definedName>
    <definedName name="_pa0425">#REF!</definedName>
    <definedName name="_pa0427" localSheetId="3">#REF!</definedName>
    <definedName name="_pa0427" localSheetId="1">#REF!</definedName>
    <definedName name="_pa0427">#REF!</definedName>
    <definedName name="_pa0505" localSheetId="3">#REF!</definedName>
    <definedName name="_pa0505" localSheetId="1">#REF!</definedName>
    <definedName name="_pa0505">#REF!</definedName>
    <definedName name="_pa0506" localSheetId="3">#REF!</definedName>
    <definedName name="_pa0506" localSheetId="1">#REF!</definedName>
    <definedName name="_pa0506">#REF!</definedName>
    <definedName name="_pa0510" localSheetId="3">#REF!</definedName>
    <definedName name="_pa0510" localSheetId="1">#REF!</definedName>
    <definedName name="_pa0510">#REF!</definedName>
    <definedName name="_pa0511" localSheetId="3">#REF!</definedName>
    <definedName name="_pa0511" localSheetId="1">#REF!</definedName>
    <definedName name="_pa0511">#REF!</definedName>
    <definedName name="_pa0512" localSheetId="3">#REF!</definedName>
    <definedName name="_pa0512" localSheetId="1">#REF!</definedName>
    <definedName name="_pa0512">#REF!</definedName>
    <definedName name="_pa0513" localSheetId="3">#REF!</definedName>
    <definedName name="_pa0513" localSheetId="1">#REF!</definedName>
    <definedName name="_pa0513">#REF!</definedName>
    <definedName name="_pa0517" localSheetId="3">#REF!</definedName>
    <definedName name="_pa0517" localSheetId="1">#REF!</definedName>
    <definedName name="_pa0517">#REF!</definedName>
    <definedName name="_pa0518" localSheetId="3">#REF!</definedName>
    <definedName name="_pa0518" localSheetId="1">#REF!</definedName>
    <definedName name="_pa0518">#REF!</definedName>
    <definedName name="_pa0526" localSheetId="3">#REF!</definedName>
    <definedName name="_pa0526" localSheetId="1">#REF!</definedName>
    <definedName name="_pa0526">#REF!</definedName>
    <definedName name="_pa0530" localSheetId="3">#REF!</definedName>
    <definedName name="_pa0530" localSheetId="1">#REF!</definedName>
    <definedName name="_pa0530">#REF!</definedName>
    <definedName name="_pa0535" localSheetId="3">#REF!</definedName>
    <definedName name="_pa0535" localSheetId="1">#REF!</definedName>
    <definedName name="_pa0535">#REF!</definedName>
    <definedName name="_pa0538" localSheetId="3">#REF!</definedName>
    <definedName name="_pa0538" localSheetId="1">#REF!</definedName>
    <definedName name="_pa0538">#REF!</definedName>
    <definedName name="_pa0604" localSheetId="3">#REF!</definedName>
    <definedName name="_pa0604" localSheetId="1">#REF!</definedName>
    <definedName name="_pa0604">#REF!</definedName>
    <definedName name="_pa0605" localSheetId="3">#REF!</definedName>
    <definedName name="_pa0605" localSheetId="1">#REF!</definedName>
    <definedName name="_pa0605">#REF!</definedName>
    <definedName name="_pa0606" localSheetId="3">#REF!</definedName>
    <definedName name="_pa0606" localSheetId="1">#REF!</definedName>
    <definedName name="_pa0606">#REF!</definedName>
    <definedName name="_pa0607" localSheetId="3">#REF!</definedName>
    <definedName name="_pa0607" localSheetId="1">#REF!</definedName>
    <definedName name="_pa0607">#REF!</definedName>
    <definedName name="_pa0805" localSheetId="3">#REF!</definedName>
    <definedName name="_pa0805" localSheetId="1">#REF!</definedName>
    <definedName name="_pa0805">#REF!</definedName>
    <definedName name="_pa0812" localSheetId="3">#REF!</definedName>
    <definedName name="_pa0812" localSheetId="1">#REF!</definedName>
    <definedName name="_pa0812">#REF!</definedName>
    <definedName name="_pa1003">[7]Sheet1!$E$7</definedName>
    <definedName name="_pa3040" localSheetId="3">#REF!</definedName>
    <definedName name="_pa3040" localSheetId="1">#REF!</definedName>
    <definedName name="_pa3040">#REF!</definedName>
    <definedName name="_pa3050" localSheetId="3">#REF!</definedName>
    <definedName name="_pa3050" localSheetId="1">#REF!</definedName>
    <definedName name="_pa3050">#REF!</definedName>
    <definedName name="_paa0421" localSheetId="3">#REF!</definedName>
    <definedName name="_paa0421" localSheetId="1">#REF!</definedName>
    <definedName name="_paa0421">#REF!</definedName>
    <definedName name="_paa316" localSheetId="3">#REF!</definedName>
    <definedName name="_paa316" localSheetId="1">#REF!</definedName>
    <definedName name="_paa316">#REF!</definedName>
    <definedName name="_paa324" localSheetId="3">#REF!</definedName>
    <definedName name="_paa324" localSheetId="1">#REF!</definedName>
    <definedName name="_paa324">#REF!</definedName>
    <definedName name="_paa408" localSheetId="3">#REF!</definedName>
    <definedName name="_paa408" localSheetId="1">#REF!</definedName>
    <definedName name="_paa408">#REF!</definedName>
    <definedName name="_paa409" localSheetId="3">#REF!</definedName>
    <definedName name="_paa409" localSheetId="1">#REF!</definedName>
    <definedName name="_paa409">#REF!</definedName>
    <definedName name="_paa410" localSheetId="3">#REF!</definedName>
    <definedName name="_paa410" localSheetId="1">#REF!</definedName>
    <definedName name="_paa410">#REF!</definedName>
    <definedName name="_paa412" localSheetId="3">#REF!</definedName>
    <definedName name="_paa412" localSheetId="1">#REF!</definedName>
    <definedName name="_paa412">#REF!</definedName>
    <definedName name="_paa531" localSheetId="3">#REF!</definedName>
    <definedName name="_paa531" localSheetId="1">#REF!</definedName>
    <definedName name="_paa531">#REF!</definedName>
    <definedName name="_pab100" localSheetId="3">#REF!</definedName>
    <definedName name="_pab100" localSheetId="1">#REF!</definedName>
    <definedName name="_pab100">#REF!</definedName>
    <definedName name="_pab125" localSheetId="3">#REF!</definedName>
    <definedName name="_pab125" localSheetId="1">#REF!</definedName>
    <definedName name="_pab125">#REF!</definedName>
    <definedName name="_pab15" localSheetId="3">#REF!</definedName>
    <definedName name="_pab15" localSheetId="1">#REF!</definedName>
    <definedName name="_pab15">#REF!</definedName>
    <definedName name="_pab150" localSheetId="3">#REF!</definedName>
    <definedName name="_pab150" localSheetId="1">#REF!</definedName>
    <definedName name="_pab150">#REF!</definedName>
    <definedName name="_pab2" localSheetId="3">#REF!</definedName>
    <definedName name="_pab2" localSheetId="1">#REF!</definedName>
    <definedName name="_pab2">#REF!</definedName>
    <definedName name="_pab20" localSheetId="3">#REF!</definedName>
    <definedName name="_pab20" localSheetId="1">#REF!</definedName>
    <definedName name="_pab20">#REF!</definedName>
    <definedName name="_pab25" localSheetId="3">#REF!</definedName>
    <definedName name="_pab25" localSheetId="1">#REF!</definedName>
    <definedName name="_pab25">#REF!</definedName>
    <definedName name="_pab308" localSheetId="3">#REF!</definedName>
    <definedName name="_pab308" localSheetId="1">#REF!</definedName>
    <definedName name="_pab308">#REF!</definedName>
    <definedName name="_pab309" localSheetId="3">#REF!</definedName>
    <definedName name="_pab309" localSheetId="1">#REF!</definedName>
    <definedName name="_pab309">#REF!</definedName>
    <definedName name="_pab310" localSheetId="3">#REF!</definedName>
    <definedName name="_pab310" localSheetId="1">#REF!</definedName>
    <definedName name="_pab310">#REF!</definedName>
    <definedName name="_pab316" localSheetId="3">#REF!</definedName>
    <definedName name="_pab316" localSheetId="1">#REF!</definedName>
    <definedName name="_pab316">#REF!</definedName>
    <definedName name="_pab32" localSheetId="3">#REF!</definedName>
    <definedName name="_pab32" localSheetId="1">#REF!</definedName>
    <definedName name="_pab32">#REF!</definedName>
    <definedName name="_pab324" localSheetId="3">#REF!</definedName>
    <definedName name="_pab324" localSheetId="1">#REF!</definedName>
    <definedName name="_pab324">#REF!</definedName>
    <definedName name="_pab4" localSheetId="3">#REF!</definedName>
    <definedName name="_pab4" localSheetId="1">#REF!</definedName>
    <definedName name="_pab4">#REF!</definedName>
    <definedName name="_pab40" localSheetId="3">#REF!</definedName>
    <definedName name="_pab40" localSheetId="1">#REF!</definedName>
    <definedName name="_pab40">#REF!</definedName>
    <definedName name="_pab421" localSheetId="3">#REF!</definedName>
    <definedName name="_pab421" localSheetId="1">#REF!</definedName>
    <definedName name="_pab421">#REF!</definedName>
    <definedName name="_pab50" localSheetId="3">#REF!</definedName>
    <definedName name="_pab50" localSheetId="1">#REF!</definedName>
    <definedName name="_pab50">#REF!</definedName>
    <definedName name="_pab531" localSheetId="3">#REF!</definedName>
    <definedName name="_pab531" localSheetId="1">#REF!</definedName>
    <definedName name="_pab531">#REF!</definedName>
    <definedName name="_pab6" localSheetId="3">#REF!</definedName>
    <definedName name="_pab6" localSheetId="1">#REF!</definedName>
    <definedName name="_pab6">#REF!</definedName>
    <definedName name="_pab65" localSheetId="3">#REF!</definedName>
    <definedName name="_pab65" localSheetId="1">#REF!</definedName>
    <definedName name="_pab65">#REF!</definedName>
    <definedName name="_pab80" localSheetId="3">#REF!</definedName>
    <definedName name="_pab80" localSheetId="1">#REF!</definedName>
    <definedName name="_pab80">#REF!</definedName>
    <definedName name="_pac309" localSheetId="3">#REF!</definedName>
    <definedName name="_pac309" localSheetId="1">#REF!</definedName>
    <definedName name="_pac309">#REF!</definedName>
    <definedName name="_pac310" localSheetId="3">#REF!</definedName>
    <definedName name="_pac310" localSheetId="1">#REF!</definedName>
    <definedName name="_pac310">#REF!</definedName>
    <definedName name="_pac316" localSheetId="3">#REF!</definedName>
    <definedName name="_pac316" localSheetId="1">#REF!</definedName>
    <definedName name="_pac316">#REF!</definedName>
    <definedName name="_pac324" localSheetId="3">#REF!</definedName>
    <definedName name="_pac324" localSheetId="1">#REF!</definedName>
    <definedName name="_pac324">#REF!</definedName>
    <definedName name="_pac531" localSheetId="3">#REF!</definedName>
    <definedName name="_pac531" localSheetId="1">#REF!</definedName>
    <definedName name="_pac531">#REF!</definedName>
    <definedName name="_pad324" localSheetId="3">#REF!</definedName>
    <definedName name="_pad324" localSheetId="1">#REF!</definedName>
    <definedName name="_pad324">#REF!</definedName>
    <definedName name="_pah150" localSheetId="3">#REF!</definedName>
    <definedName name="_pah150" localSheetId="1">#REF!</definedName>
    <definedName name="_pah150">#REF!</definedName>
    <definedName name="_pak100" localSheetId="3">#REF!</definedName>
    <definedName name="_pak100" localSheetId="1">#REF!</definedName>
    <definedName name="_pak100">#REF!</definedName>
    <definedName name="_pak150" localSheetId="3">#REF!</definedName>
    <definedName name="_pak150" localSheetId="1">#REF!</definedName>
    <definedName name="_pak150">#REF!</definedName>
    <definedName name="_pak50" localSheetId="3">#REF!</definedName>
    <definedName name="_pak50" localSheetId="1">#REF!</definedName>
    <definedName name="_pak50">#REF!</definedName>
    <definedName name="_pak80" localSheetId="3">#REF!</definedName>
    <definedName name="_pak80" localSheetId="1">#REF!</definedName>
    <definedName name="_pak80">#REF!</definedName>
    <definedName name="_pb0130">[7]Sheet1!$E$15</definedName>
    <definedName name="_pb0131">[7]Sheet1!$E$16</definedName>
    <definedName name="_PB0132">[7]Sheet1!$E$17</definedName>
    <definedName name="_PB0135">[7]Sheet1!$E$18</definedName>
    <definedName name="_PB0305">[7]Sheet1!$E$24</definedName>
    <definedName name="_pbs100" localSheetId="3">#REF!</definedName>
    <definedName name="_pbs100" localSheetId="1">#REF!</definedName>
    <definedName name="_pbs100">#REF!</definedName>
    <definedName name="_pbs15" localSheetId="3">#REF!</definedName>
    <definedName name="_pbs15" localSheetId="1">#REF!</definedName>
    <definedName name="_pbs15">#REF!</definedName>
    <definedName name="_pbs150" localSheetId="3">#REF!</definedName>
    <definedName name="_pbs150" localSheetId="1">#REF!</definedName>
    <definedName name="_pbs150">#REF!</definedName>
    <definedName name="_pbs40" localSheetId="3">#REF!</definedName>
    <definedName name="_pbs40" localSheetId="1">#REF!</definedName>
    <definedName name="_pbs40">#REF!</definedName>
    <definedName name="_pbs50" localSheetId="3">#REF!</definedName>
    <definedName name="_pbs50" localSheetId="1">#REF!</definedName>
    <definedName name="_pbs50">#REF!</definedName>
    <definedName name="_pbs65" localSheetId="3">#REF!</definedName>
    <definedName name="_pbs65" localSheetId="1">#REF!</definedName>
    <definedName name="_pbs65">#REF!</definedName>
    <definedName name="_pbs80" localSheetId="3">#REF!</definedName>
    <definedName name="_pbs80" localSheetId="1">#REF!</definedName>
    <definedName name="_pbs80">#REF!</definedName>
    <definedName name="_pc0022">[7]Sheet1!$E$31</definedName>
    <definedName name="_pc50" localSheetId="3">#REF!</definedName>
    <definedName name="_pc50" localSheetId="1">#REF!</definedName>
    <definedName name="_pc50">#REF!</definedName>
    <definedName name="_pc80" localSheetId="3">#REF!</definedName>
    <definedName name="_pc80" localSheetId="1">#REF!</definedName>
    <definedName name="_pc80">#REF!</definedName>
    <definedName name="_pcf80" localSheetId="3">#REF!</definedName>
    <definedName name="_pcf80" localSheetId="1">#REF!</definedName>
    <definedName name="_pcf80">#REF!</definedName>
    <definedName name="_pd0120">[7]Sheet1!$E$42</definedName>
    <definedName name="_pd0132">[7]Sheet1!$E$45</definedName>
    <definedName name="_pd0163">[7]Sheet1!$E$53</definedName>
    <definedName name="_pd0164">[7]Sheet1!$E$54</definedName>
    <definedName name="_pd0165">[7]Sheet1!$E$55</definedName>
    <definedName name="_pd0166">[7]Sheet1!$E$56</definedName>
    <definedName name="_pd0167">[7]Sheet1!$E$57</definedName>
    <definedName name="_pd0200">[7]Sheet1!$E$58</definedName>
    <definedName name="_pd0210">[7]Sheet1!$E$59</definedName>
    <definedName name="_pd0220">[7]Sheet1!$E$60</definedName>
    <definedName name="_pd0240">[7]Sheet1!$E$62</definedName>
    <definedName name="_pd0242">[7]Sheet1!$E$63</definedName>
    <definedName name="_pd0246">[7]Sheet1!$E$65</definedName>
    <definedName name="_pd0260">[7]Sheet1!$E$69</definedName>
    <definedName name="_pd0261">[7]Sheet1!$E$70</definedName>
    <definedName name="_pd0262">[7]Sheet1!$E$71</definedName>
    <definedName name="_pe0015">[7]Sheet1!$E$82</definedName>
    <definedName name="_pe0025">[7]Sheet1!$E$86</definedName>
    <definedName name="_pf0100">[7]Sheet1!$E$89</definedName>
    <definedName name="_pf0280">[7]Sheet1!$E$110</definedName>
    <definedName name="_pf0400">[7]Sheet1!$E$119</definedName>
    <definedName name="_pf5001">[7]Sheet1!$E$137</definedName>
    <definedName name="_pg0130">[7]Sheet1!$E$142</definedName>
    <definedName name="_pg0140">[7]Sheet1!$E$143</definedName>
    <definedName name="_ph100" localSheetId="3">#REF!</definedName>
    <definedName name="_ph100" localSheetId="1">#REF!</definedName>
    <definedName name="_ph100">#REF!</definedName>
    <definedName name="_ph150" localSheetId="3">#REF!</definedName>
    <definedName name="_ph150" localSheetId="1">#REF!</definedName>
    <definedName name="_ph150">#REF!</definedName>
    <definedName name="_phf100" localSheetId="3">#REF!</definedName>
    <definedName name="_phf100" localSheetId="1">#REF!</definedName>
    <definedName name="_phf100">#REF!</definedName>
    <definedName name="_phf150" localSheetId="3">#REF!</definedName>
    <definedName name="_phf150" localSheetId="1">#REF!</definedName>
    <definedName name="_phf150">#REF!</definedName>
    <definedName name="_pi0110">[7]Sheet1!$E$172</definedName>
    <definedName name="_pi0112">[7]Sheet1!$E$173</definedName>
    <definedName name="_pi0502">[7]Sheet1!$E$187</definedName>
    <definedName name="_pi0503">[7]Sheet1!$E$188</definedName>
    <definedName name="_pi0600">[7]Sheet1!$E$189</definedName>
    <definedName name="_pi0601">[7]Sheet1!$E$190</definedName>
    <definedName name="_pi0602">[7]Sheet1!$E$191</definedName>
    <definedName name="_pi0603">[7]Sheet1!$E$192</definedName>
    <definedName name="_pj0103">[7]Sheet1!$E$196</definedName>
    <definedName name="_pj1004">[7]Sheet1!$E$215</definedName>
    <definedName name="_pl1" localSheetId="3">#REF!</definedName>
    <definedName name="_pl1" localSheetId="1">#REF!</definedName>
    <definedName name="_pl1">#REF!</definedName>
    <definedName name="_pl2" localSheetId="3">#REF!</definedName>
    <definedName name="_pl2" localSheetId="1">#REF!</definedName>
    <definedName name="_pl2">#REF!</definedName>
    <definedName name="_pv100" localSheetId="3">#REF!</definedName>
    <definedName name="_pv100" localSheetId="1">#REF!</definedName>
    <definedName name="_pv100">#REF!</definedName>
    <definedName name="_pv40" localSheetId="3">#REF!</definedName>
    <definedName name="_pv40" localSheetId="1">#REF!</definedName>
    <definedName name="_pv40">#REF!</definedName>
    <definedName name="_pv50" localSheetId="3">#REF!</definedName>
    <definedName name="_pv50" localSheetId="1">#REF!</definedName>
    <definedName name="_pv50">#REF!</definedName>
    <definedName name="_pv80" localSheetId="3">#REF!</definedName>
    <definedName name="_pv80" localSheetId="1">#REF!</definedName>
    <definedName name="_pv80">#REF!</definedName>
    <definedName name="_pvc100" localSheetId="3">[10]SAP!#REF!</definedName>
    <definedName name="_pvc100" localSheetId="1">[10]SAP!#REF!</definedName>
    <definedName name="_pvc100">[10]SAP!#REF!</definedName>
    <definedName name="_pvc150" localSheetId="3">[10]SAP!#REF!</definedName>
    <definedName name="_pvc150" localSheetId="1">[10]SAP!#REF!</definedName>
    <definedName name="_pvc150">[10]SAP!#REF!</definedName>
    <definedName name="_pvc20" localSheetId="3">[10]SAP!#REF!</definedName>
    <definedName name="_pvc20" localSheetId="1">[10]SAP!#REF!</definedName>
    <definedName name="_pvc20">[10]SAP!#REF!</definedName>
    <definedName name="_pvc200" localSheetId="3">[10]SAP!#REF!</definedName>
    <definedName name="_pvc200" localSheetId="1">[10]SAP!#REF!</definedName>
    <definedName name="_pvc200">[10]SAP!#REF!</definedName>
    <definedName name="_pvc25" localSheetId="3">[10]SAP!#REF!</definedName>
    <definedName name="_pvc25" localSheetId="1">[10]SAP!#REF!</definedName>
    <definedName name="_pvc25">[10]SAP!#REF!</definedName>
    <definedName name="_pvc32" localSheetId="3">[10]SAP!#REF!</definedName>
    <definedName name="_pvc32" localSheetId="1">[10]SAP!#REF!</definedName>
    <definedName name="_pvc32">[10]SAP!#REF!</definedName>
    <definedName name="_pvc40" localSheetId="3">[10]SAP!#REF!</definedName>
    <definedName name="_pvc40" localSheetId="1">[10]SAP!#REF!</definedName>
    <definedName name="_pvc40">[10]SAP!#REF!</definedName>
    <definedName name="_pvc50" localSheetId="3">[10]SAP!#REF!</definedName>
    <definedName name="_pvc50" localSheetId="1">[10]SAP!#REF!</definedName>
    <definedName name="_pvc50">[10]SAP!#REF!</definedName>
    <definedName name="_pvc65" localSheetId="3">[10]SAP!#REF!</definedName>
    <definedName name="_pvc65" localSheetId="1">[10]SAP!#REF!</definedName>
    <definedName name="_pvc65">[10]SAP!#REF!</definedName>
    <definedName name="_pvc80" localSheetId="3">[10]SAP!#REF!</definedName>
    <definedName name="_pvc80" localSheetId="1">[10]SAP!#REF!</definedName>
    <definedName name="_pvc80">[10]SAP!#REF!</definedName>
    <definedName name="_pvf100" localSheetId="3">#REF!</definedName>
    <definedName name="_pvf100" localSheetId="1">#REF!</definedName>
    <definedName name="_pvf100">#REF!</definedName>
    <definedName name="_pvf80" localSheetId="3">#REF!</definedName>
    <definedName name="_pvf80" localSheetId="1">#REF!</definedName>
    <definedName name="_pvf80">#REF!</definedName>
    <definedName name="_qmd15" localSheetId="3">[10]SAP!#REF!</definedName>
    <definedName name="_qmd15" localSheetId="1">[10]SAP!#REF!</definedName>
    <definedName name="_qmd15">[10]SAP!#REF!</definedName>
    <definedName name="_qmd20" localSheetId="3">[10]SAP!#REF!</definedName>
    <definedName name="_qmd20" localSheetId="1">[10]SAP!#REF!</definedName>
    <definedName name="_qmd20">[10]SAP!#REF!</definedName>
    <definedName name="_rdd100" localSheetId="3">[10]SAP!#REF!</definedName>
    <definedName name="_rdd100" localSheetId="1">[10]SAP!#REF!</definedName>
    <definedName name="_rdd100">[10]SAP!#REF!</definedName>
    <definedName name="_rdd150" localSheetId="3">[10]SAP!#REF!</definedName>
    <definedName name="_rdd150" localSheetId="1">[10]SAP!#REF!</definedName>
    <definedName name="_rdd150">[10]SAP!#REF!</definedName>
    <definedName name="_rk100" localSheetId="3">#REF!</definedName>
    <definedName name="_rk100" localSheetId="1">#REF!</definedName>
    <definedName name="_rk100">#REF!</definedName>
    <definedName name="_rk200" localSheetId="3">#REF!</definedName>
    <definedName name="_rk200" localSheetId="1">#REF!</definedName>
    <definedName name="_rk200">#REF!</definedName>
    <definedName name="_rk300" localSheetId="3">#REF!</definedName>
    <definedName name="_rk300" localSheetId="1">#REF!</definedName>
    <definedName name="_rk300">#REF!</definedName>
    <definedName name="_rk600" localSheetId="3">#REF!</definedName>
    <definedName name="_rk600" localSheetId="1">#REF!</definedName>
    <definedName name="_rk600">#REF!</definedName>
    <definedName name="_rkl1000" localSheetId="3">#REF!</definedName>
    <definedName name="_rkl1000" localSheetId="1">#REF!</definedName>
    <definedName name="_rkl1000">#REF!</definedName>
    <definedName name="_rkl1200" localSheetId="3">#REF!</definedName>
    <definedName name="_rkl1200" localSheetId="1">#REF!</definedName>
    <definedName name="_rkl1200">#REF!</definedName>
    <definedName name="_rkl200" localSheetId="3">#REF!</definedName>
    <definedName name="_rkl200" localSheetId="1">#REF!</definedName>
    <definedName name="_rkl200">#REF!</definedName>
    <definedName name="_rkl300" localSheetId="3">#REF!</definedName>
    <definedName name="_rkl300" localSheetId="1">#REF!</definedName>
    <definedName name="_rkl300">#REF!</definedName>
    <definedName name="_rkl400" localSheetId="3">#REF!</definedName>
    <definedName name="_rkl400" localSheetId="1">#REF!</definedName>
    <definedName name="_rkl400">#REF!</definedName>
    <definedName name="_rkl500" localSheetId="3">#REF!</definedName>
    <definedName name="_rkl500" localSheetId="1">#REF!</definedName>
    <definedName name="_rkl500">#REF!</definedName>
    <definedName name="_rkl600" localSheetId="3">#REF!</definedName>
    <definedName name="_rkl600" localSheetId="1">#REF!</definedName>
    <definedName name="_rkl600">#REF!</definedName>
    <definedName name="_rkl700" localSheetId="3">#REF!</definedName>
    <definedName name="_rkl700" localSheetId="1">#REF!</definedName>
    <definedName name="_rkl700">#REF!</definedName>
    <definedName name="_rkl800" localSheetId="3">#REF!</definedName>
    <definedName name="_rkl800" localSheetId="1">#REF!</definedName>
    <definedName name="_rkl800">#REF!</definedName>
    <definedName name="_sc1" localSheetId="3">#REF!</definedName>
    <definedName name="_sc1" localSheetId="1">#REF!</definedName>
    <definedName name="_sc1">#REF!</definedName>
    <definedName name="_SC2" localSheetId="3">#REF!</definedName>
    <definedName name="_SC2" localSheetId="1">#REF!</definedName>
    <definedName name="_SC2">#REF!</definedName>
    <definedName name="_sc3" localSheetId="3">#REF!</definedName>
    <definedName name="_sc3" localSheetId="1">#REF!</definedName>
    <definedName name="_sc3">#REF!</definedName>
    <definedName name="_sfv150" localSheetId="3">#REF!</definedName>
    <definedName name="_sfv150" localSheetId="1">#REF!</definedName>
    <definedName name="_sfv150">#REF!</definedName>
    <definedName name="_sks1" localSheetId="3">#REF!</definedName>
    <definedName name="_sks1" localSheetId="1">#REF!</definedName>
    <definedName name="_sks1">#REF!</definedName>
    <definedName name="_sks2" localSheetId="3">#REF!</definedName>
    <definedName name="_sks2" localSheetId="1">#REF!</definedName>
    <definedName name="_sks2">#REF!</definedName>
    <definedName name="_SN3" localSheetId="3">#REF!</definedName>
    <definedName name="_SN3" localSheetId="1">#REF!</definedName>
    <definedName name="_SN3">#REF!</definedName>
    <definedName name="_std100" localSheetId="3">#REF!</definedName>
    <definedName name="_std100" localSheetId="1">#REF!</definedName>
    <definedName name="_std100">#REF!</definedName>
    <definedName name="_std150" localSheetId="3">#REF!</definedName>
    <definedName name="_std150" localSheetId="1">#REF!</definedName>
    <definedName name="_std150">#REF!</definedName>
    <definedName name="_std50" localSheetId="3">#REF!</definedName>
    <definedName name="_std50" localSheetId="1">#REF!</definedName>
    <definedName name="_std50">#REF!</definedName>
    <definedName name="_std65" localSheetId="3">#REF!</definedName>
    <definedName name="_std65" localSheetId="1">#REF!</definedName>
    <definedName name="_std65">#REF!</definedName>
    <definedName name="_SUB1" localSheetId="3">#REF!</definedName>
    <definedName name="_SUB1" localSheetId="1">#REF!</definedName>
    <definedName name="_SUB1">#REF!</definedName>
    <definedName name="_SUB2" localSheetId="3">#REF!</definedName>
    <definedName name="_SUB2" localSheetId="1">#REF!</definedName>
    <definedName name="_SUB2">#REF!</definedName>
    <definedName name="_SUB3" localSheetId="3">#REF!</definedName>
    <definedName name="_SUB3" localSheetId="1">#REF!</definedName>
    <definedName name="_SUB3">#REF!</definedName>
    <definedName name="_SUB4" localSheetId="3">#REF!</definedName>
    <definedName name="_SUB4" localSheetId="1">#REF!</definedName>
    <definedName name="_SUB4">#REF!</definedName>
    <definedName name="_SUB5" localSheetId="3">#REF!</definedName>
    <definedName name="_SUB5" localSheetId="1">#REF!</definedName>
    <definedName name="_SUB5">#REF!</definedName>
    <definedName name="_SUB6" localSheetId="3">#REF!</definedName>
    <definedName name="_SUB6" localSheetId="1">#REF!</definedName>
    <definedName name="_SUB6">#REF!</definedName>
    <definedName name="_SUB7" localSheetId="3">#REF!</definedName>
    <definedName name="_SUB7" localSheetId="1">#REF!</definedName>
    <definedName name="_SUB7">#REF!</definedName>
    <definedName name="_tab2" localSheetId="3">'[31]Modal Kerja'!#REF!</definedName>
    <definedName name="_tab2" localSheetId="1">'[31]Modal Kerja'!#REF!</definedName>
    <definedName name="_tab2">'[31]Modal Kerja'!#REF!</definedName>
    <definedName name="_th100" localSheetId="3">'[24]dongia (2)'!#REF!</definedName>
    <definedName name="_th100" localSheetId="1">'[24]dongia (2)'!#REF!</definedName>
    <definedName name="_th100">'[24]dongia (2)'!#REF!</definedName>
    <definedName name="_TH160" localSheetId="3">'[24]dongia (2)'!#REF!</definedName>
    <definedName name="_TH160" localSheetId="1">'[24]dongia (2)'!#REF!</definedName>
    <definedName name="_TH160">'[24]dongia (2)'!#REF!</definedName>
    <definedName name="_TL1" localSheetId="3">#REF!</definedName>
    <definedName name="_TL1" localSheetId="1">#REF!</definedName>
    <definedName name="_TL1">#REF!</definedName>
    <definedName name="_TL2" localSheetId="3">#REF!</definedName>
    <definedName name="_TL2" localSheetId="1">#REF!</definedName>
    <definedName name="_TL2">#REF!</definedName>
    <definedName name="_TL3" localSheetId="3">#REF!</definedName>
    <definedName name="_TL3" localSheetId="1">#REF!</definedName>
    <definedName name="_TL3">#REF!</definedName>
    <definedName name="_TLA120" localSheetId="3">#REF!</definedName>
    <definedName name="_TLA120" localSheetId="1">#REF!</definedName>
    <definedName name="_TLA120">#REF!</definedName>
    <definedName name="_TLA35" localSheetId="3">#REF!</definedName>
    <definedName name="_TLA35" localSheetId="1">#REF!</definedName>
    <definedName name="_TLA35">#REF!</definedName>
    <definedName name="_TLA50" localSheetId="3">#REF!</definedName>
    <definedName name="_TLA50" localSheetId="1">#REF!</definedName>
    <definedName name="_TLA50">#REF!</definedName>
    <definedName name="_TLA70" localSheetId="3">#REF!</definedName>
    <definedName name="_TLA70" localSheetId="1">#REF!</definedName>
    <definedName name="_TLA70">#REF!</definedName>
    <definedName name="_TLA95" localSheetId="3">#REF!</definedName>
    <definedName name="_TLA95" localSheetId="1">#REF!</definedName>
    <definedName name="_TLA95">#REF!</definedName>
    <definedName name="_tlc20" localSheetId="3">#REF!</definedName>
    <definedName name="_tlc20" localSheetId="1">#REF!</definedName>
    <definedName name="_tlc20">#REF!</definedName>
    <definedName name="_TR1">[20]Vibro_Roller!$E$2:$K$43</definedName>
    <definedName name="_TR250" localSheetId="3">'[24]dongia (2)'!#REF!</definedName>
    <definedName name="_TR250" localSheetId="1">'[24]dongia (2)'!#REF!</definedName>
    <definedName name="_TR250">'[24]dongia (2)'!#REF!</definedName>
    <definedName name="_tr375" localSheetId="3">[24]giathanh1!#REF!</definedName>
    <definedName name="_tr375" localSheetId="1">[24]giathanh1!#REF!</definedName>
    <definedName name="_tr375">[24]giathanh1!#REF!</definedName>
    <definedName name="_tsv25" localSheetId="3">#REF!</definedName>
    <definedName name="_tsv25" localSheetId="1">#REF!</definedName>
    <definedName name="_tsv25">#REF!</definedName>
    <definedName name="_ujl001" localSheetId="3">#REF!</definedName>
    <definedName name="_ujl001" localSheetId="1">#REF!</definedName>
    <definedName name="_ujl001">#REF!</definedName>
    <definedName name="_uph010" localSheetId="3">#REF!</definedName>
    <definedName name="_uph010" localSheetId="1">#REF!</definedName>
    <definedName name="_uph010">#REF!</definedName>
    <definedName name="_uph011" localSheetId="3">#REF!</definedName>
    <definedName name="_uph011" localSheetId="1">#REF!</definedName>
    <definedName name="_uph011">#REF!</definedName>
    <definedName name="_uph012" localSheetId="3">#REF!</definedName>
    <definedName name="_uph012" localSheetId="1">#REF!</definedName>
    <definedName name="_uph012">#REF!</definedName>
    <definedName name="_uph013" localSheetId="3">#REF!</definedName>
    <definedName name="_uph013" localSheetId="1">#REF!</definedName>
    <definedName name="_uph013">#REF!</definedName>
    <definedName name="_uph014" localSheetId="3">#REF!</definedName>
    <definedName name="_uph014" localSheetId="1">#REF!</definedName>
    <definedName name="_uph014">#REF!</definedName>
    <definedName name="_uph015" localSheetId="3">#REF!</definedName>
    <definedName name="_uph015" localSheetId="1">#REF!</definedName>
    <definedName name="_uph015">#REF!</definedName>
    <definedName name="_uph016" localSheetId="3">#REF!</definedName>
    <definedName name="_uph016" localSheetId="1">#REF!</definedName>
    <definedName name="_uph016">#REF!</definedName>
    <definedName name="_UPH022" localSheetId="3">#REF!</definedName>
    <definedName name="_UPH022" localSheetId="1">#REF!</definedName>
    <definedName name="_UPH022">#REF!</definedName>
    <definedName name="_uro001">[7]Sheet1!$I$661</definedName>
    <definedName name="_uro002">[7]Sheet1!$I$662</definedName>
    <definedName name="_uro003">[7]Sheet1!$I$663</definedName>
    <definedName name="_uro004">[7]Sheet1!$I$664</definedName>
    <definedName name="_uro005">[7]Sheet1!$I$665</definedName>
    <definedName name="_uro006">[7]Sheet1!$I$666</definedName>
    <definedName name="_uro007">[7]Sheet1!$I$667</definedName>
    <definedName name="_uro008">[7]Sheet1!$I$668</definedName>
    <definedName name="_uro009">[7]Sheet1!$I$669</definedName>
    <definedName name="_usd2" localSheetId="3">#REF!</definedName>
    <definedName name="_usd2" localSheetId="1">#REF!</definedName>
    <definedName name="_usd2">#REF!</definedName>
    <definedName name="_VL100" localSheetId="3">#REF!</definedName>
    <definedName name="_VL100" localSheetId="1">#REF!</definedName>
    <definedName name="_VL100">#REF!</definedName>
    <definedName name="_VL200" localSheetId="3">#REF!</definedName>
    <definedName name="_VL200" localSheetId="1">#REF!</definedName>
    <definedName name="_VL200">#REF!</definedName>
    <definedName name="_VL250" localSheetId="3">#REF!</definedName>
    <definedName name="_VL250" localSheetId="1">#REF!</definedName>
    <definedName name="_VL250">#REF!</definedName>
    <definedName name="_vnt100" localSheetId="3">#REF!</definedName>
    <definedName name="_vnt100" localSheetId="1">#REF!</definedName>
    <definedName name="_vnt100">#REF!</definedName>
    <definedName name="_vnt40" localSheetId="3">#REF!</definedName>
    <definedName name="_vnt40" localSheetId="1">#REF!</definedName>
    <definedName name="_vnt40">#REF!</definedName>
    <definedName name="_vnt50" localSheetId="3">#REF!</definedName>
    <definedName name="_vnt50" localSheetId="1">#REF!</definedName>
    <definedName name="_vnt50">#REF!</definedName>
    <definedName name="_vnt80" localSheetId="3">#REF!</definedName>
    <definedName name="_vnt80" localSheetId="1">#REF!</definedName>
    <definedName name="_vnt80">#REF!</definedName>
    <definedName name="_WF32" localSheetId="3">[13]Material!#REF!</definedName>
    <definedName name="_WF32" localSheetId="1">[13]Material!#REF!</definedName>
    <definedName name="_WF32">[13]Material!#REF!</definedName>
    <definedName name="_WF42" localSheetId="3">[13]Material!#REF!</definedName>
    <definedName name="_WF42" localSheetId="1">[13]Material!#REF!</definedName>
    <definedName name="_WF42">[13]Material!#REF!</definedName>
    <definedName name="_wf43" localSheetId="3">[13]Material!#REF!</definedName>
    <definedName name="_wf43" localSheetId="1">[13]Material!#REF!</definedName>
    <definedName name="_wf43">[13]Material!#REF!</definedName>
    <definedName name="A" localSheetId="3">#REF!</definedName>
    <definedName name="A" localSheetId="1">#REF!</definedName>
    <definedName name="A">#REF!</definedName>
    <definedName name="A.18" localSheetId="3">#REF!</definedName>
    <definedName name="A.18" localSheetId="1">#REF!</definedName>
    <definedName name="A.18">#REF!</definedName>
    <definedName name="A.4" localSheetId="3">#REF!</definedName>
    <definedName name="A.4" localSheetId="1">#REF!</definedName>
    <definedName name="A.4">#REF!</definedName>
    <definedName name="A_1" localSheetId="3">#REF!</definedName>
    <definedName name="A_1" localSheetId="1">#REF!</definedName>
    <definedName name="A_1">#REF!</definedName>
    <definedName name="A_2" localSheetId="3">#REF!</definedName>
    <definedName name="A_2" localSheetId="1">#REF!</definedName>
    <definedName name="A_2">#REF!</definedName>
    <definedName name="A120_" localSheetId="3">#REF!</definedName>
    <definedName name="A120_" localSheetId="1">#REF!</definedName>
    <definedName name="A120_">#REF!</definedName>
    <definedName name="A35_" localSheetId="3">#REF!</definedName>
    <definedName name="A35_" localSheetId="1">#REF!</definedName>
    <definedName name="A35_">#REF!</definedName>
    <definedName name="A50_" localSheetId="3">#REF!</definedName>
    <definedName name="A50_" localSheetId="1">#REF!</definedName>
    <definedName name="A50_">#REF!</definedName>
    <definedName name="A70_" localSheetId="3">#REF!</definedName>
    <definedName name="A70_" localSheetId="1">#REF!</definedName>
    <definedName name="A70_">#REF!</definedName>
    <definedName name="A95_" localSheetId="3">#REF!</definedName>
    <definedName name="A95_" localSheetId="1">#REF!</definedName>
    <definedName name="A95_">#REF!</definedName>
    <definedName name="AA" localSheetId="3">'[32]daf-3(OK)'!#REF!</definedName>
    <definedName name="AA" localSheetId="1">'[32]daf-3(OK)'!#REF!</definedName>
    <definedName name="AA">'[32]daf-3(OK)'!#REF!</definedName>
    <definedName name="aaaa" localSheetId="3">[33]Material!#REF!</definedName>
    <definedName name="aaaa" localSheetId="1">[33]Material!#REF!</definedName>
    <definedName name="aaaa">[33]Material!#REF!</definedName>
    <definedName name="AAAAAAAAA" localSheetId="3">[34]TOWN!#REF!</definedName>
    <definedName name="AAAAAAAAA" localSheetId="1">[34]TOWN!#REF!</definedName>
    <definedName name="AAAAAAAAA">[34]TOWN!#REF!</definedName>
    <definedName name="aax" localSheetId="3">#REF!</definedName>
    <definedName name="aax" localSheetId="1">#REF!</definedName>
    <definedName name="aax">#REF!</definedName>
    <definedName name="ab" localSheetId="3">#REF!</definedName>
    <definedName name="ab" localSheetId="1">#REF!</definedName>
    <definedName name="ab">#REF!</definedName>
    <definedName name="abch100" localSheetId="3">#REF!</definedName>
    <definedName name="abch100" localSheetId="1">#REF!</definedName>
    <definedName name="abch100">#REF!</definedName>
    <definedName name="abe" localSheetId="3">[35]Cover!#REF!</definedName>
    <definedName name="abe" localSheetId="1">[35]Cover!#REF!</definedName>
    <definedName name="abe">[35]Cover!#REF!</definedName>
    <definedName name="aber100" localSheetId="3">#REF!</definedName>
    <definedName name="aber100" localSheetId="1">#REF!</definedName>
    <definedName name="aber100">#REF!</definedName>
    <definedName name="aber15" localSheetId="3">#REF!</definedName>
    <definedName name="aber15" localSheetId="1">#REF!</definedName>
    <definedName name="aber15">#REF!</definedName>
    <definedName name="Aber150" localSheetId="3">#REF!</definedName>
    <definedName name="Aber150" localSheetId="1">#REF!</definedName>
    <definedName name="Aber150">#REF!</definedName>
    <definedName name="aber2" localSheetId="3">#REF!</definedName>
    <definedName name="aber2" localSheetId="1">#REF!</definedName>
    <definedName name="aber2">#REF!</definedName>
    <definedName name="aber20" localSheetId="3">#REF!</definedName>
    <definedName name="aber20" localSheetId="1">#REF!</definedName>
    <definedName name="aber20">#REF!</definedName>
    <definedName name="aber25" localSheetId="3">#REF!</definedName>
    <definedName name="aber25" localSheetId="1">#REF!</definedName>
    <definedName name="aber25">#REF!</definedName>
    <definedName name="aber32" localSheetId="3">#REF!</definedName>
    <definedName name="aber32" localSheetId="1">#REF!</definedName>
    <definedName name="aber32">#REF!</definedName>
    <definedName name="aber4" localSheetId="3">#REF!</definedName>
    <definedName name="aber4" localSheetId="1">#REF!</definedName>
    <definedName name="aber4">#REF!</definedName>
    <definedName name="aber40" localSheetId="3">#REF!</definedName>
    <definedName name="aber40" localSheetId="1">#REF!</definedName>
    <definedName name="aber40">#REF!</definedName>
    <definedName name="aber50" localSheetId="3">#REF!</definedName>
    <definedName name="aber50" localSheetId="1">#REF!</definedName>
    <definedName name="aber50">#REF!</definedName>
    <definedName name="Aber6" localSheetId="3">#REF!</definedName>
    <definedName name="Aber6" localSheetId="1">#REF!</definedName>
    <definedName name="Aber6">#REF!</definedName>
    <definedName name="aber80" localSheetId="3">#REF!</definedName>
    <definedName name="aber80" localSheetId="1">#REF!</definedName>
    <definedName name="aber80">#REF!</definedName>
    <definedName name="aberf100" localSheetId="3">#REF!</definedName>
    <definedName name="aberf100" localSheetId="1">#REF!</definedName>
    <definedName name="aberf100">#REF!</definedName>
    <definedName name="aberf150" localSheetId="3">#REF!</definedName>
    <definedName name="aberf150" localSheetId="1">#REF!</definedName>
    <definedName name="aberf150">#REF!</definedName>
    <definedName name="aberf4" localSheetId="3">#REF!</definedName>
    <definedName name="aberf4" localSheetId="1">#REF!</definedName>
    <definedName name="aberf4">#REF!</definedName>
    <definedName name="aberf6" localSheetId="3">#REF!</definedName>
    <definedName name="aberf6" localSheetId="1">#REF!</definedName>
    <definedName name="aberf6">#REF!</definedName>
    <definedName name="aberf80" localSheetId="3">#REF!</definedName>
    <definedName name="aberf80" localSheetId="1">#REF!</definedName>
    <definedName name="aberf80">#REF!</definedName>
    <definedName name="abfj100" localSheetId="3">#REF!</definedName>
    <definedName name="abfj100" localSheetId="1">#REF!</definedName>
    <definedName name="abfj100">#REF!</definedName>
    <definedName name="abfj150" localSheetId="3">#REF!</definedName>
    <definedName name="abfj150" localSheetId="1">#REF!</definedName>
    <definedName name="abfj150">#REF!</definedName>
    <definedName name="abfj40" localSheetId="3">#REF!</definedName>
    <definedName name="abfj40" localSheetId="1">#REF!</definedName>
    <definedName name="abfj40">#REF!</definedName>
    <definedName name="abfj50" localSheetId="3">#REF!</definedName>
    <definedName name="abfj50" localSheetId="1">#REF!</definedName>
    <definedName name="abfj50">#REF!</definedName>
    <definedName name="abfl40" localSheetId="3">#REF!</definedName>
    <definedName name="abfl40" localSheetId="1">#REF!</definedName>
    <definedName name="abfl40">#REF!</definedName>
    <definedName name="abft100" localSheetId="3">#REF!</definedName>
    <definedName name="abft100" localSheetId="1">#REF!</definedName>
    <definedName name="abft100">#REF!</definedName>
    <definedName name="abft150" localSheetId="3">#REF!</definedName>
    <definedName name="abft150" localSheetId="1">#REF!</definedName>
    <definedName name="abft150">#REF!</definedName>
    <definedName name="abft50" localSheetId="3">#REF!</definedName>
    <definedName name="abft50" localSheetId="1">#REF!</definedName>
    <definedName name="abft50">#REF!</definedName>
    <definedName name="abfv100" localSheetId="3">#REF!</definedName>
    <definedName name="abfv100" localSheetId="1">#REF!</definedName>
    <definedName name="abfv100">#REF!</definedName>
    <definedName name="abfv150" localSheetId="3">#REF!</definedName>
    <definedName name="abfv150" localSheetId="1">#REF!</definedName>
    <definedName name="abfv150">#REF!</definedName>
    <definedName name="abfv50" localSheetId="3">#REF!</definedName>
    <definedName name="abfv50" localSheetId="1">#REF!</definedName>
    <definedName name="abfv50">#REF!</definedName>
    <definedName name="abfv80" localSheetId="3">#REF!</definedName>
    <definedName name="abfv80" localSheetId="1">#REF!</definedName>
    <definedName name="abfv80">#REF!</definedName>
    <definedName name="abgv100" localSheetId="3">#REF!</definedName>
    <definedName name="abgv100" localSheetId="1">#REF!</definedName>
    <definedName name="abgv100">#REF!</definedName>
    <definedName name="abgv150" localSheetId="3">#REF!</definedName>
    <definedName name="abgv150" localSheetId="1">#REF!</definedName>
    <definedName name="abgv150">#REF!</definedName>
    <definedName name="abgv20" localSheetId="3">#REF!</definedName>
    <definedName name="abgv20" localSheetId="1">#REF!</definedName>
    <definedName name="abgv20">#REF!</definedName>
    <definedName name="abgv32" localSheetId="3">#REF!</definedName>
    <definedName name="abgv32" localSheetId="1">#REF!</definedName>
    <definedName name="abgv32">#REF!</definedName>
    <definedName name="abgv40" localSheetId="3">#REF!</definedName>
    <definedName name="abgv40" localSheetId="1">#REF!</definedName>
    <definedName name="abgv40">#REF!</definedName>
    <definedName name="abgv50" localSheetId="3">#REF!</definedName>
    <definedName name="abgv50" localSheetId="1">#REF!</definedName>
    <definedName name="abgv50">#REF!</definedName>
    <definedName name="abka15" localSheetId="3">#REF!</definedName>
    <definedName name="abka15" localSheetId="1">#REF!</definedName>
    <definedName name="abka15">#REF!</definedName>
    <definedName name="abpg" localSheetId="3">#REF!</definedName>
    <definedName name="abpg" localSheetId="1">#REF!</definedName>
    <definedName name="abpg">#REF!</definedName>
    <definedName name="abwl" localSheetId="3">#REF!</definedName>
    <definedName name="abwl" localSheetId="1">#REF!</definedName>
    <definedName name="abwl">#REF!</definedName>
    <definedName name="ABX" localSheetId="3">#REF!</definedName>
    <definedName name="ABX" localSheetId="1">#REF!</definedName>
    <definedName name="ABX">#REF!</definedName>
    <definedName name="AC" localSheetId="3">'[32]daf-3(OK)'!#REF!</definedName>
    <definedName name="AC" localSheetId="1">'[32]daf-3(OK)'!#REF!</definedName>
    <definedName name="AC">'[32]daf-3(OK)'!#REF!</definedName>
    <definedName name="AC120_" localSheetId="3">#REF!</definedName>
    <definedName name="AC120_" localSheetId="1">#REF!</definedName>
    <definedName name="AC120_">#REF!</definedName>
    <definedName name="AC35_" localSheetId="3">#REF!</definedName>
    <definedName name="AC35_" localSheetId="1">#REF!</definedName>
    <definedName name="AC35_">#REF!</definedName>
    <definedName name="AC50_" localSheetId="3">#REF!</definedName>
    <definedName name="AC50_" localSheetId="1">#REF!</definedName>
    <definedName name="AC50_">#REF!</definedName>
    <definedName name="AC70_" localSheetId="3">#REF!</definedName>
    <definedName name="AC70_" localSheetId="1">#REF!</definedName>
    <definedName name="AC70_">#REF!</definedName>
    <definedName name="AC95_" localSheetId="3">#REF!</definedName>
    <definedName name="AC95_" localSheetId="1">#REF!</definedName>
    <definedName name="AC95_">#REF!</definedName>
    <definedName name="ACX" localSheetId="3">#REF!</definedName>
    <definedName name="ACX" localSheetId="1">#REF!</definedName>
    <definedName name="ACX">#REF!</definedName>
    <definedName name="AD" localSheetId="3">'[32]daf-3(OK)'!#REF!</definedName>
    <definedName name="AD" localSheetId="1">'[32]daf-3(OK)'!#REF!</definedName>
    <definedName name="AD">'[32]daf-3(OK)'!#REF!</definedName>
    <definedName name="addfill" localSheetId="3">#REF!</definedName>
    <definedName name="addfill" localSheetId="1">#REF!</definedName>
    <definedName name="addfill">#REF!</definedName>
    <definedName name="adi" localSheetId="3">#REF!</definedName>
    <definedName name="adi" localSheetId="1">#REF!</definedName>
    <definedName name="adi">#REF!</definedName>
    <definedName name="ADX" localSheetId="3">#REF!</definedName>
    <definedName name="ADX" localSheetId="1">#REF!</definedName>
    <definedName name="ADX">#REF!</definedName>
    <definedName name="AE" localSheetId="3">'[32]daf-3(OK)'!#REF!</definedName>
    <definedName name="AE" localSheetId="1">'[32]daf-3(OK)'!#REF!</definedName>
    <definedName name="AE">'[32]daf-3(OK)'!#REF!</definedName>
    <definedName name="AF" localSheetId="3">'[32]daf-3(OK)'!#REF!</definedName>
    <definedName name="AF" localSheetId="1">'[32]daf-3(OK)'!#REF!</definedName>
    <definedName name="AF">'[32]daf-3(OK)'!#REF!</definedName>
    <definedName name="AG" localSheetId="3">'[32]daf-3(OK)'!#REF!</definedName>
    <definedName name="AG" localSheetId="1">'[32]daf-3(OK)'!#REF!</definedName>
    <definedName name="AG">'[32]daf-3(OK)'!#REF!</definedName>
    <definedName name="ag142X42" localSheetId="3">[24]chitimc!#REF!</definedName>
    <definedName name="ag142X42" localSheetId="1">[24]chitimc!#REF!</definedName>
    <definedName name="ag142X42">[24]chitimc!#REF!</definedName>
    <definedName name="ag267N59" localSheetId="3">[24]chitimc!#REF!</definedName>
    <definedName name="ag267N59" localSheetId="1">[24]chitimc!#REF!</definedName>
    <definedName name="ag267N59">[24]chitimc!#REF!</definedName>
    <definedName name="AGREGAT">[15]Sheet1!$A$75:$H$89</definedName>
    <definedName name="AGREGATA" localSheetId="3">'[27]Ag Hls &amp; Ksr'!#REF!</definedName>
    <definedName name="AGREGATA" localSheetId="1">'[27]Ag Hls &amp; Ksr'!#REF!</definedName>
    <definedName name="AGREGATA">'[27]Ag Hls &amp; Ksr'!#REF!</definedName>
    <definedName name="AGREGATB" localSheetId="3">'[27]Ag Hls &amp; Ksr'!#REF!</definedName>
    <definedName name="AGREGATB" localSheetId="1">'[27]Ag Hls &amp; Ksr'!#REF!</definedName>
    <definedName name="AGREGATB">'[27]Ag Hls &amp; Ksr'!#REF!</definedName>
    <definedName name="AGREGATC" localSheetId="3">'[27]Ag Hls &amp; Ksr'!#REF!</definedName>
    <definedName name="AGREGATC" localSheetId="1">'[27]Ag Hls &amp; Ksr'!#REF!</definedName>
    <definedName name="AGREGATC">'[27]Ag Hls &amp; Ksr'!#REF!</definedName>
    <definedName name="AH" localSheetId="3">'[32]daf-3(OK)'!#REF!</definedName>
    <definedName name="AH" localSheetId="1">'[32]daf-3(OK)'!#REF!</definedName>
    <definedName name="AH">'[32]daf-3(OK)'!#REF!</definedName>
    <definedName name="ahrd100" localSheetId="3">#REF!</definedName>
    <definedName name="ahrd100" localSheetId="1">#REF!</definedName>
    <definedName name="ahrd100">#REF!</definedName>
    <definedName name="ahrd150" localSheetId="3">#REF!</definedName>
    <definedName name="ahrd150" localSheetId="1">#REF!</definedName>
    <definedName name="ahrd150">#REF!</definedName>
    <definedName name="ahuf100" localSheetId="3">#REF!</definedName>
    <definedName name="ahuf100" localSheetId="1">#REF!</definedName>
    <definedName name="ahuf100">#REF!</definedName>
    <definedName name="ahuf150" localSheetId="3">#REF!</definedName>
    <definedName name="ahuf150" localSheetId="1">#REF!</definedName>
    <definedName name="ahuf150">#REF!</definedName>
    <definedName name="ahuf150ahuf150" localSheetId="3">#REF!</definedName>
    <definedName name="ahuf150ahuf150" localSheetId="1">#REF!</definedName>
    <definedName name="ahuf150ahuf150">#REF!</definedName>
    <definedName name="AI" localSheetId="3">'[32]daf-3(OK)'!#REF!</definedName>
    <definedName name="AI" localSheetId="1">'[32]daf-3(OK)'!#REF!</definedName>
    <definedName name="AI">'[32]daf-3(OK)'!#REF!</definedName>
    <definedName name="AIRCOMPRESOR611" localSheetId="3">#REF!</definedName>
    <definedName name="AIRCOMPRESOR611" localSheetId="1">#REF!</definedName>
    <definedName name="AIRCOMPRESOR611">#REF!</definedName>
    <definedName name="AIRCOMPRESOR819" localSheetId="3">#REF!</definedName>
    <definedName name="AIRCOMPRESOR819" localSheetId="1">#REF!</definedName>
    <definedName name="AIRCOMPRESOR819">#REF!</definedName>
    <definedName name="AJ" localSheetId="3">'[32]daf-3(OK)'!#REF!</definedName>
    <definedName name="AJ" localSheetId="1">'[32]daf-3(OK)'!#REF!</definedName>
    <definedName name="AJ">'[32]daf-3(OK)'!#REF!</definedName>
    <definedName name="AK" localSheetId="3">'[32]daf-3(OK)'!#REF!</definedName>
    <definedName name="AK" localSheetId="1">'[32]daf-3(OK)'!#REF!</definedName>
    <definedName name="AK">'[32]daf-3(OK)'!#REF!</definedName>
    <definedName name="akco100" localSheetId="3">#REF!</definedName>
    <definedName name="akco100" localSheetId="1">#REF!</definedName>
    <definedName name="akco100">#REF!</definedName>
    <definedName name="akco150" localSheetId="3">#REF!</definedName>
    <definedName name="akco150" localSheetId="1">#REF!</definedName>
    <definedName name="akco150">#REF!</definedName>
    <definedName name="akco80" localSheetId="3">#REF!</definedName>
    <definedName name="akco80" localSheetId="1">#REF!</definedName>
    <definedName name="akco80">#REF!</definedName>
    <definedName name="akfd50" localSheetId="3">#REF!</definedName>
    <definedName name="akfd50" localSheetId="1">#REF!</definedName>
    <definedName name="akfd50">#REF!</definedName>
    <definedName name="akfj100" localSheetId="3">#REF!</definedName>
    <definedName name="akfj100" localSheetId="1">#REF!</definedName>
    <definedName name="akfj100">#REF!</definedName>
    <definedName name="akgv100" localSheetId="3">#REF!</definedName>
    <definedName name="akgv100" localSheetId="1">#REF!</definedName>
    <definedName name="akgv100">#REF!</definedName>
    <definedName name="akgv80" localSheetId="3">#REF!</definedName>
    <definedName name="akgv80" localSheetId="1">#REF!</definedName>
    <definedName name="akgv80">#REF!</definedName>
    <definedName name="akof100" localSheetId="3">#REF!</definedName>
    <definedName name="akof100" localSheetId="1">#REF!</definedName>
    <definedName name="akof100">#REF!</definedName>
    <definedName name="akof150" localSheetId="3">#REF!</definedName>
    <definedName name="akof150" localSheetId="1">#REF!</definedName>
    <definedName name="akof150">#REF!</definedName>
    <definedName name="akof4" localSheetId="3">#REF!</definedName>
    <definedName name="akof4" localSheetId="1">#REF!</definedName>
    <definedName name="akof4">#REF!</definedName>
    <definedName name="akof6" localSheetId="3">#REF!</definedName>
    <definedName name="akof6" localSheetId="1">#REF!</definedName>
    <definedName name="akof6">#REF!</definedName>
    <definedName name="akof80" localSheetId="3">#REF!</definedName>
    <definedName name="akof80" localSheetId="1">#REF!</definedName>
    <definedName name="akof80">#REF!</definedName>
    <definedName name="akofl80" localSheetId="3">#REF!</definedName>
    <definedName name="akofl80" localSheetId="1">#REF!</definedName>
    <definedName name="akofl80">#REF!</definedName>
    <definedName name="akogv100" localSheetId="3">#REF!</definedName>
    <definedName name="akogv100" localSheetId="1">#REF!</definedName>
    <definedName name="akogv100">#REF!</definedName>
    <definedName name="akogv80" localSheetId="3">#REF!</definedName>
    <definedName name="akogv80" localSheetId="1">#REF!</definedName>
    <definedName name="akogv80">#REF!</definedName>
    <definedName name="al">'[36]Bangunan Utama'!$AL$17</definedName>
    <definedName name="ALAT" localSheetId="3">'[37]DAFTAR HARGA'!#REF!</definedName>
    <definedName name="ALAT" localSheetId="1">'[37]DAFTAR HARGA'!#REF!</definedName>
    <definedName name="ALAT">'[37]DAFTAR HARGA'!#REF!</definedName>
    <definedName name="ALATUTAMA" localSheetId="3">#REF!</definedName>
    <definedName name="ALATUTAMA" localSheetId="1">#REF!</definedName>
    <definedName name="ALATUTAMA">#REF!</definedName>
    <definedName name="alm" localSheetId="3">#REF!</definedName>
    <definedName name="alm" localSheetId="1">#REF!</definedName>
    <definedName name="alm">#REF!</definedName>
    <definedName name="ALVO" localSheetId="3">[13]Material!#REF!</definedName>
    <definedName name="ALVO" localSheetId="1">[13]Material!#REF!</definedName>
    <definedName name="ALVO">[13]Material!#REF!</definedName>
    <definedName name="AM" localSheetId="3">'[32]daf-3(OK)'!#REF!</definedName>
    <definedName name="AM" localSheetId="1">'[32]daf-3(OK)'!#REF!</definedName>
    <definedName name="AM">'[32]daf-3(OK)'!#REF!</definedName>
    <definedName name="AMP" localSheetId="3">#REF!</definedName>
    <definedName name="AMP" localSheetId="1">#REF!</definedName>
    <definedName name="AMP">#REF!</definedName>
    <definedName name="AN" localSheetId="3">'[32]daf-3(OK)'!#REF!</definedName>
    <definedName name="AN" localSheetId="1">'[32]daf-3(OK)'!#REF!</definedName>
    <definedName name="AN">'[32]daf-3(OK)'!#REF!</definedName>
    <definedName name="AN.30" localSheetId="3">#REF!</definedName>
    <definedName name="AN.30" localSheetId="1">#REF!</definedName>
    <definedName name="AN.30">#REF!</definedName>
    <definedName name="Analisa" localSheetId="3">#REF!</definedName>
    <definedName name="Analisa" localSheetId="1">#REF!</definedName>
    <definedName name="Analisa">#REF!</definedName>
    <definedName name="ANALISA_ALAT" localSheetId="3">#REF!</definedName>
    <definedName name="ANALISA_ALAT" localSheetId="1">#REF!</definedName>
    <definedName name="ANALISA_ALAT">#REF!</definedName>
    <definedName name="Analisa1" localSheetId="3">#REF!</definedName>
    <definedName name="Analisa1" localSheetId="1">#REF!</definedName>
    <definedName name="Analisa1">#REF!</definedName>
    <definedName name="Analisa101A">'[38]Analisa HSP'!$U$51</definedName>
    <definedName name="Analisa101B">'[39]Analisa HSP'!$U$231</definedName>
    <definedName name="Analisa101C">'[39]Analisa HSP'!$U$410</definedName>
    <definedName name="Analisa101D">'[39]Analisa HSP'!$U$589</definedName>
    <definedName name="Analisa101E">'[39]Analisa HSP'!$U$768</definedName>
    <definedName name="ANTEKAGA">'[40]ANTEK-AGGA'!$B$1:$M$188</definedName>
    <definedName name="ANTEKBURDA">[40]BURDA!$B$1:$M$129</definedName>
    <definedName name="ANTEKGAL">'[40]ANTEK-GAL'!$B$1:$M$107</definedName>
    <definedName name="ANTEKHRS">'[40]HRS-ATB'!$B$1:$M$205</definedName>
    <definedName name="ANTEKPRIME">'[40]ANTEK-PRIME'!$B$1:$O$129</definedName>
    <definedName name="ANTEKTIM">'[40]ANTEK-TIMB'!$B$1:$M$189</definedName>
    <definedName name="AO" localSheetId="3">'[32]daf-3(OK)'!#REF!</definedName>
    <definedName name="AO" localSheetId="1">'[32]daf-3(OK)'!#REF!</definedName>
    <definedName name="AO">'[32]daf-3(OK)'!#REF!</definedName>
    <definedName name="AP" localSheetId="3">'[32]daf-3(OK)'!#REF!</definedName>
    <definedName name="AP" localSheetId="1">'[32]daf-3(OK)'!#REF!</definedName>
    <definedName name="AP">'[32]daf-3(OK)'!#REF!</definedName>
    <definedName name="APA0316A" localSheetId="3">#REF!</definedName>
    <definedName name="APA0316A" localSheetId="1">#REF!</definedName>
    <definedName name="APA0316A">#REF!</definedName>
    <definedName name="apa0316b" localSheetId="3">#REF!</definedName>
    <definedName name="apa0316b" localSheetId="1">#REF!</definedName>
    <definedName name="apa0316b">#REF!</definedName>
    <definedName name="AQ" localSheetId="3">'[32]daf-3(OK)'!#REF!</definedName>
    <definedName name="AQ" localSheetId="1">'[32]daf-3(OK)'!#REF!</definedName>
    <definedName name="AQ">'[32]daf-3(OK)'!#REF!</definedName>
    <definedName name="AR" localSheetId="3">'[32]daf-3(OK)'!#REF!</definedName>
    <definedName name="AR" localSheetId="1">'[32]daf-3(OK)'!#REF!</definedName>
    <definedName name="AR">'[32]daf-3(OK)'!#REF!</definedName>
    <definedName name="arp10a" localSheetId="3">#REF!</definedName>
    <definedName name="arp10a" localSheetId="1">#REF!</definedName>
    <definedName name="arp10a">#REF!</definedName>
    <definedName name="ASD" localSheetId="3">#REF!</definedName>
    <definedName name="ASD" localSheetId="1">#REF!</definedName>
    <definedName name="ASD">#REF!</definedName>
    <definedName name="ASPAL">[15]Sheet1!$A$90:$H$129</definedName>
    <definedName name="aspalf" localSheetId="3">#REF!</definedName>
    <definedName name="aspalf" localSheetId="1">#REF!</definedName>
    <definedName name="aspalf">#REF!</definedName>
    <definedName name="ASPALSPRAYER611" localSheetId="3">#REF!</definedName>
    <definedName name="ASPALSPRAYER611" localSheetId="1">#REF!</definedName>
    <definedName name="ASPALSPRAYER611">#REF!</definedName>
    <definedName name="ASPALSPRAYER819" localSheetId="3">#REF!</definedName>
    <definedName name="ASPALSPRAYER819" localSheetId="1">#REF!</definedName>
    <definedName name="ASPALSPRAYER819">#REF!</definedName>
    <definedName name="ASPHALT" localSheetId="3">'[37]DAFTAR HARGA'!#REF!</definedName>
    <definedName name="ASPHALT" localSheetId="1">'[37]DAFTAR HARGA'!#REF!</definedName>
    <definedName name="ASPHALT">'[37]DAFTAR HARGA'!#REF!</definedName>
    <definedName name="asuransi" localSheetId="3">#REF!</definedName>
    <definedName name="asuransi" localSheetId="1">#REF!</definedName>
    <definedName name="asuransi">#REF!</definedName>
    <definedName name="ATAS" localSheetId="3">#REF!</definedName>
    <definedName name="ATAS" localSheetId="1">#REF!</definedName>
    <definedName name="ATAS">#REF!</definedName>
    <definedName name="awcs" localSheetId="3">#REF!</definedName>
    <definedName name="awcs" localSheetId="1">#REF!</definedName>
    <definedName name="awcs">#REF!</definedName>
    <definedName name="B" localSheetId="3">#REF!</definedName>
    <definedName name="B" localSheetId="1">#REF!</definedName>
    <definedName name="B">#REF!</definedName>
    <definedName name="B_1" localSheetId="3">#REF!</definedName>
    <definedName name="B_1" localSheetId="1">#REF!</definedName>
    <definedName name="B_1">#REF!</definedName>
    <definedName name="b_240" localSheetId="3">'[24]THPDMoi  (2)'!#REF!</definedName>
    <definedName name="b_240" localSheetId="1">'[24]THPDMoi  (2)'!#REF!</definedName>
    <definedName name="b_240">'[24]THPDMoi  (2)'!#REF!</definedName>
    <definedName name="b_280" localSheetId="3">'[24]THPDMoi  (2)'!#REF!</definedName>
    <definedName name="b_280" localSheetId="1">'[24]THPDMoi  (2)'!#REF!</definedName>
    <definedName name="b_280">'[24]THPDMoi  (2)'!#REF!</definedName>
    <definedName name="b_320" localSheetId="3">'[24]THPDMoi  (2)'!#REF!</definedName>
    <definedName name="b_320" localSheetId="1">'[24]THPDMoi  (2)'!#REF!</definedName>
    <definedName name="b_320">'[24]THPDMoi  (2)'!#REF!</definedName>
    <definedName name="babank" localSheetId="3">#REF!</definedName>
    <definedName name="babank" localSheetId="1">#REF!</definedName>
    <definedName name="babank">#REF!</definedName>
    <definedName name="BAGIAN_1">'[41]Daf 1'!$K$423</definedName>
    <definedName name="BAHAN" localSheetId="3">#REF!</definedName>
    <definedName name="BAHAN" localSheetId="1">#REF!</definedName>
    <definedName name="BAHAN">#REF!</definedName>
    <definedName name="BAHAN321" localSheetId="3">#REF!</definedName>
    <definedName name="BAHAN321" localSheetId="1">#REF!</definedName>
    <definedName name="BAHAN321">#REF!</definedName>
    <definedName name="BAHAN511A" localSheetId="3">#REF!</definedName>
    <definedName name="BAHAN511A" localSheetId="1">#REF!</definedName>
    <definedName name="BAHAN511A">#REF!</definedName>
    <definedName name="BAHAN512A" localSheetId="3">#REF!</definedName>
    <definedName name="BAHAN512A" localSheetId="1">#REF!</definedName>
    <definedName name="BAHAN512A">#REF!</definedName>
    <definedName name="BAHAN521" localSheetId="3">#REF!</definedName>
    <definedName name="BAHAN521" localSheetId="1">#REF!</definedName>
    <definedName name="BAHAN521">#REF!</definedName>
    <definedName name="BAHAN611A" localSheetId="3">#REF!</definedName>
    <definedName name="BAHAN611A" localSheetId="1">#REF!</definedName>
    <definedName name="BAHAN611A">#REF!</definedName>
    <definedName name="BAHAN611B" localSheetId="3">#REF!</definedName>
    <definedName name="BAHAN611B" localSheetId="1">#REF!</definedName>
    <definedName name="BAHAN611B">#REF!</definedName>
    <definedName name="BAHAN753A" localSheetId="3">#REF!</definedName>
    <definedName name="BAHAN753A" localSheetId="1">#REF!</definedName>
    <definedName name="BAHAN753A">#REF!</definedName>
    <definedName name="BAHAN753B" localSheetId="3">#REF!</definedName>
    <definedName name="BAHAN753B" localSheetId="1">#REF!</definedName>
    <definedName name="BAHAN753B">#REF!</definedName>
    <definedName name="BAHAN818A" localSheetId="3">#REF!</definedName>
    <definedName name="BAHAN818A" localSheetId="1">#REF!</definedName>
    <definedName name="BAHAN818A">#REF!</definedName>
    <definedName name="BAHAN818B" localSheetId="3">#REF!</definedName>
    <definedName name="BAHAN818B" localSheetId="1">#REF!</definedName>
    <definedName name="BAHAN818B">#REF!</definedName>
    <definedName name="BAHAN819A" localSheetId="3">#REF!</definedName>
    <definedName name="BAHAN819A" localSheetId="1">#REF!</definedName>
    <definedName name="BAHAN819A">#REF!</definedName>
    <definedName name="BAHU">[15]Sheet1!$A$60:$H$74</definedName>
    <definedName name="band_harsat">[42]boq!$A$1:$I$60</definedName>
    <definedName name="band_HS">[43]boq!$A$493:$I$556</definedName>
    <definedName name="band_target">[44]boq!$A$493:$I$556</definedName>
    <definedName name="bangciti" localSheetId="3">'[24]dongia (2)'!#REF!</definedName>
    <definedName name="bangciti" localSheetId="1">'[24]dongia (2)'!#REF!</definedName>
    <definedName name="bangciti">'[24]dongia (2)'!#REF!</definedName>
    <definedName name="BANK" localSheetId="3">#REF!</definedName>
    <definedName name="BANK" localSheetId="1">#REF!</definedName>
    <definedName name="BANK">#REF!</definedName>
    <definedName name="BAPP" localSheetId="3">#REF!</definedName>
    <definedName name="BAPP" localSheetId="1">#REF!</definedName>
    <definedName name="BAPP">#REF!</definedName>
    <definedName name="basaom" localSheetId="3">#REF!</definedName>
    <definedName name="basaom" localSheetId="1">#REF!</definedName>
    <definedName name="basaom">#REF!</definedName>
    <definedName name="basdim" localSheetId="3">#REF!</definedName>
    <definedName name="basdim" localSheetId="1">#REF!</definedName>
    <definedName name="basdim">#REF!</definedName>
    <definedName name="basdoc" localSheetId="3">#REF!</definedName>
    <definedName name="basdoc" localSheetId="1">#REF!</definedName>
    <definedName name="basdoc">#REF!</definedName>
    <definedName name="basfs" localSheetId="3">#REF!</definedName>
    <definedName name="basfs" localSheetId="1">#REF!</definedName>
    <definedName name="basfs">#REF!</definedName>
    <definedName name="basi" localSheetId="3">#REF!</definedName>
    <definedName name="basi" localSheetId="1">#REF!</definedName>
    <definedName name="basi">#REF!</definedName>
    <definedName name="basitc" localSheetId="3">#REF!</definedName>
    <definedName name="basitc" localSheetId="1">#REF!</definedName>
    <definedName name="basitc">#REF!</definedName>
    <definedName name="basrtu" localSheetId="3">#REF!</definedName>
    <definedName name="basrtu" localSheetId="1">#REF!</definedName>
    <definedName name="basrtu">#REF!</definedName>
    <definedName name="bastw" localSheetId="3">#REF!</definedName>
    <definedName name="bastw" localSheetId="1">#REF!</definedName>
    <definedName name="bastw">#REF!</definedName>
    <definedName name="batp10" localSheetId="3">#REF!</definedName>
    <definedName name="batp10" localSheetId="1">#REF!</definedName>
    <definedName name="batp10">#REF!</definedName>
    <definedName name="BATUBELAH">'[45]An. Quarry'!$A$255:$H$352</definedName>
    <definedName name="BATUKALI">'[45]An. Quarry'!$A$191:$H$254</definedName>
    <definedName name="BAX" localSheetId="3">#REF!</definedName>
    <definedName name="BAX" localSheetId="1">#REF!</definedName>
    <definedName name="BAX">#REF!</definedName>
    <definedName name="bb0000" localSheetId="3">#REF!</definedName>
    <definedName name="bb0000" localSheetId="1">#REF!</definedName>
    <definedName name="bb0000">#REF!</definedName>
    <definedName name="bbb">[46]boq!$A$493:$I$556</definedName>
    <definedName name="bbn" localSheetId="3">#REF!</definedName>
    <definedName name="bbn" localSheetId="1">#REF!</definedName>
    <definedName name="bbn">#REF!</definedName>
    <definedName name="bbs000" localSheetId="3">#REF!</definedName>
    <definedName name="bbs000" localSheetId="1">#REF!</definedName>
    <definedName name="bbs000">#REF!</definedName>
    <definedName name="BBX" localSheetId="3">#REF!</definedName>
    <definedName name="BBX" localSheetId="1">#REF!</definedName>
    <definedName name="BBX">#REF!</definedName>
    <definedName name="bca" localSheetId="3">#REF!</definedName>
    <definedName name="bca" localSheetId="1">#REF!</definedName>
    <definedName name="bca">#REF!</definedName>
    <definedName name="bca00" localSheetId="3">#REF!</definedName>
    <definedName name="bca00" localSheetId="1">#REF!</definedName>
    <definedName name="bca00">#REF!</definedName>
    <definedName name="BCX" localSheetId="3">#REF!</definedName>
    <definedName name="BCX" localSheetId="1">#REF!</definedName>
    <definedName name="BCX">#REF!</definedName>
    <definedName name="bdht15nc" localSheetId="3">[24]gtrinh!#REF!</definedName>
    <definedName name="bdht15nc" localSheetId="1">[24]gtrinh!#REF!</definedName>
    <definedName name="bdht15nc">[24]gtrinh!#REF!</definedName>
    <definedName name="bdht15vl" localSheetId="3">[24]gtrinh!#REF!</definedName>
    <definedName name="bdht15vl" localSheetId="1">[24]gtrinh!#REF!</definedName>
    <definedName name="bdht15vl">[24]gtrinh!#REF!</definedName>
    <definedName name="bdht25nc" localSheetId="3">[24]gtrinh!#REF!</definedName>
    <definedName name="bdht25nc" localSheetId="1">[24]gtrinh!#REF!</definedName>
    <definedName name="bdht25nc">[24]gtrinh!#REF!</definedName>
    <definedName name="bdht25vl" localSheetId="3">[24]gtrinh!#REF!</definedName>
    <definedName name="bdht25vl" localSheetId="1">[24]gtrinh!#REF!</definedName>
    <definedName name="bdht25vl">[24]gtrinh!#REF!</definedName>
    <definedName name="bdht325nc" localSheetId="3">[24]gtrinh!#REF!</definedName>
    <definedName name="bdht325nc" localSheetId="1">[24]gtrinh!#REF!</definedName>
    <definedName name="bdht325nc">[24]gtrinh!#REF!</definedName>
    <definedName name="bdht325vl" localSheetId="3">[24]gtrinh!#REF!</definedName>
    <definedName name="bdht325vl" localSheetId="1">[24]gtrinh!#REF!</definedName>
    <definedName name="bdht325vl">[24]gtrinh!#REF!</definedName>
    <definedName name="bdia6" localSheetId="3">#REF!</definedName>
    <definedName name="bdia6" localSheetId="1">#REF!</definedName>
    <definedName name="bdia6">#REF!</definedName>
    <definedName name="BDLS">'[40]BD-LS'!$B$7:$L$600</definedName>
    <definedName name="bebre" localSheetId="3">[35]Cover!#REF!</definedName>
    <definedName name="bebre" localSheetId="1">[35]Cover!#REF!</definedName>
    <definedName name="bebre">[35]Cover!#REF!</definedName>
    <definedName name="belasan">[47]Sheet1!$L$4:$M$22</definedName>
    <definedName name="BEN" localSheetId="3">#REF!</definedName>
    <definedName name="BEN" localSheetId="1">#REF!</definedName>
    <definedName name="BEN">#REF!</definedName>
    <definedName name="besi10">[48]B.T!$C$9</definedName>
    <definedName name="besi12">[48]B.T!$C$11</definedName>
    <definedName name="besi16">[49]B.T!$C$15</definedName>
    <definedName name="besi19">[49]B.T!$C$18</definedName>
    <definedName name="besi6">[49]B.T!$C$5</definedName>
    <definedName name="besi8">[49]B.T!$C$7</definedName>
    <definedName name="bgemb1" localSheetId="3">#REF!</definedName>
    <definedName name="bgemb1" localSheetId="1">#REF!</definedName>
    <definedName name="bgemb1">#REF!</definedName>
    <definedName name="bglc04" localSheetId="3">#REF!</definedName>
    <definedName name="bglc04" localSheetId="1">#REF!</definedName>
    <definedName name="bglc04">#REF!</definedName>
    <definedName name="bglc20" localSheetId="3">#REF!</definedName>
    <definedName name="bglc20" localSheetId="1">#REF!</definedName>
    <definedName name="bglc20">#REF!</definedName>
    <definedName name="bglc40" localSheetId="3">#REF!</definedName>
    <definedName name="bglc40" localSheetId="1">#REF!</definedName>
    <definedName name="bglc40">#REF!</definedName>
    <definedName name="bglc62" localSheetId="3">#REF!</definedName>
    <definedName name="bglc62" localSheetId="1">#REF!</definedName>
    <definedName name="bglc62">#REF!</definedName>
    <definedName name="bglc63" localSheetId="3">#REF!</definedName>
    <definedName name="bglc63" localSheetId="1">#REF!</definedName>
    <definedName name="bglc63">#REF!</definedName>
    <definedName name="bgpm31" localSheetId="3">#REF!</definedName>
    <definedName name="bgpm31" localSheetId="1">#REF!</definedName>
    <definedName name="bgpm31">#REF!</definedName>
    <definedName name="BH" localSheetId="3">#REF!</definedName>
    <definedName name="BH" localSheetId="1">#REF!</definedName>
    <definedName name="BH">#REF!</definedName>
    <definedName name="bialum">'[40]BIA-LUMPSUM'!$B$9:$L$665</definedName>
    <definedName name="BILL1" localSheetId="3">#REF!</definedName>
    <definedName name="BILL1" localSheetId="1">#REF!</definedName>
    <definedName name="BILL1">#REF!</definedName>
    <definedName name="BILL10" localSheetId="3">#REF!</definedName>
    <definedName name="BILL10" localSheetId="1">#REF!</definedName>
    <definedName name="BILL10">#REF!</definedName>
    <definedName name="BILL2" localSheetId="3">#REF!</definedName>
    <definedName name="BILL2" localSheetId="1">#REF!</definedName>
    <definedName name="BILL2">#REF!</definedName>
    <definedName name="BILL3" localSheetId="3">#REF!</definedName>
    <definedName name="BILL3" localSheetId="1">#REF!</definedName>
    <definedName name="BILL3">#REF!</definedName>
    <definedName name="BILL4" localSheetId="3">#REF!</definedName>
    <definedName name="BILL4" localSheetId="1">#REF!</definedName>
    <definedName name="BILL4">#REF!</definedName>
    <definedName name="BILL5" localSheetId="3">#REF!</definedName>
    <definedName name="BILL5" localSheetId="1">#REF!</definedName>
    <definedName name="BILL5">#REF!</definedName>
    <definedName name="BILL6" localSheetId="3">#REF!</definedName>
    <definedName name="BILL6" localSheetId="1">#REF!</definedName>
    <definedName name="BILL6">#REF!</definedName>
    <definedName name="BILL7" localSheetId="3">#REF!</definedName>
    <definedName name="BILL7" localSheetId="1">#REF!</definedName>
    <definedName name="BILL7">#REF!</definedName>
    <definedName name="BILL8" localSheetId="3">#REF!</definedName>
    <definedName name="BILL8" localSheetId="1">#REF!</definedName>
    <definedName name="BILL8">#REF!</definedName>
    <definedName name="BILL9" localSheetId="3">#REF!</definedName>
    <definedName name="BILL9" localSheetId="1">#REF!</definedName>
    <definedName name="BILL9">#REF!</definedName>
    <definedName name="billquabaka" localSheetId="3">[50]Bill_Qua!#REF!</definedName>
    <definedName name="billquabaka" localSheetId="1">[50]Bill_Qua!#REF!</definedName>
    <definedName name="billquabaka">[50]Bill_Qua!#REF!</definedName>
    <definedName name="BJ" localSheetId="3">#REF!</definedName>
    <definedName name="BJ" localSheetId="1">#REF!</definedName>
    <definedName name="BJ">#REF!</definedName>
    <definedName name="bkym12" localSheetId="3">#REF!</definedName>
    <definedName name="bkym12" localSheetId="1">#REF!</definedName>
    <definedName name="bkym12">#REF!</definedName>
    <definedName name="BLOW" localSheetId="3">#REF!</definedName>
    <definedName name="BLOW" localSheetId="1">#REF!</definedName>
    <definedName name="BLOW">#REF!</definedName>
    <definedName name="bmcb" localSheetId="3">#REF!</definedName>
    <definedName name="bmcb" localSheetId="1">#REF!</definedName>
    <definedName name="bmcb">#REF!</definedName>
    <definedName name="bpbs35">[7]Sheet1!$I$148</definedName>
    <definedName name="bpsh01" localSheetId="3">#REF!</definedName>
    <definedName name="bpsh01" localSheetId="1">#REF!</definedName>
    <definedName name="bpsh01">#REF!</definedName>
    <definedName name="bptl40">[7]Sheet1!$I$217</definedName>
    <definedName name="bptl41">[7]Sheet1!$I$218</definedName>
    <definedName name="bptl42">[7]Sheet1!$I$219</definedName>
    <definedName name="bptl43">[7]Sheet1!$I$220</definedName>
    <definedName name="bptl44">[7]Sheet1!$I$221</definedName>
    <definedName name="bptl45">[7]Sheet1!$I$222</definedName>
    <definedName name="bptl46">[7]Sheet1!$I$223</definedName>
    <definedName name="BQHER">[51]BOQ!$D$14:$H$399</definedName>
    <definedName name="BR" localSheetId="3">#REF!</definedName>
    <definedName name="BR" localSheetId="1">#REF!</definedName>
    <definedName name="BR">#REF!</definedName>
    <definedName name="BS" localSheetId="3">#REF!</definedName>
    <definedName name="BS" localSheetId="1">#REF!</definedName>
    <definedName name="BS">#REF!</definedName>
    <definedName name="btsentul" localSheetId="3">[52]Bhn!#REF!</definedName>
    <definedName name="btsentul" localSheetId="1">[52]Bhn!#REF!</definedName>
    <definedName name="btsentul">[52]Bhn!#REF!</definedName>
    <definedName name="bul" hidden="1">{#N/A,#N/A,FALSE,"Chi tiÆt"}</definedName>
    <definedName name="BULLDOZER" localSheetId="3">#REF!</definedName>
    <definedName name="BULLDOZER" localSheetId="1">#REF!</definedName>
    <definedName name="BULLDOZER">#REF!</definedName>
    <definedName name="BULLDOZER311" localSheetId="3">#REF!</definedName>
    <definedName name="BULLDOZER311" localSheetId="1">#REF!</definedName>
    <definedName name="BULLDOZER311">#REF!</definedName>
    <definedName name="BULLDOZER312" localSheetId="3">#REF!</definedName>
    <definedName name="BULLDOZER312" localSheetId="1">#REF!</definedName>
    <definedName name="BULLDOZER312">#REF!</definedName>
    <definedName name="bvd0.5" localSheetId="3">'[53]DAF-2'!#REF!</definedName>
    <definedName name="bvd0.5" localSheetId="1">'[53]DAF-2'!#REF!</definedName>
    <definedName name="bvd0.5">'[53]DAF-2'!#REF!</definedName>
    <definedName name="bvd1.25" localSheetId="3">'[53]DAF-2'!#REF!</definedName>
    <definedName name="bvd1.25" localSheetId="1">'[53]DAF-2'!#REF!</definedName>
    <definedName name="bvd1.25">'[53]DAF-2'!#REF!</definedName>
    <definedName name="bvd1.5" localSheetId="3">'[53]DAF-2'!#REF!</definedName>
    <definedName name="bvd1.5" localSheetId="1">'[53]DAF-2'!#REF!</definedName>
    <definedName name="bvd1.5">'[53]DAF-2'!#REF!</definedName>
    <definedName name="bvnbv" localSheetId="3">#REF!</definedName>
    <definedName name="bvnbv" localSheetId="1">#REF!</definedName>
    <definedName name="bvnbv">#REF!</definedName>
    <definedName name="C_" localSheetId="3">#REF!</definedName>
    <definedName name="C_" localSheetId="1">#REF!</definedName>
    <definedName name="C_">#REF!</definedName>
    <definedName name="C_1" localSheetId="3">#REF!</definedName>
    <definedName name="C_1" localSheetId="1">#REF!</definedName>
    <definedName name="C_1">#REF!</definedName>
    <definedName name="C_2" localSheetId="3">#REF!</definedName>
    <definedName name="C_2" localSheetId="1">#REF!</definedName>
    <definedName name="C_2">#REF!</definedName>
    <definedName name="cabang" localSheetId="3">#REF!</definedName>
    <definedName name="cabang" localSheetId="1">#REF!</definedName>
    <definedName name="cabang">#REF!</definedName>
    <definedName name="CAPDAT" localSheetId="3">[24]phuluc1!#REF!</definedName>
    <definedName name="CAPDAT" localSheetId="1">[24]phuluc1!#REF!</definedName>
    <definedName name="CAPDAT">[24]phuluc1!#REF!</definedName>
    <definedName name="casf80" localSheetId="3">#REF!</definedName>
    <definedName name="casf80" localSheetId="1">#REF!</definedName>
    <definedName name="casf80">#REF!</definedName>
    <definedName name="CASHFLOW" localSheetId="3">#REF!</definedName>
    <definedName name="CASHFLOW" localSheetId="1">#REF!</definedName>
    <definedName name="CASHFLOW">#REF!</definedName>
    <definedName name="CCF" localSheetId="3">#REF!</definedName>
    <definedName name="CCF" localSheetId="1">#REF!</definedName>
    <definedName name="CCF">#REF!</definedName>
    <definedName name="CCS" localSheetId="3">#REF!</definedName>
    <definedName name="CCS" localSheetId="1">#REF!</definedName>
    <definedName name="CCS">#REF!</definedName>
    <definedName name="cd" localSheetId="3">#REF!</definedName>
    <definedName name="cd" localSheetId="1">#REF!</definedName>
    <definedName name="cd">#REF!</definedName>
    <definedName name="CDD" localSheetId="3">#REF!</definedName>
    <definedName name="CDD" localSheetId="1">#REF!</definedName>
    <definedName name="CDD">#REF!</definedName>
    <definedName name="CDDD" localSheetId="3">'[24]THPDMoi  (2)'!#REF!</definedName>
    <definedName name="CDDD" localSheetId="1">'[24]THPDMoi  (2)'!#REF!</definedName>
    <definedName name="CDDD">'[24]THPDMoi  (2)'!#REF!</definedName>
    <definedName name="cddd1p">'[24]TONG HOP VL-NC'!$C$3</definedName>
    <definedName name="cddd3p">'[24]TONG HOP VL-NC'!$C$2</definedName>
    <definedName name="ce_1" localSheetId="3">#REF!</definedName>
    <definedName name="ce_1" localSheetId="1">#REF!</definedName>
    <definedName name="ce_1">#REF!</definedName>
    <definedName name="ce_2" localSheetId="3">#REF!</definedName>
    <definedName name="ce_2" localSheetId="1">#REF!</definedName>
    <definedName name="ce_2">#REF!</definedName>
    <definedName name="cek">[23]Rekap!$G$28</definedName>
    <definedName name="CFP" localSheetId="3">#REF!</definedName>
    <definedName name="CFP" localSheetId="1">#REF!</definedName>
    <definedName name="CFP">#REF!</definedName>
    <definedName name="cgionc" localSheetId="3">'[24]lam-moi'!#REF!</definedName>
    <definedName name="cgionc" localSheetId="1">'[24]lam-moi'!#REF!</definedName>
    <definedName name="cgionc">'[24]lam-moi'!#REF!</definedName>
    <definedName name="cgiovl" localSheetId="3">'[24]lam-moi'!#REF!</definedName>
    <definedName name="cgiovl" localSheetId="1">'[24]lam-moi'!#REF!</definedName>
    <definedName name="cgiovl">'[24]lam-moi'!#REF!</definedName>
    <definedName name="CH" localSheetId="3">#REF!</definedName>
    <definedName name="CH" localSheetId="1">#REF!</definedName>
    <definedName name="CH">#REF!</definedName>
    <definedName name="chhtnc" localSheetId="3">'[24]lam-moi'!#REF!</definedName>
    <definedName name="chhtnc" localSheetId="1">'[24]lam-moi'!#REF!</definedName>
    <definedName name="chhtnc">'[24]lam-moi'!#REF!</definedName>
    <definedName name="chhtvl" localSheetId="3">'[24]lam-moi'!#REF!</definedName>
    <definedName name="chhtvl" localSheetId="1">'[24]lam-moi'!#REF!</definedName>
    <definedName name="chhtvl">'[24]lam-moi'!#REF!</definedName>
    <definedName name="chnc" localSheetId="3">'[24]lam-moi'!#REF!</definedName>
    <definedName name="chnc" localSheetId="1">'[24]lam-moi'!#REF!</definedName>
    <definedName name="chnc">'[24]lam-moi'!#REF!</definedName>
    <definedName name="chvl" localSheetId="3">'[24]lam-moi'!#REF!</definedName>
    <definedName name="chvl" localSheetId="1">'[24]lam-moi'!#REF!</definedName>
    <definedName name="chvl">'[24]lam-moi'!#REF!</definedName>
    <definedName name="citidd" localSheetId="3">'[24]dongia (2)'!#REF!</definedName>
    <definedName name="citidd" localSheetId="1">'[24]dongia (2)'!#REF!</definedName>
    <definedName name="citidd">'[24]dongia (2)'!#REF!</definedName>
    <definedName name="CK" localSheetId="3">#REF!</definedName>
    <definedName name="CK" localSheetId="1">#REF!</definedName>
    <definedName name="CK">#REF!</definedName>
    <definedName name="cknc" localSheetId="3">'[24]lam-moi'!#REF!</definedName>
    <definedName name="cknc" localSheetId="1">'[24]lam-moi'!#REF!</definedName>
    <definedName name="cknc">'[24]lam-moi'!#REF!</definedName>
    <definedName name="ckvl" localSheetId="3">'[24]lam-moi'!#REF!</definedName>
    <definedName name="ckvl" localSheetId="1">'[24]lam-moi'!#REF!</definedName>
    <definedName name="ckvl">'[24]lam-moi'!#REF!</definedName>
    <definedName name="CLP" localSheetId="3">#REF!</definedName>
    <definedName name="CLP" localSheetId="1">#REF!</definedName>
    <definedName name="CLP">#REF!</definedName>
    <definedName name="clvc1">[24]chitiet!$D$3</definedName>
    <definedName name="CLVC3">0.1</definedName>
    <definedName name="CLVCTB" localSheetId="3">#REF!</definedName>
    <definedName name="CLVCTB" localSheetId="1">#REF!</definedName>
    <definedName name="CLVCTB">#REF!</definedName>
    <definedName name="CN3p">'[24]TONGKE3p '!$X$295</definedName>
    <definedName name="CO" localSheetId="3">#REF!</definedName>
    <definedName name="CO" localSheetId="1">#REF!</definedName>
    <definedName name="CO">#REF!</definedName>
    <definedName name="COARSE_AGGREGATE" localSheetId="3">'[37]DAFTAR HARGA'!#REF!</definedName>
    <definedName name="COARSE_AGGREGATE" localSheetId="1">'[37]DAFTAR HARGA'!#REF!</definedName>
    <definedName name="COARSE_AGGREGATE">'[37]DAFTAR HARGA'!#REF!</definedName>
    <definedName name="Coef" localSheetId="3">[54]Analisa!#REF!</definedName>
    <definedName name="Coef" localSheetId="1">[54]Analisa!#REF!</definedName>
    <definedName name="Coef">[54]Analisa!#REF!</definedName>
    <definedName name="Cöï_ly_vaän_chuyeãn" localSheetId="3">#REF!</definedName>
    <definedName name="Cöï_ly_vaän_chuyeãn" localSheetId="1">#REF!</definedName>
    <definedName name="Cöï_ly_vaän_chuyeãn">#REF!</definedName>
    <definedName name="CÖÏ_LY_VAÄN_CHUYEÅN" localSheetId="3">#REF!</definedName>
    <definedName name="CÖÏ_LY_VAÄN_CHUYEÅN" localSheetId="1">#REF!</definedName>
    <definedName name="CÖÏ_LY_VAÄN_CHUYEÅN">#REF!</definedName>
    <definedName name="COMPRESSOR" localSheetId="3">#REF!</definedName>
    <definedName name="COMPRESSOR" localSheetId="1">#REF!</definedName>
    <definedName name="COMPRESSOR">#REF!</definedName>
    <definedName name="CON" localSheetId="3">#REF!</definedName>
    <definedName name="CON" localSheetId="1">#REF!</definedName>
    <definedName name="CON">#REF!</definedName>
    <definedName name="CONCRETEMIX818" localSheetId="3">#REF!</definedName>
    <definedName name="CONCRETEMIX818" localSheetId="1">#REF!</definedName>
    <definedName name="CONCRETEMIX818">#REF!</definedName>
    <definedName name="CONCRETEMIXER" localSheetId="3">#REF!</definedName>
    <definedName name="CONCRETEMIXER" localSheetId="1">#REF!</definedName>
    <definedName name="CONCRETEMIXER">#REF!</definedName>
    <definedName name="CONCRETEVIBRO" localSheetId="3">#REF!</definedName>
    <definedName name="CONCRETEVIBRO" localSheetId="1">#REF!</definedName>
    <definedName name="CONCRETEVIBRO">#REF!</definedName>
    <definedName name="CONCRETMIXER818" localSheetId="3">#REF!</definedName>
    <definedName name="CONCRETMIXER818" localSheetId="1">#REF!</definedName>
    <definedName name="CONCRETMIXER818">#REF!</definedName>
    <definedName name="cong1x15" localSheetId="3">[24]giathanh1!#REF!</definedName>
    <definedName name="cong1x15" localSheetId="1">[24]giathanh1!#REF!</definedName>
    <definedName name="cong1x15">[24]giathanh1!#REF!</definedName>
    <definedName name="Cot_thep">[55]Du_lieu!$C$19</definedName>
    <definedName name="cover" localSheetId="3">#REF!</definedName>
    <definedName name="cover" localSheetId="1">#REF!</definedName>
    <definedName name="cover">#REF!</definedName>
    <definedName name="CPVC100" localSheetId="3">#REF!</definedName>
    <definedName name="CPVC100" localSheetId="1">#REF!</definedName>
    <definedName name="CPVC100">#REF!</definedName>
    <definedName name="CPVC1KM">'[24]TH VL, NC, DDHT Thanhphuoc'!$J$19</definedName>
    <definedName name="CPVCDN">'[24]#REF'!$K$33</definedName>
    <definedName name="CRANE" localSheetId="3">#REF!</definedName>
    <definedName name="CRANE" localSheetId="1">#REF!</definedName>
    <definedName name="CRANE">#REF!</definedName>
    <definedName name="CRD" localSheetId="3">#REF!</definedName>
    <definedName name="CRD" localSheetId="1">#REF!</definedName>
    <definedName name="CRD">#REF!</definedName>
    <definedName name="CRS" localSheetId="3">#REF!</definedName>
    <definedName name="CRS" localSheetId="1">#REF!</definedName>
    <definedName name="CRS">#REF!</definedName>
    <definedName name="CRUSER">[40]CRUSER!$A$1:$S$70</definedName>
    <definedName name="CS" localSheetId="3">#REF!</definedName>
    <definedName name="CS" localSheetId="1">#REF!</definedName>
    <definedName name="CS">#REF!</definedName>
    <definedName name="csd3p" localSheetId="3">#REF!</definedName>
    <definedName name="csd3p" localSheetId="1">#REF!</definedName>
    <definedName name="csd3p">#REF!</definedName>
    <definedName name="csddg1p" localSheetId="3">#REF!</definedName>
    <definedName name="csddg1p" localSheetId="1">#REF!</definedName>
    <definedName name="csddg1p">#REF!</definedName>
    <definedName name="csddt1p" localSheetId="3">#REF!</definedName>
    <definedName name="csddt1p" localSheetId="1">#REF!</definedName>
    <definedName name="csddt1p">#REF!</definedName>
    <definedName name="csht3p" localSheetId="3">#REF!</definedName>
    <definedName name="csht3p" localSheetId="1">#REF!</definedName>
    <definedName name="csht3p">#REF!</definedName>
    <definedName name="CSSSSSS" localSheetId="3">#REF!</definedName>
    <definedName name="CSSSSSS" localSheetId="1">#REF!</definedName>
    <definedName name="CSSSSSS">#REF!</definedName>
    <definedName name="cti3x15" localSheetId="3">[24]giathanh1!#REF!</definedName>
    <definedName name="cti3x15" localSheetId="1">[24]giathanh1!#REF!</definedName>
    <definedName name="cti3x15">[24]giathanh1!#REF!</definedName>
    <definedName name="culy1" localSheetId="3">[24]DONGIA!#REF!</definedName>
    <definedName name="culy1" localSheetId="1">[24]DONGIA!#REF!</definedName>
    <definedName name="culy1">[24]DONGIA!#REF!</definedName>
    <definedName name="culy2" localSheetId="3">[24]DONGIA!#REF!</definedName>
    <definedName name="culy2" localSheetId="1">[24]DONGIA!#REF!</definedName>
    <definedName name="culy2">[24]DONGIA!#REF!</definedName>
    <definedName name="culy3" localSheetId="3">[24]DONGIA!#REF!</definedName>
    <definedName name="culy3" localSheetId="1">[24]DONGIA!#REF!</definedName>
    <definedName name="culy3">[24]DONGIA!#REF!</definedName>
    <definedName name="culy4" localSheetId="3">[24]DONGIA!#REF!</definedName>
    <definedName name="culy4" localSheetId="1">[24]DONGIA!#REF!</definedName>
    <definedName name="culy4">[24]DONGIA!#REF!</definedName>
    <definedName name="culy5" localSheetId="3">[24]DONGIA!#REF!</definedName>
    <definedName name="culy5" localSheetId="1">[24]DONGIA!#REF!</definedName>
    <definedName name="culy5">[24]DONGIA!#REF!</definedName>
    <definedName name="cuoc" localSheetId="3">[24]DONGIA!#REF!</definedName>
    <definedName name="cuoc" localSheetId="1">[24]DONGIA!#REF!</definedName>
    <definedName name="cuoc">[24]DONGIA!#REF!</definedName>
    <definedName name="cv">[56]gvl!$N$17</definedName>
    <definedName name="CX" localSheetId="3">#REF!</definedName>
    <definedName name="CX" localSheetId="1">#REF!</definedName>
    <definedName name="CX">#REF!</definedName>
    <definedName name="cxhtnc" localSheetId="3">'[24]lam-moi'!#REF!</definedName>
    <definedName name="cxhtnc" localSheetId="1">'[24]lam-moi'!#REF!</definedName>
    <definedName name="cxhtnc">'[24]lam-moi'!#REF!</definedName>
    <definedName name="cxhtvl" localSheetId="3">'[24]lam-moi'!#REF!</definedName>
    <definedName name="cxhtvl" localSheetId="1">'[24]lam-moi'!#REF!</definedName>
    <definedName name="cxhtvl">'[24]lam-moi'!#REF!</definedName>
    <definedName name="cxnc" localSheetId="3">'[24]lam-moi'!#REF!</definedName>
    <definedName name="cxnc" localSheetId="1">'[24]lam-moi'!#REF!</definedName>
    <definedName name="cxnc">'[24]lam-moi'!#REF!</definedName>
    <definedName name="cxvl" localSheetId="3">'[24]lam-moi'!#REF!</definedName>
    <definedName name="cxvl" localSheetId="1">'[24]lam-moi'!#REF!</definedName>
    <definedName name="cxvl">'[24]lam-moi'!#REF!</definedName>
    <definedName name="cxxnc" localSheetId="3">'[24]lam-moi'!#REF!</definedName>
    <definedName name="cxxnc" localSheetId="1">'[24]lam-moi'!#REF!</definedName>
    <definedName name="cxxnc">'[24]lam-moi'!#REF!</definedName>
    <definedName name="cxxvl" localSheetId="3">'[24]lam-moi'!#REF!</definedName>
    <definedName name="cxxvl" localSheetId="1">'[24]lam-moi'!#REF!</definedName>
    <definedName name="cxxvl">'[24]lam-moi'!#REF!</definedName>
    <definedName name="D" localSheetId="3">#REF!</definedName>
    <definedName name="D" localSheetId="1">#REF!</definedName>
    <definedName name="D">#REF!</definedName>
    <definedName name="D_1" localSheetId="3">#REF!</definedName>
    <definedName name="D_1" localSheetId="1">#REF!</definedName>
    <definedName name="D_1">#REF!</definedName>
    <definedName name="D1x49" localSheetId="3">[24]chitimc!#REF!</definedName>
    <definedName name="D1x49" localSheetId="1">[24]chitimc!#REF!</definedName>
    <definedName name="D1x49">[24]chitimc!#REF!</definedName>
    <definedName name="D1x49x49" localSheetId="3">[24]chitimc!#REF!</definedName>
    <definedName name="D1x49x49" localSheetId="1">[24]chitimc!#REF!</definedName>
    <definedName name="D1x49x49">[24]chitimc!#REF!</definedName>
    <definedName name="d24nc" localSheetId="3">'[24]lam-moi'!#REF!</definedName>
    <definedName name="d24nc" localSheetId="1">'[24]lam-moi'!#REF!</definedName>
    <definedName name="d24nc">'[24]lam-moi'!#REF!</definedName>
    <definedName name="d24vl" localSheetId="3">'[24]lam-moi'!#REF!</definedName>
    <definedName name="d24vl" localSheetId="1">'[24]lam-moi'!#REF!</definedName>
    <definedName name="d24vl">'[24]lam-moi'!#REF!</definedName>
    <definedName name="da">'[57]arp-3a'!$G$47</definedName>
    <definedName name="daa" localSheetId="3">#REF!</definedName>
    <definedName name="daa" localSheetId="1">#REF!</definedName>
    <definedName name="daa">#REF!</definedName>
    <definedName name="Daf.4" localSheetId="3">#REF!</definedName>
    <definedName name="Daf.4" localSheetId="1">#REF!</definedName>
    <definedName name="Daf.4">#REF!</definedName>
    <definedName name="DAF_10" localSheetId="3">#REF!</definedName>
    <definedName name="DAF_10" localSheetId="1">#REF!</definedName>
    <definedName name="DAF_10">#REF!</definedName>
    <definedName name="DAF_12" localSheetId="3">'[32]daf-7(OK)'!#REF!</definedName>
    <definedName name="DAF_12" localSheetId="1">'[32]daf-7(OK)'!#REF!</definedName>
    <definedName name="DAF_12">'[32]daf-7(OK)'!#REF!</definedName>
    <definedName name="DAF_4" localSheetId="3">#REF!</definedName>
    <definedName name="DAF_4" localSheetId="1">#REF!</definedName>
    <definedName name="DAF_4">#REF!</definedName>
    <definedName name="DAF_6" localSheetId="3">'[32]daf-3(OK)'!#REF!</definedName>
    <definedName name="DAF_6" localSheetId="1">'[32]daf-3(OK)'!#REF!</definedName>
    <definedName name="DAF_6">'[32]daf-3(OK)'!#REF!</definedName>
    <definedName name="dafalt" localSheetId="3">#REF!</definedName>
    <definedName name="dafalt" localSheetId="1">#REF!</definedName>
    <definedName name="dafalt">#REF!</definedName>
    <definedName name="DAFTARSEWA" localSheetId="3">#REF!</definedName>
    <definedName name="DAFTARSEWA" localSheetId="1">#REF!</definedName>
    <definedName name="DAFTARSEWA">#REF!</definedName>
    <definedName name="dak" localSheetId="3">#REF!</definedName>
    <definedName name="dak" localSheetId="1">#REF!</definedName>
    <definedName name="dak">#REF!</definedName>
    <definedName name="DASAR">[58]Basic!$D$12:$G$276</definedName>
    <definedName name="DASAR_BAHAN" localSheetId="3">#REF!</definedName>
    <definedName name="DASAR_BAHAN" localSheetId="1">#REF!</definedName>
    <definedName name="DASAR_BAHAN">#REF!</definedName>
    <definedName name="DATAUPAH">'[23]4-Basic Price'!$D$8:$F$42</definedName>
    <definedName name="DAX" localSheetId="3">#REF!</definedName>
    <definedName name="DAX" localSheetId="1">#REF!</definedName>
    <definedName name="DAX">#REF!</definedName>
    <definedName name="DAYWORKS">[15]Sheet1!$A$235:$H$260</definedName>
    <definedName name="DBX" localSheetId="3">#REF!</definedName>
    <definedName name="DBX" localSheetId="1">#REF!</definedName>
    <definedName name="DBX">#REF!</definedName>
    <definedName name="DCX" localSheetId="3">#REF!</definedName>
    <definedName name="DCX" localSheetId="1">#REF!</definedName>
    <definedName name="DCX">#REF!</definedName>
    <definedName name="DD" localSheetId="3">#REF!</definedName>
    <definedName name="DD" localSheetId="1">#REF!</definedName>
    <definedName name="DD">#REF!</definedName>
    <definedName name="dd1pnc">[24]chitiet!$G$404</definedName>
    <definedName name="dd1pvl">[24]chitiet!$G$383</definedName>
    <definedName name="dd1x2">[56]gvl!$N$9</definedName>
    <definedName name="dd3pctnc" localSheetId="3">'[24]lam-moi'!#REF!</definedName>
    <definedName name="dd3pctnc" localSheetId="1">'[24]lam-moi'!#REF!</definedName>
    <definedName name="dd3pctnc">'[24]lam-moi'!#REF!</definedName>
    <definedName name="dd3pctvl" localSheetId="3">'[24]lam-moi'!#REF!</definedName>
    <definedName name="dd3pctvl" localSheetId="1">'[24]lam-moi'!#REF!</definedName>
    <definedName name="dd3pctvl">'[24]lam-moi'!#REF!</definedName>
    <definedName name="dd3plmvl" localSheetId="3">'[24]lam-moi'!#REF!</definedName>
    <definedName name="dd3plmvl" localSheetId="1">'[24]lam-moi'!#REF!</definedName>
    <definedName name="dd3plmvl">'[24]lam-moi'!#REF!</definedName>
    <definedName name="dd3pnc" localSheetId="3">'[24]lam-moi'!#REF!</definedName>
    <definedName name="dd3pnc" localSheetId="1">'[24]lam-moi'!#REF!</definedName>
    <definedName name="dd3pnc">'[24]lam-moi'!#REF!</definedName>
    <definedName name="dd3pvl" localSheetId="3">'[24]lam-moi'!#REF!</definedName>
    <definedName name="dd3pvl" localSheetId="1">'[24]lam-moi'!#REF!</definedName>
    <definedName name="dd3pvl">'[24]lam-moi'!#REF!</definedName>
    <definedName name="ddhtnc" localSheetId="3">'[24]lam-moi'!#REF!</definedName>
    <definedName name="ddhtnc" localSheetId="1">'[24]lam-moi'!#REF!</definedName>
    <definedName name="ddhtnc">'[24]lam-moi'!#REF!</definedName>
    <definedName name="ddhtvl" localSheetId="3">'[24]lam-moi'!#REF!</definedName>
    <definedName name="ddhtvl" localSheetId="1">'[24]lam-moi'!#REF!</definedName>
    <definedName name="ddhtvl">'[24]lam-moi'!#REF!</definedName>
    <definedName name="ddt2nc" localSheetId="3">[24]gtrinh!#REF!</definedName>
    <definedName name="ddt2nc" localSheetId="1">[24]gtrinh!#REF!</definedName>
    <definedName name="ddt2nc">[24]gtrinh!#REF!</definedName>
    <definedName name="ddt2vl" localSheetId="3">[24]gtrinh!#REF!</definedName>
    <definedName name="ddt2vl" localSheetId="1">[24]gtrinh!#REF!</definedName>
    <definedName name="ddt2vl">[24]gtrinh!#REF!</definedName>
    <definedName name="ddtd3pnc" localSheetId="3">'[24]thao-go'!#REF!</definedName>
    <definedName name="ddtd3pnc" localSheetId="1">'[24]thao-go'!#REF!</definedName>
    <definedName name="ddtd3pnc">'[24]thao-go'!#REF!</definedName>
    <definedName name="ddtt1pnc" localSheetId="3">[24]gtrinh!#REF!</definedName>
    <definedName name="ddtt1pnc" localSheetId="1">[24]gtrinh!#REF!</definedName>
    <definedName name="ddtt1pnc">[24]gtrinh!#REF!</definedName>
    <definedName name="ddtt1pvl" localSheetId="3">[24]gtrinh!#REF!</definedName>
    <definedName name="ddtt1pvl" localSheetId="1">[24]gtrinh!#REF!</definedName>
    <definedName name="ddtt1pvl">[24]gtrinh!#REF!</definedName>
    <definedName name="ddtt3pnc" localSheetId="3">[24]gtrinh!#REF!</definedName>
    <definedName name="ddtt3pnc" localSheetId="1">[24]gtrinh!#REF!</definedName>
    <definedName name="ddtt3pnc">[24]gtrinh!#REF!</definedName>
    <definedName name="ddtt3pvl" localSheetId="3">[24]gtrinh!#REF!</definedName>
    <definedName name="ddtt3pvl" localSheetId="1">[24]gtrinh!#REF!</definedName>
    <definedName name="ddtt3pvl">[24]gtrinh!#REF!</definedName>
    <definedName name="DDX" localSheetId="3">#REF!</definedName>
    <definedName name="DDX" localSheetId="1">#REF!</definedName>
    <definedName name="DDX">#REF!</definedName>
    <definedName name="detib2100" localSheetId="3">#REF!</definedName>
    <definedName name="detib2100" localSheetId="1">#REF!</definedName>
    <definedName name="detib2100">#REF!</definedName>
    <definedName name="detib2120" localSheetId="3">#REF!</definedName>
    <definedName name="detib2120" localSheetId="1">#REF!</definedName>
    <definedName name="detib2120">#REF!</definedName>
    <definedName name="detib250" localSheetId="3">#REF!</definedName>
    <definedName name="detib250" localSheetId="1">#REF!</definedName>
    <definedName name="detib250">#REF!</definedName>
    <definedName name="detib260" localSheetId="3">#REF!</definedName>
    <definedName name="detib260" localSheetId="1">#REF!</definedName>
    <definedName name="detib260">#REF!</definedName>
    <definedName name="detib280" localSheetId="3">#REF!</definedName>
    <definedName name="detib280" localSheetId="1">#REF!</definedName>
    <definedName name="detib280">#REF!</definedName>
    <definedName name="DFDF" localSheetId="3">#REF!</definedName>
    <definedName name="DFDF" localSheetId="1">#REF!</definedName>
    <definedName name="DFDF">#REF!</definedName>
    <definedName name="dgk" localSheetId="3">#REF!</definedName>
    <definedName name="dgk" localSheetId="1">#REF!</definedName>
    <definedName name="dgk">#REF!</definedName>
    <definedName name="DGM">[24]DONGIA!$A$453:$F$459</definedName>
    <definedName name="dgnc" localSheetId="3">#REF!</definedName>
    <definedName name="dgnc" localSheetId="1">#REF!</definedName>
    <definedName name="dgnc">#REF!</definedName>
    <definedName name="DGTH" localSheetId="3">[24]DONGIA!#REF!</definedName>
    <definedName name="DGTH" localSheetId="1">[24]DONGIA!#REF!</definedName>
    <definedName name="DGTH">[24]DONGIA!#REF!</definedName>
    <definedName name="DGTH1">[24]DONGIA!$A$414:$G$452</definedName>
    <definedName name="dgth2">[24]DONGIA!$A$414:$G$439</definedName>
    <definedName name="DGTR">[24]DONGIA!$A$472:$I$521</definedName>
    <definedName name="dgvl" localSheetId="3">#REF!</definedName>
    <definedName name="dgvl" localSheetId="1">#REF!</definedName>
    <definedName name="dgvl">#REF!</definedName>
    <definedName name="DGVL1">[24]DONGIA!$A$5:$F$235</definedName>
    <definedName name="DGVT">'[24]DON GIA'!$C$5:$G$137</definedName>
    <definedName name="DIVISI" localSheetId="3">#REF!</definedName>
    <definedName name="DIVISI" localSheetId="1">#REF!</definedName>
    <definedName name="DIVISI">#REF!</definedName>
    <definedName name="dka" localSheetId="3">#REF!</definedName>
    <definedName name="dka" localSheetId="1">#REF!</definedName>
    <definedName name="dka">#REF!</definedName>
    <definedName name="dkk" localSheetId="3">#REF!</definedName>
    <definedName name="dkk" localSheetId="1">#REF!</definedName>
    <definedName name="dkk">#REF!</definedName>
    <definedName name="DL15HT" localSheetId="3">'[24]TONGKE-HT'!#REF!</definedName>
    <definedName name="DL15HT" localSheetId="1">'[24]TONGKE-HT'!#REF!</definedName>
    <definedName name="DL15HT">'[24]TONGKE-HT'!#REF!</definedName>
    <definedName name="DL16HT" localSheetId="3">'[24]TONGKE-HT'!#REF!</definedName>
    <definedName name="DL16HT" localSheetId="1">'[24]TONGKE-HT'!#REF!</definedName>
    <definedName name="DL16HT">'[24]TONGKE-HT'!#REF!</definedName>
    <definedName name="DL19HT" localSheetId="3">'[24]TONGKE-HT'!#REF!</definedName>
    <definedName name="DL19HT" localSheetId="1">'[24]TONGKE-HT'!#REF!</definedName>
    <definedName name="DL19HT">'[24]TONGKE-HT'!#REF!</definedName>
    <definedName name="DL20HT" localSheetId="3">'[24]TONGKE-HT'!#REF!</definedName>
    <definedName name="DL20HT" localSheetId="1">'[24]TONGKE-HT'!#REF!</definedName>
    <definedName name="DL20HT">'[24]TONGKE-HT'!#REF!</definedName>
    <definedName name="dldl1100">'[59]Isolasi Luar Dalam'!$N$46</definedName>
    <definedName name="dldl160">'[59]Isolasi Luar Dalam'!$L$46</definedName>
    <definedName name="dldl180">'[59]Isolasi Luar Dalam'!$M$46</definedName>
    <definedName name="dldlg100">'[59]Isolasi Luar Dalam'!$N$23</definedName>
    <definedName name="dllg100">'[59]Isolasi Luar'!$N$342</definedName>
    <definedName name="dllg120">'[59]Isolasi Luar'!$O$342</definedName>
    <definedName name="dllg50">'[59]Isolasi Luar'!$K$342</definedName>
    <definedName name="dllg60">'[59]Isolasi Luar'!$L$342</definedName>
    <definedName name="dllg80">'[59]Isolasi Luar'!$M$342</definedName>
    <definedName name="dlpar38120" localSheetId="3">#REF!</definedName>
    <definedName name="dlpar38120" localSheetId="1">#REF!</definedName>
    <definedName name="dlpar38120">#REF!</definedName>
    <definedName name="dlplc13w" localSheetId="3">#REF!</definedName>
    <definedName name="dlplc13w" localSheetId="1">#REF!</definedName>
    <definedName name="dlplc13w">#REF!</definedName>
    <definedName name="dlplc13wbimc" localSheetId="3">#REF!</definedName>
    <definedName name="dlplc13wbimc" localSheetId="1">#REF!</definedName>
    <definedName name="dlplc13wbimc">#REF!</definedName>
    <definedName name="DODOL" localSheetId="3">#REF!</definedName>
    <definedName name="DODOL" localSheetId="1">#REF!</definedName>
    <definedName name="DODOL">#REF!</definedName>
    <definedName name="dolar" localSheetId="3">'[60]BoQ C4'!#REF!</definedName>
    <definedName name="dolar" localSheetId="1">'[60]BoQ C4'!#REF!</definedName>
    <definedName name="dolar">'[60]BoQ C4'!#REF!</definedName>
    <definedName name="dolar04" localSheetId="3">'[60]BoQ C4'!#REF!</definedName>
    <definedName name="dolar04" localSheetId="1">'[60]BoQ C4'!#REF!</definedName>
    <definedName name="dolar04">'[60]BoQ C4'!#REF!</definedName>
    <definedName name="DOMBA" localSheetId="3">#REF!</definedName>
    <definedName name="DOMBA" localSheetId="1">#REF!</definedName>
    <definedName name="DOMBA">#REF!</definedName>
    <definedName name="dongia">[24]DG!$A$4:$I$567</definedName>
    <definedName name="dongia1">[24]DG!$A$4:$H$606</definedName>
    <definedName name="dozer" localSheetId="3">#REF!</definedName>
    <definedName name="dozer" localSheetId="1">#REF!</definedName>
    <definedName name="dozer">#REF!</definedName>
    <definedName name="dp" localSheetId="3">#REF!</definedName>
    <definedName name="dp" localSheetId="1">#REF!</definedName>
    <definedName name="dp">#REF!</definedName>
    <definedName name="dpa" localSheetId="3">#REF!</definedName>
    <definedName name="dpa" localSheetId="1">#REF!</definedName>
    <definedName name="dpa">#REF!</definedName>
    <definedName name="dpk" localSheetId="3">#REF!</definedName>
    <definedName name="dpk" localSheetId="1">#REF!</definedName>
    <definedName name="dpk">#REF!</definedName>
    <definedName name="DRAINASE">[15]Sheet1!$A$21:$H$40</definedName>
    <definedName name="drilb2100" localSheetId="3">#REF!</definedName>
    <definedName name="drilb2100" localSheetId="1">#REF!</definedName>
    <definedName name="drilb2100">#REF!</definedName>
    <definedName name="drilb2120" localSheetId="3">#REF!</definedName>
    <definedName name="drilb2120" localSheetId="1">#REF!</definedName>
    <definedName name="drilb2120">#REF!</definedName>
    <definedName name="drilb250" localSheetId="3">#REF!</definedName>
    <definedName name="drilb250" localSheetId="1">#REF!</definedName>
    <definedName name="drilb250">#REF!</definedName>
    <definedName name="drilb260" localSheetId="3">#REF!</definedName>
    <definedName name="drilb260" localSheetId="1">#REF!</definedName>
    <definedName name="drilb260">#REF!</definedName>
    <definedName name="drilb280" localSheetId="3">#REF!</definedName>
    <definedName name="drilb280" localSheetId="1">#REF!</definedName>
    <definedName name="drilb280">#REF!</definedName>
    <definedName name="drildl3a100" localSheetId="3">#REF!</definedName>
    <definedName name="drildl3a100" localSheetId="1">#REF!</definedName>
    <definedName name="drildl3a100">#REF!</definedName>
    <definedName name="drildl3a120" localSheetId="3">#REF!</definedName>
    <definedName name="drildl3a120" localSheetId="1">#REF!</definedName>
    <definedName name="drildl3a120">#REF!</definedName>
    <definedName name="drildl3a50" localSheetId="3">#REF!</definedName>
    <definedName name="drildl3a50" localSheetId="1">#REF!</definedName>
    <definedName name="drildl3a50">#REF!</definedName>
    <definedName name="drildl3a60" localSheetId="3">#REF!</definedName>
    <definedName name="drildl3a60" localSheetId="1">#REF!</definedName>
    <definedName name="drildl3a60">#REF!</definedName>
    <definedName name="drildl3a80" localSheetId="3">#REF!</definedName>
    <definedName name="drildl3a80" localSheetId="1">#REF!</definedName>
    <definedName name="drildl3a80">#REF!</definedName>
    <definedName name="drill1100" localSheetId="3">#REF!</definedName>
    <definedName name="drill1100" localSheetId="1">#REF!</definedName>
    <definedName name="drill1100">#REF!</definedName>
    <definedName name="drill1120" localSheetId="3">#REF!</definedName>
    <definedName name="drill1120" localSheetId="1">#REF!</definedName>
    <definedName name="drill1120">#REF!</definedName>
    <definedName name="drill150" localSheetId="3">#REF!</definedName>
    <definedName name="drill150" localSheetId="1">#REF!</definedName>
    <definedName name="drill150">#REF!</definedName>
    <definedName name="drill160" localSheetId="3">#REF!</definedName>
    <definedName name="drill160" localSheetId="1">#REF!</definedName>
    <definedName name="drill160">#REF!</definedName>
    <definedName name="drill180" localSheetId="3">#REF!</definedName>
    <definedName name="drill180" localSheetId="1">#REF!</definedName>
    <definedName name="drill180">#REF!</definedName>
    <definedName name="drill3100" localSheetId="3">#REF!</definedName>
    <definedName name="drill3100" localSheetId="1">#REF!</definedName>
    <definedName name="drill3100">#REF!</definedName>
    <definedName name="drill3120" localSheetId="3">#REF!</definedName>
    <definedName name="drill3120" localSheetId="1">#REF!</definedName>
    <definedName name="drill3120">#REF!</definedName>
    <definedName name="drill350" localSheetId="3">#REF!</definedName>
    <definedName name="drill350" localSheetId="1">#REF!</definedName>
    <definedName name="drill350">#REF!</definedName>
    <definedName name="drill360" localSheetId="3">#REF!</definedName>
    <definedName name="drill360" localSheetId="1">#REF!</definedName>
    <definedName name="drill360">#REF!</definedName>
    <definedName name="drill380" localSheetId="3">#REF!</definedName>
    <definedName name="drill380" localSheetId="1">#REF!</definedName>
    <definedName name="drill380">#REF!</definedName>
    <definedName name="drill5100" localSheetId="3">#REF!</definedName>
    <definedName name="drill5100" localSheetId="1">#REF!</definedName>
    <definedName name="drill5100">#REF!</definedName>
    <definedName name="drill5120" localSheetId="3">#REF!</definedName>
    <definedName name="drill5120" localSheetId="1">#REF!</definedName>
    <definedName name="drill5120">#REF!</definedName>
    <definedName name="drill550" localSheetId="3">#REF!</definedName>
    <definedName name="drill550" localSheetId="1">#REF!</definedName>
    <definedName name="drill550">#REF!</definedName>
    <definedName name="drill560" localSheetId="3">#REF!</definedName>
    <definedName name="drill560" localSheetId="1">#REF!</definedName>
    <definedName name="drill560">#REF!</definedName>
    <definedName name="drill580" localSheetId="3">#REF!</definedName>
    <definedName name="drill580" localSheetId="1">#REF!</definedName>
    <definedName name="drill580">#REF!</definedName>
    <definedName name="drill5a100" localSheetId="3">#REF!</definedName>
    <definedName name="drill5a100" localSheetId="1">#REF!</definedName>
    <definedName name="drill5a100">#REF!</definedName>
    <definedName name="drill5a120" localSheetId="3">#REF!</definedName>
    <definedName name="drill5a120" localSheetId="1">#REF!</definedName>
    <definedName name="drill5a120">#REF!</definedName>
    <definedName name="drill5a50" localSheetId="3">#REF!</definedName>
    <definedName name="drill5a50" localSheetId="1">#REF!</definedName>
    <definedName name="drill5a50">#REF!</definedName>
    <definedName name="drill5a60" localSheetId="3">#REF!</definedName>
    <definedName name="drill5a60" localSheetId="1">#REF!</definedName>
    <definedName name="drill5a60">#REF!</definedName>
    <definedName name="drill5a80" localSheetId="3">#REF!</definedName>
    <definedName name="drill5a80" localSheetId="1">#REF!</definedName>
    <definedName name="drill5a80">#REF!</definedName>
    <definedName name="drill6a100" localSheetId="3">#REF!</definedName>
    <definedName name="drill6a100" localSheetId="1">#REF!</definedName>
    <definedName name="drill6a100">#REF!</definedName>
    <definedName name="drill6a120" localSheetId="3">#REF!</definedName>
    <definedName name="drill6a120" localSheetId="1">#REF!</definedName>
    <definedName name="drill6a120">#REF!</definedName>
    <definedName name="drill6a50" localSheetId="3">#REF!</definedName>
    <definedName name="drill6a50" localSheetId="1">#REF!</definedName>
    <definedName name="drill6a50">#REF!</definedName>
    <definedName name="drill6a60" localSheetId="3">#REF!</definedName>
    <definedName name="drill6a60" localSheetId="1">#REF!</definedName>
    <definedName name="drill6a60">#REF!</definedName>
    <definedName name="drill6a80" localSheetId="3">#REF!</definedName>
    <definedName name="drill6a80" localSheetId="1">#REF!</definedName>
    <definedName name="drill6a80">#REF!</definedName>
    <definedName name="drillug100" localSheetId="3">#REF!</definedName>
    <definedName name="drillug100" localSheetId="1">#REF!</definedName>
    <definedName name="drillug100">#REF!</definedName>
    <definedName name="drillug120" localSheetId="3">#REF!</definedName>
    <definedName name="drillug120" localSheetId="1">#REF!</definedName>
    <definedName name="drillug120">#REF!</definedName>
    <definedName name="drillug50" localSheetId="3">#REF!</definedName>
    <definedName name="drillug50" localSheetId="1">#REF!</definedName>
    <definedName name="drillug50">#REF!</definedName>
    <definedName name="drillug60" localSheetId="3">#REF!</definedName>
    <definedName name="drillug60" localSheetId="1">#REF!</definedName>
    <definedName name="drillug60">#REF!</definedName>
    <definedName name="drillug80" localSheetId="3">#REF!</definedName>
    <definedName name="drillug80" localSheetId="1">#REF!</definedName>
    <definedName name="drillug80">#REF!</definedName>
    <definedName name="ds1pnc" localSheetId="3">#REF!</definedName>
    <definedName name="ds1pnc" localSheetId="1">#REF!</definedName>
    <definedName name="ds1pnc">#REF!</definedName>
    <definedName name="ds1pvl" localSheetId="3">#REF!</definedName>
    <definedName name="ds1pvl" localSheetId="1">#REF!</definedName>
    <definedName name="ds1pvl">#REF!</definedName>
    <definedName name="ds3pnc" localSheetId="3">#REF!</definedName>
    <definedName name="ds3pnc" localSheetId="1">#REF!</definedName>
    <definedName name="ds3pnc">#REF!</definedName>
    <definedName name="ds3pvl" localSheetId="3">#REF!</definedName>
    <definedName name="ds3pvl" localSheetId="1">#REF!</definedName>
    <definedName name="ds3pvl">#REF!</definedName>
    <definedName name="dsct3pnc" localSheetId="3">'[24]#REF'!#REF!</definedName>
    <definedName name="dsct3pnc" localSheetId="1">'[24]#REF'!#REF!</definedName>
    <definedName name="dsct3pnc">'[24]#REF'!#REF!</definedName>
    <definedName name="dsct3pvl" localSheetId="3">'[24]#REF'!#REF!</definedName>
    <definedName name="dsct3pvl" localSheetId="1">'[24]#REF'!#REF!</definedName>
    <definedName name="dsct3pvl">'[24]#REF'!#REF!</definedName>
    <definedName name="dsilb2100" localSheetId="3">#REF!</definedName>
    <definedName name="dsilb2100" localSheetId="1">#REF!</definedName>
    <definedName name="dsilb2100">#REF!</definedName>
    <definedName name="dsilb2120" localSheetId="3">#REF!</definedName>
    <definedName name="dsilb2120" localSheetId="1">#REF!</definedName>
    <definedName name="dsilb2120">#REF!</definedName>
    <definedName name="dsilb250" localSheetId="3">#REF!</definedName>
    <definedName name="dsilb250" localSheetId="1">#REF!</definedName>
    <definedName name="dsilb250">#REF!</definedName>
    <definedName name="dsilb260" localSheetId="3">#REF!</definedName>
    <definedName name="dsilb260" localSheetId="1">#REF!</definedName>
    <definedName name="dsilb260">#REF!</definedName>
    <definedName name="dsilb280" localSheetId="3">#REF!</definedName>
    <definedName name="dsilb280" localSheetId="1">#REF!</definedName>
    <definedName name="dsilb280">#REF!</definedName>
    <definedName name="dsildb2100" localSheetId="3">#REF!</definedName>
    <definedName name="dsildb2100" localSheetId="1">#REF!</definedName>
    <definedName name="dsildb2100">#REF!</definedName>
    <definedName name="dsildb2120" localSheetId="3">#REF!</definedName>
    <definedName name="dsildb2120" localSheetId="1">#REF!</definedName>
    <definedName name="dsildb2120">#REF!</definedName>
    <definedName name="dsildb250" localSheetId="3">#REF!</definedName>
    <definedName name="dsildb250" localSheetId="1">#REF!</definedName>
    <definedName name="dsildb250">#REF!</definedName>
    <definedName name="dsildb260" localSheetId="3">#REF!</definedName>
    <definedName name="dsildb260" localSheetId="1">#REF!</definedName>
    <definedName name="dsildb260">#REF!</definedName>
    <definedName name="dsildb280" localSheetId="3">#REF!</definedName>
    <definedName name="dsildb280" localSheetId="1">#REF!</definedName>
    <definedName name="dsildb280">#REF!</definedName>
    <definedName name="dsildl1100" localSheetId="3">#REF!</definedName>
    <definedName name="dsildl1100" localSheetId="1">#REF!</definedName>
    <definedName name="dsildl1100">#REF!</definedName>
    <definedName name="dsildl1120" localSheetId="3">#REF!</definedName>
    <definedName name="dsildl1120" localSheetId="1">#REF!</definedName>
    <definedName name="dsildl1120">#REF!</definedName>
    <definedName name="dsildl150" localSheetId="3">#REF!</definedName>
    <definedName name="dsildl150" localSheetId="1">#REF!</definedName>
    <definedName name="dsildl150">#REF!</definedName>
    <definedName name="dsildl160" localSheetId="3">#REF!</definedName>
    <definedName name="dsildl160" localSheetId="1">#REF!</definedName>
    <definedName name="dsildl160">#REF!</definedName>
    <definedName name="dsildl180" localSheetId="3">#REF!</definedName>
    <definedName name="dsildl180" localSheetId="1">#REF!</definedName>
    <definedName name="dsildl180">#REF!</definedName>
    <definedName name="dsildl3100" localSheetId="3">#REF!</definedName>
    <definedName name="dsildl3100" localSheetId="1">#REF!</definedName>
    <definedName name="dsildl3100">#REF!</definedName>
    <definedName name="dsildl3120" localSheetId="3">#REF!</definedName>
    <definedName name="dsildl3120" localSheetId="1">#REF!</definedName>
    <definedName name="dsildl3120">#REF!</definedName>
    <definedName name="dsildl350" localSheetId="3">#REF!</definedName>
    <definedName name="dsildl350" localSheetId="1">#REF!</definedName>
    <definedName name="dsildl350">#REF!</definedName>
    <definedName name="dsildl360" localSheetId="3">#REF!</definedName>
    <definedName name="dsildl360" localSheetId="1">#REF!</definedName>
    <definedName name="dsildl360">#REF!</definedName>
    <definedName name="dsildl380" localSheetId="3">#REF!</definedName>
    <definedName name="dsildl380" localSheetId="1">#REF!</definedName>
    <definedName name="dsildl380">#REF!</definedName>
    <definedName name="dsildl3a100" localSheetId="3">#REF!</definedName>
    <definedName name="dsildl3a100" localSheetId="1">#REF!</definedName>
    <definedName name="dsildl3a100">#REF!</definedName>
    <definedName name="dsildl3a120" localSheetId="3">#REF!</definedName>
    <definedName name="dsildl3a120" localSheetId="1">#REF!</definedName>
    <definedName name="dsildl3a120">#REF!</definedName>
    <definedName name="dsildl3a50" localSheetId="3">#REF!</definedName>
    <definedName name="dsildl3a50" localSheetId="1">#REF!</definedName>
    <definedName name="dsildl3a50">#REF!</definedName>
    <definedName name="dsildl3a60" localSheetId="3">#REF!</definedName>
    <definedName name="dsildl3a60" localSheetId="1">#REF!</definedName>
    <definedName name="dsildl3a60">#REF!</definedName>
    <definedName name="dsildl3a80" localSheetId="3">#REF!</definedName>
    <definedName name="dsildl3a80" localSheetId="1">#REF!</definedName>
    <definedName name="dsildl3a80">#REF!</definedName>
    <definedName name="dsildl5100" localSheetId="3">#REF!</definedName>
    <definedName name="dsildl5100" localSheetId="1">#REF!</definedName>
    <definedName name="dsildl5100">#REF!</definedName>
    <definedName name="dsildl5120" localSheetId="3">#REF!</definedName>
    <definedName name="dsildl5120" localSheetId="1">#REF!</definedName>
    <definedName name="dsildl5120">#REF!</definedName>
    <definedName name="dsildl550" localSheetId="3">#REF!</definedName>
    <definedName name="dsildl550" localSheetId="1">#REF!</definedName>
    <definedName name="dsildl550">#REF!</definedName>
    <definedName name="dsildl560" localSheetId="3">#REF!</definedName>
    <definedName name="dsildl560" localSheetId="1">#REF!</definedName>
    <definedName name="dsildl560">#REF!</definedName>
    <definedName name="dsildl580" localSheetId="3">#REF!</definedName>
    <definedName name="dsildl580" localSheetId="1">#REF!</definedName>
    <definedName name="dsildl580">#REF!</definedName>
    <definedName name="dsildl5a100" localSheetId="3">#REF!</definedName>
    <definedName name="dsildl5a100" localSheetId="1">#REF!</definedName>
    <definedName name="dsildl5a100">#REF!</definedName>
    <definedName name="dsildl5a120" localSheetId="3">#REF!</definedName>
    <definedName name="dsildl5a120" localSheetId="1">#REF!</definedName>
    <definedName name="dsildl5a120">#REF!</definedName>
    <definedName name="dsildl5a50" localSheetId="3">#REF!</definedName>
    <definedName name="dsildl5a50" localSheetId="1">#REF!</definedName>
    <definedName name="dsildl5a50">#REF!</definedName>
    <definedName name="dsildl5a60" localSheetId="3">#REF!</definedName>
    <definedName name="dsildl5a60" localSheetId="1">#REF!</definedName>
    <definedName name="dsildl5a60">#REF!</definedName>
    <definedName name="dsildl5a80" localSheetId="3">#REF!</definedName>
    <definedName name="dsildl5a80" localSheetId="1">#REF!</definedName>
    <definedName name="dsildl5a80">#REF!</definedName>
    <definedName name="dsildl6a100" localSheetId="3">#REF!</definedName>
    <definedName name="dsildl6a100" localSheetId="1">#REF!</definedName>
    <definedName name="dsildl6a100">#REF!</definedName>
    <definedName name="dsildl6a120" localSheetId="3">#REF!</definedName>
    <definedName name="dsildl6a120" localSheetId="1">#REF!</definedName>
    <definedName name="dsildl6a120">#REF!</definedName>
    <definedName name="dsildl6a50" localSheetId="3">#REF!</definedName>
    <definedName name="dsildl6a50" localSheetId="1">#REF!</definedName>
    <definedName name="dsildl6a50">#REF!</definedName>
    <definedName name="dsildl6a60" localSheetId="3">#REF!</definedName>
    <definedName name="dsildl6a60" localSheetId="1">#REF!</definedName>
    <definedName name="dsildl6a60">#REF!</definedName>
    <definedName name="dsildl6a80" localSheetId="3">#REF!</definedName>
    <definedName name="dsildl6a80" localSheetId="1">#REF!</definedName>
    <definedName name="dsildl6a80">#REF!</definedName>
    <definedName name="dsildlug100" localSheetId="3">#REF!</definedName>
    <definedName name="dsildlug100" localSheetId="1">#REF!</definedName>
    <definedName name="dsildlug100">#REF!</definedName>
    <definedName name="dsildlug120" localSheetId="3">#REF!</definedName>
    <definedName name="dsildlug120" localSheetId="1">#REF!</definedName>
    <definedName name="dsildlug120">#REF!</definedName>
    <definedName name="dsildlug50" localSheetId="3">#REF!</definedName>
    <definedName name="dsildlug50" localSheetId="1">#REF!</definedName>
    <definedName name="dsildlug50">#REF!</definedName>
    <definedName name="dsildlug60" localSheetId="3">#REF!</definedName>
    <definedName name="dsildlug60" localSheetId="1">#REF!</definedName>
    <definedName name="dsildlug60">#REF!</definedName>
    <definedName name="dsildlug80" localSheetId="3">#REF!</definedName>
    <definedName name="dsildlug80" localSheetId="1">#REF!</definedName>
    <definedName name="dsildlug80">#REF!</definedName>
    <definedName name="dsill1100" localSheetId="3">#REF!</definedName>
    <definedName name="dsill1100" localSheetId="1">#REF!</definedName>
    <definedName name="dsill1100">#REF!</definedName>
    <definedName name="dsill1120" localSheetId="3">#REF!</definedName>
    <definedName name="dsill1120" localSheetId="1">#REF!</definedName>
    <definedName name="dsill1120">#REF!</definedName>
    <definedName name="dsill150" localSheetId="3">#REF!</definedName>
    <definedName name="dsill150" localSheetId="1">#REF!</definedName>
    <definedName name="dsill150">#REF!</definedName>
    <definedName name="dsill160" localSheetId="3">#REF!</definedName>
    <definedName name="dsill160" localSheetId="1">#REF!</definedName>
    <definedName name="dsill160">#REF!</definedName>
    <definedName name="dsill180" localSheetId="3">#REF!</definedName>
    <definedName name="dsill180" localSheetId="1">#REF!</definedName>
    <definedName name="dsill180">#REF!</definedName>
    <definedName name="dsill3100" localSheetId="3">#REF!</definedName>
    <definedName name="dsill3100" localSheetId="1">#REF!</definedName>
    <definedName name="dsill3100">#REF!</definedName>
    <definedName name="dsill3120" localSheetId="3">#REF!</definedName>
    <definedName name="dsill3120" localSheetId="1">#REF!</definedName>
    <definedName name="dsill3120">#REF!</definedName>
    <definedName name="dsill350" localSheetId="3">#REF!</definedName>
    <definedName name="dsill350" localSheetId="1">#REF!</definedName>
    <definedName name="dsill350">#REF!</definedName>
    <definedName name="dsill360" localSheetId="3">#REF!</definedName>
    <definedName name="dsill360" localSheetId="1">#REF!</definedName>
    <definedName name="dsill360">#REF!</definedName>
    <definedName name="dsill380" localSheetId="3">#REF!</definedName>
    <definedName name="dsill380" localSheetId="1">#REF!</definedName>
    <definedName name="dsill380">#REF!</definedName>
    <definedName name="dsill3a100" localSheetId="3">#REF!</definedName>
    <definedName name="dsill3a100" localSheetId="1">#REF!</definedName>
    <definedName name="dsill3a100">#REF!</definedName>
    <definedName name="dsill3a120" localSheetId="3">#REF!</definedName>
    <definedName name="dsill3a120" localSheetId="1">#REF!</definedName>
    <definedName name="dsill3a120">#REF!</definedName>
    <definedName name="dsill3a50" localSheetId="3">#REF!</definedName>
    <definedName name="dsill3a50" localSheetId="1">#REF!</definedName>
    <definedName name="dsill3a50">#REF!</definedName>
    <definedName name="dsill3a60" localSheetId="3">#REF!</definedName>
    <definedName name="dsill3a60" localSheetId="1">#REF!</definedName>
    <definedName name="dsill3a60">#REF!</definedName>
    <definedName name="dsill3a80" localSheetId="3">#REF!</definedName>
    <definedName name="dsill3a80" localSheetId="1">#REF!</definedName>
    <definedName name="dsill3a80">#REF!</definedName>
    <definedName name="dsill5100" localSheetId="3">#REF!</definedName>
    <definedName name="dsill5100" localSheetId="1">#REF!</definedName>
    <definedName name="dsill5100">#REF!</definedName>
    <definedName name="dsill5120" localSheetId="3">#REF!</definedName>
    <definedName name="dsill5120" localSheetId="1">#REF!</definedName>
    <definedName name="dsill5120">#REF!</definedName>
    <definedName name="dsill550" localSheetId="3">#REF!</definedName>
    <definedName name="dsill550" localSheetId="1">#REF!</definedName>
    <definedName name="dsill550">#REF!</definedName>
    <definedName name="dsill560" localSheetId="3">#REF!</definedName>
    <definedName name="dsill560" localSheetId="1">#REF!</definedName>
    <definedName name="dsill560">#REF!</definedName>
    <definedName name="dsill580" localSheetId="3">#REF!</definedName>
    <definedName name="dsill580" localSheetId="1">#REF!</definedName>
    <definedName name="dsill580">#REF!</definedName>
    <definedName name="dsill5a100" localSheetId="3">#REF!</definedName>
    <definedName name="dsill5a100" localSheetId="1">#REF!</definedName>
    <definedName name="dsill5a100">#REF!</definedName>
    <definedName name="dsill5a120" localSheetId="3">#REF!</definedName>
    <definedName name="dsill5a120" localSheetId="1">#REF!</definedName>
    <definedName name="dsill5a120">#REF!</definedName>
    <definedName name="dsill5a50" localSheetId="3">#REF!</definedName>
    <definedName name="dsill5a50" localSheetId="1">#REF!</definedName>
    <definedName name="dsill5a50">#REF!</definedName>
    <definedName name="dsill5a60" localSheetId="3">#REF!</definedName>
    <definedName name="dsill5a60" localSheetId="1">#REF!</definedName>
    <definedName name="dsill5a60">#REF!</definedName>
    <definedName name="dsill5a80" localSheetId="3">#REF!</definedName>
    <definedName name="dsill5a80" localSheetId="1">#REF!</definedName>
    <definedName name="dsill5a80">#REF!</definedName>
    <definedName name="dsill6a100" localSheetId="3">#REF!</definedName>
    <definedName name="dsill6a100" localSheetId="1">#REF!</definedName>
    <definedName name="dsill6a100">#REF!</definedName>
    <definedName name="dsill6a120" localSheetId="3">#REF!</definedName>
    <definedName name="dsill6a120" localSheetId="1">#REF!</definedName>
    <definedName name="dsill6a120">#REF!</definedName>
    <definedName name="dsill6a50" localSheetId="3">#REF!</definedName>
    <definedName name="dsill6a50" localSheetId="1">#REF!</definedName>
    <definedName name="dsill6a50">#REF!</definedName>
    <definedName name="dsill6a60" localSheetId="3">#REF!</definedName>
    <definedName name="dsill6a60" localSheetId="1">#REF!</definedName>
    <definedName name="dsill6a60">#REF!</definedName>
    <definedName name="dsill6a80" localSheetId="3">#REF!</definedName>
    <definedName name="dsill6a80" localSheetId="1">#REF!</definedName>
    <definedName name="dsill6a80">#REF!</definedName>
    <definedName name="dsillug100" localSheetId="3">#REF!</definedName>
    <definedName name="dsillug100" localSheetId="1">#REF!</definedName>
    <definedName name="dsillug100">#REF!</definedName>
    <definedName name="dsillug120" localSheetId="3">#REF!</definedName>
    <definedName name="dsillug120" localSheetId="1">#REF!</definedName>
    <definedName name="dsillug120">#REF!</definedName>
    <definedName name="dsillug50" localSheetId="3">#REF!</definedName>
    <definedName name="dsillug50" localSheetId="1">#REF!</definedName>
    <definedName name="dsillug50">#REF!</definedName>
    <definedName name="dsillug60" localSheetId="3">#REF!</definedName>
    <definedName name="dsillug60" localSheetId="1">#REF!</definedName>
    <definedName name="dsillug60">#REF!</definedName>
    <definedName name="dsillug80" localSheetId="3">#REF!</definedName>
    <definedName name="dsillug80" localSheetId="1">#REF!</definedName>
    <definedName name="dsillug80">#REF!</definedName>
    <definedName name="dstib2100" localSheetId="3">#REF!</definedName>
    <definedName name="dstib2100" localSheetId="1">#REF!</definedName>
    <definedName name="dstib2100">#REF!</definedName>
    <definedName name="dstib2120" localSheetId="3">#REF!</definedName>
    <definedName name="dstib2120" localSheetId="1">#REF!</definedName>
    <definedName name="dstib2120">#REF!</definedName>
    <definedName name="dstib250" localSheetId="3">#REF!</definedName>
    <definedName name="dstib250" localSheetId="1">#REF!</definedName>
    <definedName name="dstib250">#REF!</definedName>
    <definedName name="dstib260" localSheetId="3">#REF!</definedName>
    <definedName name="dstib260" localSheetId="1">#REF!</definedName>
    <definedName name="dstib260">#REF!</definedName>
    <definedName name="dstib280" localSheetId="3">#REF!</definedName>
    <definedName name="dstib280" localSheetId="1">#REF!</definedName>
    <definedName name="dstib280">#REF!</definedName>
    <definedName name="DT" localSheetId="3">#REF!</definedName>
    <definedName name="DT" localSheetId="1">#REF!</definedName>
    <definedName name="DT">#REF!</definedName>
    <definedName name="DT_KONT" localSheetId="3">#REF!</definedName>
    <definedName name="DT_KONT" localSheetId="1">#REF!</definedName>
    <definedName name="DT_KONT">#REF!</definedName>
    <definedName name="dump" localSheetId="3">#REF!</definedName>
    <definedName name="dump" localSheetId="1">#REF!</definedName>
    <definedName name="dump">#REF!</definedName>
    <definedName name="DUMPTRUCK1" localSheetId="3">#REF!</definedName>
    <definedName name="DUMPTRUCK1" localSheetId="1">#REF!</definedName>
    <definedName name="DUMPTRUCK1">#REF!</definedName>
    <definedName name="DUMPTRUCK2" localSheetId="3">#REF!</definedName>
    <definedName name="DUMPTRUCK2" localSheetId="1">#REF!</definedName>
    <definedName name="DUMPTRUCK2">#REF!</definedName>
    <definedName name="DUMPTRUCK321" localSheetId="3">#REF!</definedName>
    <definedName name="DUMPTRUCK321" localSheetId="1">#REF!</definedName>
    <definedName name="DUMPTRUCK321">#REF!</definedName>
    <definedName name="DUMPTRUCK511" localSheetId="3">#REF!</definedName>
    <definedName name="DUMPTRUCK511" localSheetId="1">#REF!</definedName>
    <definedName name="DUMPTRUCK511">#REF!</definedName>
    <definedName name="DUMPTRUCK512" localSheetId="3">#REF!</definedName>
    <definedName name="DUMPTRUCK512" localSheetId="1">#REF!</definedName>
    <definedName name="DUMPTRUCK512">#REF!</definedName>
    <definedName name="DUMPTRUCK521" localSheetId="3">#REF!</definedName>
    <definedName name="DUMPTRUCK521" localSheetId="1">#REF!</definedName>
    <definedName name="DUMPTRUCK521">#REF!</definedName>
    <definedName name="DUMPTRUCK611" localSheetId="3">#REF!</definedName>
    <definedName name="DUMPTRUCK611" localSheetId="1">#REF!</definedName>
    <definedName name="DUMPTRUCK611">#REF!</definedName>
    <definedName name="DUMPTRUCK818" localSheetId="3">#REF!</definedName>
    <definedName name="DUMPTRUCK818" localSheetId="1">#REF!</definedName>
    <definedName name="DUMPTRUCK818">#REF!</definedName>
    <definedName name="DUMPTRUCK819" localSheetId="3">#REF!</definedName>
    <definedName name="DUMPTRUCK819" localSheetId="1">#REF!</definedName>
    <definedName name="DUMPTRUCK819">#REF!</definedName>
    <definedName name="duong1" localSheetId="3">[24]DONGIA!#REF!</definedName>
    <definedName name="duong1" localSheetId="1">[24]DONGIA!#REF!</definedName>
    <definedName name="duong1">[24]DONGIA!#REF!</definedName>
    <definedName name="duong2" localSheetId="3">[24]DONGIA!#REF!</definedName>
    <definedName name="duong2" localSheetId="1">[24]DONGIA!#REF!</definedName>
    <definedName name="duong2">[24]DONGIA!#REF!</definedName>
    <definedName name="duong3" localSheetId="3">[24]DONGIA!#REF!</definedName>
    <definedName name="duong3" localSheetId="1">[24]DONGIA!#REF!</definedName>
    <definedName name="duong3">[24]DONGIA!#REF!</definedName>
    <definedName name="duong4" localSheetId="3">[24]DONGIA!#REF!</definedName>
    <definedName name="duong4" localSheetId="1">[24]DONGIA!#REF!</definedName>
    <definedName name="duong4">[24]DONGIA!#REF!</definedName>
    <definedName name="duong5" localSheetId="3">[24]DONGIA!#REF!</definedName>
    <definedName name="duong5" localSheetId="1">[24]DONGIA!#REF!</definedName>
    <definedName name="duong5">[24]DONGIA!#REF!</definedName>
    <definedName name="E" localSheetId="3">#REF!</definedName>
    <definedName name="E" localSheetId="1">#REF!</definedName>
    <definedName name="E">#REF!</definedName>
    <definedName name="E.001" localSheetId="3">#REF!</definedName>
    <definedName name="E.001" localSheetId="1">#REF!</definedName>
    <definedName name="E.001">#REF!</definedName>
    <definedName name="E.010" localSheetId="3">#REF!</definedName>
    <definedName name="E.010" localSheetId="1">#REF!</definedName>
    <definedName name="E.010">#REF!</definedName>
    <definedName name="E.032" localSheetId="3">#REF!</definedName>
    <definedName name="E.032" localSheetId="1">#REF!</definedName>
    <definedName name="E.032">#REF!</definedName>
    <definedName name="E.052" localSheetId="3">#REF!</definedName>
    <definedName name="E.052" localSheetId="1">#REF!</definedName>
    <definedName name="E.052">#REF!</definedName>
    <definedName name="E.080" localSheetId="3">#REF!</definedName>
    <definedName name="E.080" localSheetId="1">#REF!</definedName>
    <definedName name="E.080">#REF!</definedName>
    <definedName name="E.082" localSheetId="3">#REF!</definedName>
    <definedName name="E.082" localSheetId="1">#REF!</definedName>
    <definedName name="E.082">#REF!</definedName>
    <definedName name="E.084" localSheetId="3">#REF!</definedName>
    <definedName name="E.084" localSheetId="1">#REF!</definedName>
    <definedName name="E.084">#REF!</definedName>
    <definedName name="E.087" localSheetId="3">#REF!</definedName>
    <definedName name="E.087" localSheetId="1">#REF!</definedName>
    <definedName name="E.087">#REF!</definedName>
    <definedName name="E.088" localSheetId="3">#REF!</definedName>
    <definedName name="E.088" localSheetId="1">#REF!</definedName>
    <definedName name="E.088">#REF!</definedName>
    <definedName name="E.153" localSheetId="3">#REF!</definedName>
    <definedName name="E.153" localSheetId="1">#REF!</definedName>
    <definedName name="E.153">#REF!</definedName>
    <definedName name="E.157" localSheetId="3">#REF!</definedName>
    <definedName name="E.157" localSheetId="1">#REF!</definedName>
    <definedName name="E.157">#REF!</definedName>
    <definedName name="E.182" localSheetId="3">#REF!</definedName>
    <definedName name="E.182" localSheetId="1">#REF!</definedName>
    <definedName name="E.182">#REF!</definedName>
    <definedName name="E.212" localSheetId="3">#REF!</definedName>
    <definedName name="E.212" localSheetId="1">#REF!</definedName>
    <definedName name="E.212">#REF!</definedName>
    <definedName name="E.221" localSheetId="3">#REF!</definedName>
    <definedName name="E.221" localSheetId="1">#REF!</definedName>
    <definedName name="E.221">#REF!</definedName>
    <definedName name="E.252" localSheetId="3">#REF!</definedName>
    <definedName name="E.252" localSheetId="1">#REF!</definedName>
    <definedName name="E.252">#REF!</definedName>
    <definedName name="E.301" localSheetId="3">#REF!</definedName>
    <definedName name="E.301" localSheetId="1">#REF!</definedName>
    <definedName name="E.301">#REF!</definedName>
    <definedName name="E.341" localSheetId="3">#REF!</definedName>
    <definedName name="E.341" localSheetId="1">#REF!</definedName>
    <definedName name="E.341">#REF!</definedName>
    <definedName name="E_1" localSheetId="3">#REF!</definedName>
    <definedName name="E_1" localSheetId="1">#REF!</definedName>
    <definedName name="E_1">#REF!</definedName>
    <definedName name="EEE09REV1">'[61]5-Peralatan'!$AW$16</definedName>
    <definedName name="EEE17REV">'[61]5-Peralatan'!$AW$24</definedName>
    <definedName name="EEE17REV1">'[61]5-Peralatan'!$AW$24</definedName>
    <definedName name="EEX" localSheetId="3">#REF!</definedName>
    <definedName name="EEX" localSheetId="1">#REF!</definedName>
    <definedName name="EEX">#REF!</definedName>
    <definedName name="EFX" localSheetId="3">#REF!</definedName>
    <definedName name="EFX" localSheetId="1">#REF!</definedName>
    <definedName name="EFX">#REF!</definedName>
    <definedName name="EGX" localSheetId="3">#REF!</definedName>
    <definedName name="EGX" localSheetId="1">#REF!</definedName>
    <definedName name="EGX">#REF!</definedName>
    <definedName name="EHX" localSheetId="3">#REF!</definedName>
    <definedName name="EHX" localSheetId="1">#REF!</definedName>
    <definedName name="EHX">#REF!</definedName>
    <definedName name="EJX" localSheetId="3">#REF!</definedName>
    <definedName name="EJX" localSheetId="1">#REF!</definedName>
    <definedName name="EJX">#REF!</definedName>
    <definedName name="EKX" localSheetId="3">#REF!</definedName>
    <definedName name="EKX" localSheetId="1">#REF!</definedName>
    <definedName name="EKX">#REF!</definedName>
    <definedName name="elek" localSheetId="3">#REF!</definedName>
    <definedName name="elek" localSheetId="1">#REF!</definedName>
    <definedName name="elek">#REF!</definedName>
    <definedName name="ELX" localSheetId="3">#REF!</definedName>
    <definedName name="ELX" localSheetId="1">#REF!</definedName>
    <definedName name="ELX">#REF!</definedName>
    <definedName name="email" localSheetId="3">#REF!</definedName>
    <definedName name="email" localSheetId="1">#REF!</definedName>
    <definedName name="email">#REF!</definedName>
    <definedName name="ENTRANCE" localSheetId="3">#REF!</definedName>
    <definedName name="ENTRANCE" localSheetId="1">#REF!</definedName>
    <definedName name="ENTRANCE">#REF!</definedName>
    <definedName name="eol" localSheetId="3">#REF!</definedName>
    <definedName name="eol" localSheetId="1">#REF!</definedName>
    <definedName name="eol">#REF!</definedName>
    <definedName name="epe_1" localSheetId="3">#REF!</definedName>
    <definedName name="epe_1" localSheetId="1">#REF!</definedName>
    <definedName name="epe_1">#REF!</definedName>
    <definedName name="epe_2" localSheetId="3">#REF!</definedName>
    <definedName name="epe_2" localSheetId="1">#REF!</definedName>
    <definedName name="epe_2">#REF!</definedName>
    <definedName name="Eqp_list">'[62]List of Eqp'!$N$14:$O$42</definedName>
    <definedName name="equipment2">[63]Pricing!$A$15:$AB$302</definedName>
    <definedName name="ev_juli">'[64]rincian per proyek'!$A$1:$BA$124</definedName>
    <definedName name="exca" localSheetId="3">#REF!</definedName>
    <definedName name="exca" localSheetId="1">#REF!</definedName>
    <definedName name="exca">#REF!</definedName>
    <definedName name="EXCAVATOR" localSheetId="3">#REF!</definedName>
    <definedName name="EXCAVATOR" localSheetId="1">#REF!</definedName>
    <definedName name="EXCAVATOR">#REF!</definedName>
    <definedName name="EXCAVATOR311" localSheetId="3">#REF!</definedName>
    <definedName name="EXCAVATOR311" localSheetId="1">#REF!</definedName>
    <definedName name="EXCAVATOR311">#REF!</definedName>
    <definedName name="EXCAVATOR312" localSheetId="3">#REF!</definedName>
    <definedName name="EXCAVATOR312" localSheetId="1">#REF!</definedName>
    <definedName name="EXCAVATOR312">#REF!</definedName>
    <definedName name="EXCAVATOR321" localSheetId="3">#REF!</definedName>
    <definedName name="EXCAVATOR321" localSheetId="1">#REF!</definedName>
    <definedName name="EXCAVATOR321">#REF!</definedName>
    <definedName name="EXTRA" localSheetId="3">#REF!</definedName>
    <definedName name="EXTRA" localSheetId="1">#REF!</definedName>
    <definedName name="EXTRA">#REF!</definedName>
    <definedName name="f" localSheetId="3">#REF!</definedName>
    <definedName name="f" localSheetId="1">#REF!</definedName>
    <definedName name="f">#REF!</definedName>
    <definedName name="f92F56" localSheetId="3">[24]dtxl!#REF!</definedName>
    <definedName name="f92F56" localSheetId="1">[24]dtxl!#REF!</definedName>
    <definedName name="f92F56">[24]dtxl!#REF!</definedName>
    <definedName name="faab" localSheetId="3">#REF!</definedName>
    <definedName name="faab" localSheetId="1">#REF!</definedName>
    <definedName name="faab">#REF!</definedName>
    <definedName name="fac" localSheetId="3">#REF!</definedName>
    <definedName name="fac" localSheetId="1">#REF!</definedName>
    <definedName name="fac">#REF!</definedName>
    <definedName name="facm" localSheetId="3">#REF!</definedName>
    <definedName name="facm" localSheetId="1">#REF!</definedName>
    <definedName name="facm">#REF!</definedName>
    <definedName name="facp" localSheetId="3">#REF!</definedName>
    <definedName name="facp" localSheetId="1">#REF!</definedName>
    <definedName name="facp">#REF!</definedName>
    <definedName name="faeol" localSheetId="3">#REF!</definedName>
    <definedName name="faeol" localSheetId="1">#REF!</definedName>
    <definedName name="faeol">#REF!</definedName>
    <definedName name="fahd" localSheetId="3">#REF!</definedName>
    <definedName name="fahd" localSheetId="1">#REF!</definedName>
    <definedName name="fahd">#REF!</definedName>
    <definedName name="fahdt" localSheetId="3">#REF!</definedName>
    <definedName name="fahdt" localSheetId="1">#REF!</definedName>
    <definedName name="fahdt">#REF!</definedName>
    <definedName name="fahs" localSheetId="3">#REF!</definedName>
    <definedName name="fahs" localSheetId="1">#REF!</definedName>
    <definedName name="fahs">#REF!</definedName>
    <definedName name="fail" localSheetId="3">#REF!</definedName>
    <definedName name="fail" localSheetId="1">#REF!</definedName>
    <definedName name="fail">#REF!</definedName>
    <definedName name="faitc" localSheetId="3">#REF!</definedName>
    <definedName name="faitc" localSheetId="1">#REF!</definedName>
    <definedName name="faitc">#REF!</definedName>
    <definedName name="faki" localSheetId="3">#REF!</definedName>
    <definedName name="faki" localSheetId="1">#REF!</definedName>
    <definedName name="faki">#REF!</definedName>
    <definedName name="faktd" localSheetId="3">#REF!</definedName>
    <definedName name="faktd" localSheetId="1">#REF!</definedName>
    <definedName name="faktd">#REF!</definedName>
    <definedName name="fam" localSheetId="3">#REF!</definedName>
    <definedName name="fam" localSheetId="1">#REF!</definedName>
    <definedName name="fam">#REF!</definedName>
    <definedName name="famcp" localSheetId="3">#REF!</definedName>
    <definedName name="famcp" localSheetId="1">#REF!</definedName>
    <definedName name="famcp">#REF!</definedName>
    <definedName name="faoi" localSheetId="3">#REF!</definedName>
    <definedName name="faoi" localSheetId="1">#REF!</definedName>
    <definedName name="faoi">#REF!</definedName>
    <definedName name="far" localSheetId="3">#REF!</definedName>
    <definedName name="far" localSheetId="1">#REF!</definedName>
    <definedName name="far">#REF!</definedName>
    <definedName name="fasd" localSheetId="3">#REF!</definedName>
    <definedName name="fasd" localSheetId="1">#REF!</definedName>
    <definedName name="fasd">#REF!</definedName>
    <definedName name="fasdt" localSheetId="3">#REF!</definedName>
    <definedName name="fasdt" localSheetId="1">#REF!</definedName>
    <definedName name="fasdt">#REF!</definedName>
    <definedName name="fat" localSheetId="3">#REF!</definedName>
    <definedName name="fat" localSheetId="1">#REF!</definedName>
    <definedName name="fat">#REF!</definedName>
    <definedName name="fax" localSheetId="3">#REF!</definedName>
    <definedName name="fax" localSheetId="1">#REF!</definedName>
    <definedName name="fax">#REF!</definedName>
    <definedName name="feco25" localSheetId="3">#REF!</definedName>
    <definedName name="feco25" localSheetId="1">#REF!</definedName>
    <definedName name="feco25">#REF!</definedName>
    <definedName name="fedc2" localSheetId="3">#REF!</definedName>
    <definedName name="fedc2" localSheetId="1">#REF!</definedName>
    <definedName name="fedc2">#REF!</definedName>
    <definedName name="fedc35" localSheetId="3">#REF!</definedName>
    <definedName name="fedc35" localSheetId="1">#REF!</definedName>
    <definedName name="fedc35">#REF!</definedName>
    <definedName name="FEX" localSheetId="3">#REF!</definedName>
    <definedName name="FEX" localSheetId="1">#REF!</definedName>
    <definedName name="FEX">#REF!</definedName>
    <definedName name="fffff" localSheetId="3">#REF!</definedName>
    <definedName name="fffff" localSheetId="1">#REF!</definedName>
    <definedName name="fffff">#REF!</definedName>
    <definedName name="FFX" localSheetId="3">#REF!</definedName>
    <definedName name="FFX" localSheetId="1">#REF!</definedName>
    <definedName name="FFX">#REF!</definedName>
    <definedName name="FGX" localSheetId="3">#REF!</definedName>
    <definedName name="FGX" localSheetId="1">#REF!</definedName>
    <definedName name="FGX">#REF!</definedName>
    <definedName name="FHX" localSheetId="3">#REF!</definedName>
    <definedName name="FHX" localSheetId="1">#REF!</definedName>
    <definedName name="FHX">#REF!</definedName>
    <definedName name="FINAL">[40]FINAL!$C$65:$M$128</definedName>
    <definedName name="FINE_AGGREGATE" localSheetId="3">'[37]DAFTAR HARGA'!#REF!</definedName>
    <definedName name="FINE_AGGREGATE" localSheetId="1">'[37]DAFTAR HARGA'!#REF!</definedName>
    <definedName name="FINE_AGGREGATE">'[37]DAFTAR HARGA'!#REF!</definedName>
    <definedName name="FINISHER" localSheetId="3">#REF!</definedName>
    <definedName name="FINISHER" localSheetId="1">#REF!</definedName>
    <definedName name="FINISHER">#REF!</definedName>
    <definedName name="FIRST_FLOOR" localSheetId="3">#REF!</definedName>
    <definedName name="FIRST_FLOOR" localSheetId="1">#REF!</definedName>
    <definedName name="FIRST_FLOOR">#REF!</definedName>
    <definedName name="fiskal" localSheetId="3">#REF!</definedName>
    <definedName name="fiskal" localSheetId="1">#REF!</definedName>
    <definedName name="fiskal">#REF!</definedName>
    <definedName name="FJX" localSheetId="3">#REF!</definedName>
    <definedName name="FJX" localSheetId="1">#REF!</definedName>
    <definedName name="FJX">#REF!</definedName>
    <definedName name="fkx" localSheetId="3">#REF!</definedName>
    <definedName name="fkx" localSheetId="1">#REF!</definedName>
    <definedName name="fkx">#REF!</definedName>
    <definedName name="FLATBEDTRUCK" localSheetId="3">#REF!</definedName>
    <definedName name="FLATBEDTRUCK" localSheetId="1">#REF!</definedName>
    <definedName name="FLATBEDTRUCK">#REF!</definedName>
    <definedName name="flmh400" localSheetId="3">#REF!</definedName>
    <definedName name="flmh400" localSheetId="1">#REF!</definedName>
    <definedName name="flmh400">#REF!</definedName>
    <definedName name="flx" localSheetId="3">#REF!</definedName>
    <definedName name="flx" localSheetId="1">#REF!</definedName>
    <definedName name="flx">#REF!</definedName>
    <definedName name="FO" localSheetId="3">#REF!</definedName>
    <definedName name="FO" localSheetId="1">#REF!</definedName>
    <definedName name="FO">#REF!</definedName>
    <definedName name="FOR" localSheetId="3">#REF!</definedName>
    <definedName name="FOR" localSheetId="1">#REF!</definedName>
    <definedName name="FOR">#REF!</definedName>
    <definedName name="FORM1014" localSheetId="3">[65]Anl.2s.d4e!#REF!</definedName>
    <definedName name="FORM1014" localSheetId="1">[65]Anl.2s.d4e!#REF!</definedName>
    <definedName name="FORM1014">[65]Anl.2s.d4e!#REF!</definedName>
    <definedName name="FORM1015" localSheetId="3">[65]Anl.2s.d4e!#REF!</definedName>
    <definedName name="FORM1015" localSheetId="1">[65]Anl.2s.d4e!#REF!</definedName>
    <definedName name="FORM1015">[65]Anl.2s.d4e!#REF!</definedName>
    <definedName name="FORM21" localSheetId="3">'[66]BD Div-2 sd 7.6'!#REF!</definedName>
    <definedName name="FORM21" localSheetId="1">'[66]BD Div-2 sd 7.6'!#REF!</definedName>
    <definedName name="FORM21">'[66]BD Div-2 sd 7.6'!#REF!</definedName>
    <definedName name="FORM22E" localSheetId="3">'[28]BD Div-2'!#REF!</definedName>
    <definedName name="FORM22E" localSheetId="1">'[28]BD Div-2'!#REF!</definedName>
    <definedName name="FORM22E">'[28]BD Div-2'!#REF!</definedName>
    <definedName name="FORM22L" localSheetId="3">'[66]BD Div-2 sd 7.6'!#REF!</definedName>
    <definedName name="FORM22L" localSheetId="1">'[66]BD Div-2 sd 7.6'!#REF!</definedName>
    <definedName name="FORM22L">'[66]BD Div-2 sd 7.6'!#REF!</definedName>
    <definedName name="FORM231" localSheetId="3">'[28]BD Div-2'!#REF!</definedName>
    <definedName name="FORM231" localSheetId="1">'[28]BD Div-2'!#REF!</definedName>
    <definedName name="FORM231">'[28]BD Div-2'!#REF!</definedName>
    <definedName name="FORM232" localSheetId="3">'[28]BD Div-2'!#REF!</definedName>
    <definedName name="FORM232" localSheetId="1">'[28]BD Div-2'!#REF!</definedName>
    <definedName name="FORM232">'[28]BD Div-2'!#REF!</definedName>
    <definedName name="FORM233" localSheetId="3">'[66]BD Div-2 sd 7.6'!#REF!</definedName>
    <definedName name="FORM233" localSheetId="1">'[66]BD Div-2 sd 7.6'!#REF!</definedName>
    <definedName name="FORM233">'[66]BD Div-2 sd 7.6'!#REF!</definedName>
    <definedName name="Form234" localSheetId="3">'[28]BD Div-2'!#REF!</definedName>
    <definedName name="Form234" localSheetId="1">'[28]BD Div-2'!#REF!</definedName>
    <definedName name="Form234">'[28]BD Div-2'!#REF!</definedName>
    <definedName name="Form235" localSheetId="3">'[28]BD Div-2'!#REF!</definedName>
    <definedName name="Form235" localSheetId="1">'[28]BD Div-2'!#REF!</definedName>
    <definedName name="Form235">'[28]BD Div-2'!#REF!</definedName>
    <definedName name="Form236" localSheetId="3">'[28]BD Div-2'!#REF!</definedName>
    <definedName name="Form236" localSheetId="1">'[28]BD Div-2'!#REF!</definedName>
    <definedName name="Form236">'[28]BD Div-2'!#REF!</definedName>
    <definedName name="FORM241" localSheetId="3">'[66]BD Div-2 sd 7.6'!#REF!</definedName>
    <definedName name="FORM241" localSheetId="1">'[66]BD Div-2 sd 7.6'!#REF!</definedName>
    <definedName name="FORM241">'[66]BD Div-2 sd 7.6'!#REF!</definedName>
    <definedName name="FORM242" localSheetId="3">'[28]BD Div-2'!#REF!</definedName>
    <definedName name="FORM242" localSheetId="1">'[28]BD Div-2'!#REF!</definedName>
    <definedName name="FORM242">'[28]BD Div-2'!#REF!</definedName>
    <definedName name="FORM243" localSheetId="3">'[28]BD Div-2'!#REF!</definedName>
    <definedName name="FORM243" localSheetId="1">'[28]BD Div-2'!#REF!</definedName>
    <definedName name="FORM243">'[28]BD Div-2'!#REF!</definedName>
    <definedName name="FORM311" localSheetId="3">'[67]DIV-3'!#REF!</definedName>
    <definedName name="FORM311" localSheetId="1">'[67]DIV-3'!#REF!</definedName>
    <definedName name="FORM311">'[67]DIV-3'!#REF!</definedName>
    <definedName name="FORM312" localSheetId="3">'[28]BD Div-3'!#REF!</definedName>
    <definedName name="FORM312" localSheetId="1">'[28]BD Div-3'!#REF!</definedName>
    <definedName name="FORM312">'[28]BD Div-3'!#REF!</definedName>
    <definedName name="FORM313" localSheetId="3">'[28]BD Div-3'!#REF!</definedName>
    <definedName name="FORM313" localSheetId="1">'[28]BD Div-3'!#REF!</definedName>
    <definedName name="FORM313">'[28]BD Div-3'!#REF!</definedName>
    <definedName name="FORM314" localSheetId="3">'[28]BD Div-3'!#REF!</definedName>
    <definedName name="FORM314" localSheetId="1">'[28]BD Div-3'!#REF!</definedName>
    <definedName name="FORM314">'[28]BD Div-3'!#REF!</definedName>
    <definedName name="FORM315" localSheetId="3">'[28]BD Div-3'!#REF!</definedName>
    <definedName name="FORM315" localSheetId="1">'[28]BD Div-3'!#REF!</definedName>
    <definedName name="FORM315">'[28]BD Div-3'!#REF!</definedName>
    <definedName name="FORM319" localSheetId="3">'[67]DIV-3'!#REF!</definedName>
    <definedName name="FORM319" localSheetId="1">'[67]DIV-3'!#REF!</definedName>
    <definedName name="FORM319">'[67]DIV-3'!#REF!</definedName>
    <definedName name="FORM322" localSheetId="3">'[67]DIV-3'!#REF!</definedName>
    <definedName name="FORM322" localSheetId="1">'[67]DIV-3'!#REF!</definedName>
    <definedName name="FORM322">'[67]DIV-3'!#REF!</definedName>
    <definedName name="FORM323" localSheetId="3">#REF!</definedName>
    <definedName name="FORM323" localSheetId="1">#REF!</definedName>
    <definedName name="FORM323">#REF!</definedName>
    <definedName name="FORM323L" localSheetId="3">#REF!</definedName>
    <definedName name="FORM323L" localSheetId="1">#REF!</definedName>
    <definedName name="FORM323L">#REF!</definedName>
    <definedName name="FORM324" localSheetId="3">'[28]BD Div-3'!#REF!</definedName>
    <definedName name="FORM324" localSheetId="1">'[28]BD Div-3'!#REF!</definedName>
    <definedName name="FORM324">'[28]BD Div-3'!#REF!</definedName>
    <definedName name="FORM331" localSheetId="3">'[67]DIV-3'!#REF!</definedName>
    <definedName name="FORM331" localSheetId="1">'[67]DIV-3'!#REF!</definedName>
    <definedName name="FORM331">'[67]DIV-3'!#REF!</definedName>
    <definedName name="FORM346" localSheetId="3">'[28]BD Div-3'!#REF!</definedName>
    <definedName name="FORM346" localSheetId="1">'[28]BD Div-3'!#REF!</definedName>
    <definedName name="FORM346">'[28]BD Div-3'!#REF!</definedName>
    <definedName name="FORM421" localSheetId="3">'[28]BD Div-4'!#REF!</definedName>
    <definedName name="FORM421" localSheetId="1">'[28]BD Div-4'!#REF!</definedName>
    <definedName name="FORM421">'[28]BD Div-4'!#REF!</definedName>
    <definedName name="FORM422" localSheetId="3">#REF!</definedName>
    <definedName name="FORM422" localSheetId="1">#REF!</definedName>
    <definedName name="FORM422">#REF!</definedName>
    <definedName name="FORM423" localSheetId="3">'[28]BD Div-4'!#REF!</definedName>
    <definedName name="FORM423" localSheetId="1">'[28]BD Div-4'!#REF!</definedName>
    <definedName name="FORM423">'[28]BD Div-4'!#REF!</definedName>
    <definedName name="FORM424" localSheetId="3">'[28]BD Div-4'!#REF!</definedName>
    <definedName name="FORM424" localSheetId="1">'[28]BD Div-4'!#REF!</definedName>
    <definedName name="FORM424">'[28]BD Div-4'!#REF!</definedName>
    <definedName name="FORM425" localSheetId="3">'[28]BD Div-4'!#REF!</definedName>
    <definedName name="FORM425" localSheetId="1">'[28]BD Div-4'!#REF!</definedName>
    <definedName name="FORM425">'[28]BD Div-4'!#REF!</definedName>
    <definedName name="FORM426" localSheetId="3">'[28]BD Div-4'!#REF!</definedName>
    <definedName name="FORM426" localSheetId="1">'[28]BD Div-4'!#REF!</definedName>
    <definedName name="FORM426">'[28]BD Div-4'!#REF!</definedName>
    <definedName name="FORM427" localSheetId="3">'[28]BD Div-4'!#REF!</definedName>
    <definedName name="FORM427" localSheetId="1">'[28]BD Div-4'!#REF!</definedName>
    <definedName name="FORM427">'[28]BD Div-4'!#REF!</definedName>
    <definedName name="FORM511" localSheetId="3">#REF!</definedName>
    <definedName name="FORM511" localSheetId="1">#REF!</definedName>
    <definedName name="FORM511">#REF!</definedName>
    <definedName name="FORM512" localSheetId="3">#REF!</definedName>
    <definedName name="FORM512" localSheetId="1">#REF!</definedName>
    <definedName name="FORM512">#REF!</definedName>
    <definedName name="FORM521" localSheetId="3">'[28]BD Div-5'!#REF!</definedName>
    <definedName name="FORM521" localSheetId="1">'[28]BD Div-5'!#REF!</definedName>
    <definedName name="FORM521">'[28]BD Div-5'!#REF!</definedName>
    <definedName name="FORM522" localSheetId="3">'[28]BD Div-5'!#REF!</definedName>
    <definedName name="FORM522" localSheetId="1">'[28]BD Div-5'!#REF!</definedName>
    <definedName name="FORM522">'[28]BD Div-5'!#REF!</definedName>
    <definedName name="FORM541" localSheetId="3">'[28]BD Div-5'!#REF!</definedName>
    <definedName name="FORM541" localSheetId="1">'[28]BD Div-5'!#REF!</definedName>
    <definedName name="FORM541">'[28]BD Div-5'!#REF!</definedName>
    <definedName name="FORM542" localSheetId="3">'[28]BD Div-5'!#REF!</definedName>
    <definedName name="FORM542" localSheetId="1">'[28]BD Div-5'!#REF!</definedName>
    <definedName name="FORM542">'[28]BD Div-5'!#REF!</definedName>
    <definedName name="FORM611" localSheetId="3">#REF!</definedName>
    <definedName name="FORM611" localSheetId="1">#REF!</definedName>
    <definedName name="FORM611">#REF!</definedName>
    <definedName name="FORM612" localSheetId="3">#REF!</definedName>
    <definedName name="FORM612" localSheetId="1">#REF!</definedName>
    <definedName name="FORM612">#REF!</definedName>
    <definedName name="FORM621" localSheetId="3">'[28]BD Div-6'!#REF!</definedName>
    <definedName name="FORM621" localSheetId="1">'[28]BD Div-6'!#REF!</definedName>
    <definedName name="FORM621">'[28]BD Div-6'!#REF!</definedName>
    <definedName name="FORM622" localSheetId="3">'[28]BD Div-6'!#REF!</definedName>
    <definedName name="FORM622" localSheetId="1">'[28]BD Div-6'!#REF!</definedName>
    <definedName name="FORM622">'[28]BD Div-6'!#REF!</definedName>
    <definedName name="FORM623" localSheetId="3">'[28]BD Div-6'!#REF!</definedName>
    <definedName name="FORM623" localSheetId="1">'[28]BD Div-6'!#REF!</definedName>
    <definedName name="FORM623">'[28]BD Div-6'!#REF!</definedName>
    <definedName name="FORM631" localSheetId="3">'[28]BD Div-6'!#REF!</definedName>
    <definedName name="FORM631" localSheetId="1">'[28]BD Div-6'!#REF!</definedName>
    <definedName name="FORM631">'[28]BD Div-6'!#REF!</definedName>
    <definedName name="FORM632" localSheetId="3">'[28]BD Div-6'!#REF!</definedName>
    <definedName name="FORM632" localSheetId="1">'[28]BD Div-6'!#REF!</definedName>
    <definedName name="FORM632">'[28]BD Div-6'!#REF!</definedName>
    <definedName name="FORM633" localSheetId="3">'[28]BD Div-6'!#REF!</definedName>
    <definedName name="FORM633" localSheetId="1">'[28]BD Div-6'!#REF!</definedName>
    <definedName name="FORM633">'[28]BD Div-6'!#REF!</definedName>
    <definedName name="FORM634" localSheetId="3">'[28]BD Div-6'!#REF!</definedName>
    <definedName name="FORM634" localSheetId="1">'[28]BD Div-6'!#REF!</definedName>
    <definedName name="FORM634">'[28]BD Div-6'!#REF!</definedName>
    <definedName name="FORM635" localSheetId="3">'[28]BD Div-6'!#REF!</definedName>
    <definedName name="FORM635" localSheetId="1">'[28]BD Div-6'!#REF!</definedName>
    <definedName name="FORM635">'[28]BD Div-6'!#REF!</definedName>
    <definedName name="FORM635A" localSheetId="3">'[28]BD Div-6'!#REF!</definedName>
    <definedName name="FORM635A" localSheetId="1">'[28]BD Div-6'!#REF!</definedName>
    <definedName name="FORM635A">'[28]BD Div-6'!#REF!</definedName>
    <definedName name="FORM636" localSheetId="3">#REF!</definedName>
    <definedName name="FORM636" localSheetId="1">#REF!</definedName>
    <definedName name="FORM636">#REF!</definedName>
    <definedName name="FORM641L" localSheetId="3">#REF!</definedName>
    <definedName name="FORM641L" localSheetId="1">#REF!</definedName>
    <definedName name="FORM641L">#REF!</definedName>
    <definedName name="FORM642" localSheetId="3">#REF!</definedName>
    <definedName name="FORM642" localSheetId="1">#REF!</definedName>
    <definedName name="FORM642">#REF!</definedName>
    <definedName name="FORM65" localSheetId="3">'[28]BD Div-6'!#REF!</definedName>
    <definedName name="FORM65" localSheetId="1">'[28]BD Div-6'!#REF!</definedName>
    <definedName name="FORM65">'[28]BD Div-6'!#REF!</definedName>
    <definedName name="FORM66PERATA" localSheetId="3">'[28]BD Div-6'!#REF!</definedName>
    <definedName name="FORM66PERATA" localSheetId="1">'[28]BD Div-6'!#REF!</definedName>
    <definedName name="FORM66PERATA">'[28]BD Div-6'!#REF!</definedName>
    <definedName name="FORM66PERMUKAAN" localSheetId="3">'[28]BD Div-6'!#REF!</definedName>
    <definedName name="FORM66PERMUKAAN" localSheetId="1">'[28]BD Div-6'!#REF!</definedName>
    <definedName name="FORM66PERMUKAAN">'[28]BD Div-6'!#REF!</definedName>
    <definedName name="FORM7101" localSheetId="3">'[28]BD Div-7'!#REF!</definedName>
    <definedName name="FORM7101" localSheetId="1">'[28]BD Div-7'!#REF!</definedName>
    <definedName name="FORM7101">'[28]BD Div-7'!#REF!</definedName>
    <definedName name="FORM7102" localSheetId="3">'[28]BD Div-7'!#REF!</definedName>
    <definedName name="FORM7102" localSheetId="1">'[28]BD Div-7'!#REF!</definedName>
    <definedName name="FORM7102">'[28]BD Div-7'!#REF!</definedName>
    <definedName name="FORM7103" localSheetId="3">'[28]BD Div-7'!#REF!</definedName>
    <definedName name="FORM7103" localSheetId="1">'[28]BD Div-7'!#REF!</definedName>
    <definedName name="FORM7103">'[28]BD Div-7'!#REF!</definedName>
    <definedName name="FORM711" localSheetId="3">#REF!</definedName>
    <definedName name="FORM711" localSheetId="1">#REF!</definedName>
    <definedName name="FORM711">#REF!</definedName>
    <definedName name="FORM712" localSheetId="3">'[28]BD Div-7'!#REF!</definedName>
    <definedName name="FORM712" localSheetId="1">'[28]BD Div-7'!#REF!</definedName>
    <definedName name="FORM712">'[28]BD Div-7'!#REF!</definedName>
    <definedName name="FORM713" localSheetId="3">'[67]DIV-7'!#REF!</definedName>
    <definedName name="FORM713" localSheetId="1">'[67]DIV-7'!#REF!</definedName>
    <definedName name="FORM713">'[67]DIV-7'!#REF!</definedName>
    <definedName name="FORM714" localSheetId="3">#REF!</definedName>
    <definedName name="FORM714" localSheetId="1">#REF!</definedName>
    <definedName name="FORM714">#REF!</definedName>
    <definedName name="FORM715">'[67]DIV-7'!$L$196:$V$256</definedName>
    <definedName name="FORM716" localSheetId="3">'[28]BD Div-7'!#REF!</definedName>
    <definedName name="FORM716" localSheetId="1">'[28]BD Div-7'!#REF!</definedName>
    <definedName name="FORM716">'[28]BD Div-7'!#REF!</definedName>
    <definedName name="FORM717" localSheetId="3">'[28]BD Div-7'!#REF!</definedName>
    <definedName name="FORM717" localSheetId="1">'[28]BD Div-7'!#REF!</definedName>
    <definedName name="FORM717">'[28]BD Div-7'!#REF!</definedName>
    <definedName name="FORM718" localSheetId="3">'[28]BD Div-7'!#REF!</definedName>
    <definedName name="FORM718" localSheetId="1">'[28]BD Div-7'!#REF!</definedName>
    <definedName name="FORM718">'[28]BD Div-7'!#REF!</definedName>
    <definedName name="FORM721" localSheetId="3">#REF!</definedName>
    <definedName name="FORM721" localSheetId="1">#REF!</definedName>
    <definedName name="FORM721">#REF!</definedName>
    <definedName name="FORM731" localSheetId="3">#REF!</definedName>
    <definedName name="FORM731" localSheetId="1">#REF!</definedName>
    <definedName name="FORM731">#REF!</definedName>
    <definedName name="FORM732" localSheetId="3">#REF!</definedName>
    <definedName name="FORM732" localSheetId="1">#REF!</definedName>
    <definedName name="FORM732">#REF!</definedName>
    <definedName name="FORM733" localSheetId="3">#REF!</definedName>
    <definedName name="FORM733" localSheetId="1">#REF!</definedName>
    <definedName name="FORM733">#REF!</definedName>
    <definedName name="FORM734" localSheetId="3">#REF!</definedName>
    <definedName name="FORM734" localSheetId="1">#REF!</definedName>
    <definedName name="FORM734">#REF!</definedName>
    <definedName name="FORM735" localSheetId="3">#REF!</definedName>
    <definedName name="FORM735" localSheetId="1">#REF!</definedName>
    <definedName name="FORM735">#REF!</definedName>
    <definedName name="FORM744" localSheetId="3">'[28]BD Div-7'!#REF!</definedName>
    <definedName name="FORM744" localSheetId="1">'[28]BD Div-7'!#REF!</definedName>
    <definedName name="FORM744">'[28]BD Div-7'!#REF!</definedName>
    <definedName name="FORM745" localSheetId="3">'[28]BD Div-7'!#REF!</definedName>
    <definedName name="FORM745" localSheetId="1">'[28]BD Div-7'!#REF!</definedName>
    <definedName name="FORM745">'[28]BD Div-7'!#REF!</definedName>
    <definedName name="FORM7610" localSheetId="3">'[28]BD Div-7'!#REF!</definedName>
    <definedName name="FORM7610" localSheetId="1">'[28]BD Div-7'!#REF!</definedName>
    <definedName name="FORM7610">'[28]BD Div-7'!#REF!</definedName>
    <definedName name="FORM7612a" localSheetId="3">'[28]BD Div-7'!#REF!</definedName>
    <definedName name="FORM7612a" localSheetId="1">'[28]BD Div-7'!#REF!</definedName>
    <definedName name="FORM7612a">'[28]BD Div-7'!#REF!</definedName>
    <definedName name="FORM7612b" localSheetId="3">'[28]BD Div-7'!#REF!</definedName>
    <definedName name="FORM7612b" localSheetId="1">'[28]BD Div-7'!#REF!</definedName>
    <definedName name="FORM7612b">'[28]BD Div-7'!#REF!</definedName>
    <definedName name="FORM7612c" localSheetId="3">'[28]BD Div-7'!#REF!</definedName>
    <definedName name="FORM7612c" localSheetId="1">'[28]BD Div-7'!#REF!</definedName>
    <definedName name="FORM7612c">'[28]BD Div-7'!#REF!</definedName>
    <definedName name="FORM7613a" localSheetId="3">'[28]BD Div-7'!#REF!</definedName>
    <definedName name="FORM7613a" localSheetId="1">'[28]BD Div-7'!#REF!</definedName>
    <definedName name="FORM7613a">'[28]BD Div-7'!#REF!</definedName>
    <definedName name="FORM7613b" localSheetId="3">'[28]BD Div-7'!#REF!</definedName>
    <definedName name="FORM7613b" localSheetId="1">'[28]BD Div-7'!#REF!</definedName>
    <definedName name="FORM7613b">'[28]BD Div-7'!#REF!</definedName>
    <definedName name="FORM7613c" localSheetId="3">'[28]BD Div-7'!#REF!</definedName>
    <definedName name="FORM7613c" localSheetId="1">'[28]BD Div-7'!#REF!</definedName>
    <definedName name="FORM7613c">'[28]BD Div-7'!#REF!</definedName>
    <definedName name="FORM7614a" localSheetId="3">'[28]BD Div-7'!#REF!</definedName>
    <definedName name="FORM7614a" localSheetId="1">'[28]BD Div-7'!#REF!</definedName>
    <definedName name="FORM7614a">'[28]BD Div-7'!#REF!</definedName>
    <definedName name="FORM7614b" localSheetId="3">'[28]BD Div-7'!#REF!</definedName>
    <definedName name="FORM7614b" localSheetId="1">'[28]BD Div-7'!#REF!</definedName>
    <definedName name="FORM7614b">'[28]BD Div-7'!#REF!</definedName>
    <definedName name="FORM7614c" localSheetId="3">'[28]BD Div-7'!#REF!</definedName>
    <definedName name="FORM7614c" localSheetId="1">'[28]BD Div-7'!#REF!</definedName>
    <definedName name="FORM7614c">'[28]BD Div-7'!#REF!</definedName>
    <definedName name="FORM7614d" localSheetId="3">'[28]BD Div-7'!#REF!</definedName>
    <definedName name="FORM7614d" localSheetId="1">'[28]BD Div-7'!#REF!</definedName>
    <definedName name="FORM7614d">'[28]BD Div-7'!#REF!</definedName>
    <definedName name="FORM7614e" localSheetId="3">'[28]BD Div-7'!#REF!</definedName>
    <definedName name="FORM7614e" localSheetId="1">'[28]BD Div-7'!#REF!</definedName>
    <definedName name="FORM7614e">'[28]BD Div-7'!#REF!</definedName>
    <definedName name="FORM7618" localSheetId="3">'[28]BD Div-7'!#REF!</definedName>
    <definedName name="FORM7618" localSheetId="1">'[28]BD Div-7'!#REF!</definedName>
    <definedName name="FORM7618">'[28]BD Div-7'!#REF!</definedName>
    <definedName name="FORM7619" localSheetId="3">'[28]BD Div-7'!#REF!</definedName>
    <definedName name="FORM7619" localSheetId="1">'[28]BD Div-7'!#REF!</definedName>
    <definedName name="FORM7619">'[28]BD Div-7'!#REF!</definedName>
    <definedName name="FORM768" localSheetId="3">'[28]BD Div-7'!#REF!</definedName>
    <definedName name="FORM768" localSheetId="1">'[28]BD Div-7'!#REF!</definedName>
    <definedName name="FORM768">'[28]BD Div-7'!#REF!</definedName>
    <definedName name="FORM769" localSheetId="3">'[28]BD Div-7'!#REF!</definedName>
    <definedName name="FORM769" localSheetId="1">'[28]BD Div-7'!#REF!</definedName>
    <definedName name="FORM769">'[28]BD Div-7'!#REF!</definedName>
    <definedName name="FORM76X" localSheetId="3">'[28]BD Div-7'!#REF!</definedName>
    <definedName name="FORM76X" localSheetId="1">'[28]BD Div-7'!#REF!</definedName>
    <definedName name="FORM76X">'[28]BD Div-7'!#REF!</definedName>
    <definedName name="FORM771a" localSheetId="3">#REF!</definedName>
    <definedName name="FORM771a" localSheetId="1">#REF!</definedName>
    <definedName name="FORM771a">#REF!</definedName>
    <definedName name="FORM771b" localSheetId="3">#REF!</definedName>
    <definedName name="FORM771b" localSheetId="1">#REF!</definedName>
    <definedName name="FORM771b">#REF!</definedName>
    <definedName name="FORM771c" localSheetId="3">#REF!</definedName>
    <definedName name="FORM771c" localSheetId="1">#REF!</definedName>
    <definedName name="FORM771c">#REF!</definedName>
    <definedName name="FORM771d" localSheetId="3">#REF!</definedName>
    <definedName name="FORM771d" localSheetId="1">#REF!</definedName>
    <definedName name="FORM771d">#REF!</definedName>
    <definedName name="FORM772a" localSheetId="3">#REF!</definedName>
    <definedName name="FORM772a" localSheetId="1">#REF!</definedName>
    <definedName name="FORM772a">#REF!</definedName>
    <definedName name="FORM772b" localSheetId="3">#REF!</definedName>
    <definedName name="FORM772b" localSheetId="1">#REF!</definedName>
    <definedName name="FORM772b">#REF!</definedName>
    <definedName name="FORM772c" localSheetId="3">#REF!</definedName>
    <definedName name="FORM772c" localSheetId="1">#REF!</definedName>
    <definedName name="FORM772c">#REF!</definedName>
    <definedName name="FORM772d" localSheetId="3">#REF!</definedName>
    <definedName name="FORM772d" localSheetId="1">#REF!</definedName>
    <definedName name="FORM772d">#REF!</definedName>
    <definedName name="FORM79manual" localSheetId="3">'[67]DIV-7'!#REF!</definedName>
    <definedName name="FORM79manual" localSheetId="1">'[67]DIV-7'!#REF!</definedName>
    <definedName name="FORM79manual">'[67]DIV-7'!#REF!</definedName>
    <definedName name="FORM79mekanis" localSheetId="3">'[28]BD Div-7'!#REF!</definedName>
    <definedName name="FORM79mekanis" localSheetId="1">'[28]BD Div-7'!#REF!</definedName>
    <definedName name="FORM79mekanis">'[28]BD Div-7'!#REF!</definedName>
    <definedName name="FORM811">'[67]DIV-8'!$L$1:$V$61</definedName>
    <definedName name="FORM812">'[67]DIV-8'!$L$180:$V$240</definedName>
    <definedName name="FORM813" localSheetId="3">'[28]BD Div-8'!#REF!</definedName>
    <definedName name="FORM813" localSheetId="1">'[28]BD Div-8'!#REF!</definedName>
    <definedName name="FORM813">'[28]BD Div-8'!#REF!</definedName>
    <definedName name="FORM814" localSheetId="3">'[28]BD Div-8'!#REF!</definedName>
    <definedName name="FORM814" localSheetId="1">'[28]BD Div-8'!#REF!</definedName>
    <definedName name="FORM814">'[28]BD Div-8'!#REF!</definedName>
    <definedName name="FORM815">'[67]DIV-8'!$L$717:$V$777</definedName>
    <definedName name="FORM817" localSheetId="3">'[28]BD Div-8'!#REF!</definedName>
    <definedName name="FORM817" localSheetId="1">'[28]BD Div-8'!#REF!</definedName>
    <definedName name="FORM817">'[28]BD Div-8'!#REF!</definedName>
    <definedName name="FORM818" localSheetId="3">'[28]BD Div-8'!#REF!</definedName>
    <definedName name="FORM818" localSheetId="1">'[28]BD Div-8'!#REF!</definedName>
    <definedName name="FORM818">'[28]BD Div-8'!#REF!</definedName>
    <definedName name="FORM819" localSheetId="3">'[28]BD Div-8'!#REF!</definedName>
    <definedName name="FORM819" localSheetId="1">'[28]BD Div-8'!#REF!</definedName>
    <definedName name="FORM819">'[28]BD Div-8'!#REF!</definedName>
    <definedName name="FORM82" localSheetId="3">'[28]BD Div-8'!#REF!</definedName>
    <definedName name="FORM82" localSheetId="1">'[28]BD Div-8'!#REF!</definedName>
    <definedName name="FORM82">'[28]BD Div-8'!#REF!</definedName>
    <definedName name="FORM841" localSheetId="3">'[28]BD Div-8'!#REF!</definedName>
    <definedName name="FORM841" localSheetId="1">'[28]BD Div-8'!#REF!</definedName>
    <definedName name="FORM841">'[28]BD Div-8'!#REF!</definedName>
    <definedName name="FORM8410">'[67]DIV-8'!$L$2222:$V$2282</definedName>
    <definedName name="FORM842" localSheetId="3">'[28]BD Div-8'!#REF!</definedName>
    <definedName name="FORM842" localSheetId="1">'[28]BD Div-8'!#REF!</definedName>
    <definedName name="FORM842">'[28]BD Div-8'!#REF!</definedName>
    <definedName name="FORM844" localSheetId="3">'[28]BD Div-8'!#REF!</definedName>
    <definedName name="FORM844" localSheetId="1">'[28]BD Div-8'!#REF!</definedName>
    <definedName name="FORM844">'[28]BD Div-8'!#REF!</definedName>
    <definedName name="FORM845" localSheetId="3">'[28]BD Div-8'!#REF!</definedName>
    <definedName name="FORM845" localSheetId="1">'[28]BD Div-8'!#REF!</definedName>
    <definedName name="FORM845">'[28]BD Div-8'!#REF!</definedName>
    <definedName name="FORM846">'[67]DIV-8'!$L$1978:$V$2038</definedName>
    <definedName name="FORM847">'[67]DIV-8'!$L$2100:$V$2160</definedName>
    <definedName name="FORMGEOTEKSTIL" localSheetId="3">'[28]BD Div-7'!#REF!</definedName>
    <definedName name="FORMGEOTEKSTIL" localSheetId="1">'[28]BD Div-7'!#REF!</definedName>
    <definedName name="FORMGEOTEKSTIL">'[28]BD Div-7'!#REF!</definedName>
    <definedName name="fqfwef" localSheetId="3">'[57]ARP-10'!#REF!</definedName>
    <definedName name="fqfwef" localSheetId="1">'[57]ARP-10'!#REF!</definedName>
    <definedName name="fqfwef">'[57]ARP-10'!#REF!</definedName>
    <definedName name="FR" localSheetId="3">#REF!</definedName>
    <definedName name="FR" localSheetId="1">#REF!</definedName>
    <definedName name="FR">#REF!</definedName>
    <definedName name="frc4x10" localSheetId="3">#REF!</definedName>
    <definedName name="frc4x10" localSheetId="1">#REF!</definedName>
    <definedName name="frc4x10">#REF!</definedName>
    <definedName name="frc4x1x400" localSheetId="3">#REF!</definedName>
    <definedName name="frc4x1x400" localSheetId="1">#REF!</definedName>
    <definedName name="frc4x1x400">#REF!</definedName>
    <definedName name="frc4x25" localSheetId="3">#REF!</definedName>
    <definedName name="frc4x25" localSheetId="1">#REF!</definedName>
    <definedName name="frc4x25">#REF!</definedName>
    <definedName name="frc4x300" localSheetId="3">#REF!</definedName>
    <definedName name="frc4x300" localSheetId="1">#REF!</definedName>
    <definedName name="frc4x300">#REF!</definedName>
    <definedName name="frc4x35" localSheetId="3">#REF!</definedName>
    <definedName name="frc4x35" localSheetId="1">#REF!</definedName>
    <definedName name="frc4x35">#REF!</definedName>
    <definedName name="frc4x95" localSheetId="3">#REF!</definedName>
    <definedName name="frc4x95" localSheetId="1">#REF!</definedName>
    <definedName name="frc4x95">#REF!</definedName>
    <definedName name="frc5x4" localSheetId="3">#REF!</definedName>
    <definedName name="frc5x4" localSheetId="1">#REF!</definedName>
    <definedName name="frc5x4">#REF!</definedName>
    <definedName name="frc5x6" localSheetId="3">#REF!</definedName>
    <definedName name="frc5x6" localSheetId="1">#REF!</definedName>
    <definedName name="frc5x6">#REF!</definedName>
    <definedName name="fs" localSheetId="3">#REF!</definedName>
    <definedName name="fs" localSheetId="1">#REF!</definedName>
    <definedName name="fs">#REF!</definedName>
    <definedName name="FSB" localSheetId="3">#REF!</definedName>
    <definedName name="FSB" localSheetId="1">#REF!</definedName>
    <definedName name="FSB">#REF!</definedName>
    <definedName name="FST" localSheetId="3">#REF!</definedName>
    <definedName name="FST" localSheetId="1">#REF!</definedName>
    <definedName name="FST">#REF!</definedName>
    <definedName name="fsvd100" localSheetId="3">#REF!</definedName>
    <definedName name="fsvd100" localSheetId="1">#REF!</definedName>
    <definedName name="fsvd100">#REF!</definedName>
    <definedName name="fsvd150" localSheetId="3">#REF!</definedName>
    <definedName name="fsvd150" localSheetId="1">#REF!</definedName>
    <definedName name="fsvd150">#REF!</definedName>
    <definedName name="fsvd65" localSheetId="3">#REF!</definedName>
    <definedName name="fsvd65" localSheetId="1">#REF!</definedName>
    <definedName name="fsvd65">#REF!</definedName>
    <definedName name="FULVIMIXER" localSheetId="3">#REF!</definedName>
    <definedName name="FULVIMIXER" localSheetId="1">#REF!</definedName>
    <definedName name="FULVIMIXER">#REF!</definedName>
    <definedName name="FURNITURE__FURNISHING" localSheetId="3">#REF!</definedName>
    <definedName name="FURNITURE__FURNISHING" localSheetId="1">#REF!</definedName>
    <definedName name="FURNITURE__FURNISHING">#REF!</definedName>
    <definedName name="G.50.I" localSheetId="3">#REF!</definedName>
    <definedName name="G.50.I" localSheetId="1">#REF!</definedName>
    <definedName name="G.50.I">#REF!</definedName>
    <definedName name="G.51.C" localSheetId="3">#REF!</definedName>
    <definedName name="G.51.C" localSheetId="1">#REF!</definedName>
    <definedName name="G.51.C">#REF!</definedName>
    <definedName name="G.72" localSheetId="3">#REF!</definedName>
    <definedName name="G.72" localSheetId="1">#REF!</definedName>
    <definedName name="G.72">#REF!</definedName>
    <definedName name="Gajipeg" localSheetId="3">#REF!</definedName>
    <definedName name="Gajipeg" localSheetId="1">#REF!</definedName>
    <definedName name="Gajipeg">#REF!</definedName>
    <definedName name="GD" localSheetId="3">#REF!</definedName>
    <definedName name="GD" localSheetId="1">#REF!</definedName>
    <definedName name="GD">#REF!</definedName>
    <definedName name="GENSET" localSheetId="3">#REF!</definedName>
    <definedName name="GENSET" localSheetId="1">#REF!</definedName>
    <definedName name="GENSET">#REF!</definedName>
    <definedName name="ghgfjhh">[68]Cover!$A$1</definedName>
    <definedName name="GL" localSheetId="3">#REF!</definedName>
    <definedName name="GL" localSheetId="1">#REF!</definedName>
    <definedName name="GL">#REF!</definedName>
    <definedName name="gl3p" localSheetId="3">#REF!</definedName>
    <definedName name="gl3p" localSheetId="1">#REF!</definedName>
    <definedName name="gl3p">#REF!</definedName>
    <definedName name="GLAS" localSheetId="3">[13]Material!#REF!</definedName>
    <definedName name="GLAS" localSheetId="1">[13]Material!#REF!</definedName>
    <definedName name="GLAS">[13]Material!#REF!</definedName>
    <definedName name="glas1" localSheetId="3">[13]Material!#REF!</definedName>
    <definedName name="glas1" localSheetId="1">[13]Material!#REF!</definedName>
    <definedName name="glas1">[13]Material!#REF!</definedName>
    <definedName name="GLWO" localSheetId="3">[13]Material!#REF!</definedName>
    <definedName name="GLWO" localSheetId="1">[13]Material!#REF!</definedName>
    <definedName name="GLWO">[13]Material!#REF!</definedName>
    <definedName name="govpd15" localSheetId="3">#REF!</definedName>
    <definedName name="govpd15" localSheetId="1">#REF!</definedName>
    <definedName name="govpd15">#REF!</definedName>
    <definedName name="grader" localSheetId="3">#REF!</definedName>
    <definedName name="grader" localSheetId="1">#REF!</definedName>
    <definedName name="grader">#REF!</definedName>
    <definedName name="GRAND_PALEMBANG_HOTEL___PALEMBANG" localSheetId="3">#REF!</definedName>
    <definedName name="GRAND_PALEMBANG_HOTEL___PALEMBANG" localSheetId="1">#REF!</definedName>
    <definedName name="GRAND_PALEMBANG_HOTEL___PALEMBANG">#REF!</definedName>
    <definedName name="GRAVEL">'[45]An. Quarry'!$A$353:$H$416</definedName>
    <definedName name="grc" localSheetId="3">#REF!</definedName>
    <definedName name="grc" localSheetId="1">#REF!</definedName>
    <definedName name="grc">#REF!</definedName>
    <definedName name="GROUND_FLOOR" localSheetId="3">#REF!</definedName>
    <definedName name="GROUND_FLOOR" localSheetId="1">#REF!</definedName>
    <definedName name="GROUND_FLOOR">#REF!</definedName>
    <definedName name="gs_1" localSheetId="3">#REF!</definedName>
    <definedName name="gs_1" localSheetId="1">#REF!</definedName>
    <definedName name="gs_1">#REF!</definedName>
    <definedName name="gs_2" localSheetId="3">#REF!</definedName>
    <definedName name="gs_2" localSheetId="1">#REF!</definedName>
    <definedName name="gs_2">#REF!</definedName>
    <definedName name="gs110g" localSheetId="3">#REF!</definedName>
    <definedName name="gs110g" localSheetId="1">#REF!</definedName>
    <definedName name="gs110g">#REF!</definedName>
    <definedName name="gs14g" localSheetId="3">#REF!</definedName>
    <definedName name="gs14g" localSheetId="1">#REF!</definedName>
    <definedName name="gs14g">#REF!</definedName>
    <definedName name="gs55g" localSheetId="3">#REF!</definedName>
    <definedName name="gs55g" localSheetId="1">#REF!</definedName>
    <definedName name="gs55g">#REF!</definedName>
    <definedName name="gs6g" localSheetId="3">#REF!</definedName>
    <definedName name="gs6g" localSheetId="1">#REF!</definedName>
    <definedName name="gs6g">#REF!</definedName>
    <definedName name="gs80g" localSheetId="3">#REF!</definedName>
    <definedName name="gs80g" localSheetId="1">#REF!</definedName>
    <definedName name="gs80g">#REF!</definedName>
    <definedName name="h" localSheetId="3">#REF!</definedName>
    <definedName name="h" localSheetId="1">#REF!</definedName>
    <definedName name="h">#REF!</definedName>
    <definedName name="H_MOB" localSheetId="3">'[69]Lamp.2,3&amp;4'!#REF!</definedName>
    <definedName name="H_MOB" localSheetId="1">'[69]Lamp.2,3&amp;4'!#REF!</definedName>
    <definedName name="H_MOB">'[69]Lamp.2,3&amp;4'!#REF!</definedName>
    <definedName name="HAPUS" localSheetId="3">#REF!</definedName>
    <definedName name="HAPUS" localSheetId="1">#REF!</definedName>
    <definedName name="HAPUS">#REF!</definedName>
    <definedName name="HARGA">'[45]An. Quarry'!$A$1:$H$62</definedName>
    <definedName name="HARGA_ALAT" localSheetId="3">'[27]U&amp;B'!#REF!</definedName>
    <definedName name="HARGA_ALAT" localSheetId="1">'[27]U&amp;B'!#REF!</definedName>
    <definedName name="HARGA_ALAT">'[27]U&amp;B'!#REF!</definedName>
    <definedName name="HASIL" localSheetId="3">#REF!</definedName>
    <definedName name="HASIL" localSheetId="1">#REF!</definedName>
    <definedName name="HASIL">#REF!</definedName>
    <definedName name="hdw" localSheetId="3">#REF!</definedName>
    <definedName name="hdw" localSheetId="1">#REF!</definedName>
    <definedName name="hdw">#REF!</definedName>
    <definedName name="he_1" localSheetId="3">#REF!</definedName>
    <definedName name="he_1" localSheetId="1">#REF!</definedName>
    <definedName name="he_1">#REF!</definedName>
    <definedName name="he_2" localSheetId="3">#REF!</definedName>
    <definedName name="he_2" localSheetId="1">#REF!</definedName>
    <definedName name="he_2">#REF!</definedName>
    <definedName name="Heä_soá_laép_xaø_H">1.7</definedName>
    <definedName name="heä_soá_sình_laày" localSheetId="3">#REF!</definedName>
    <definedName name="heä_soá_sình_laày" localSheetId="1">#REF!</definedName>
    <definedName name="heä_soá_sình_laày">#REF!</definedName>
    <definedName name="HH15HT" localSheetId="3">'[24]TONGKE-HT'!#REF!</definedName>
    <definedName name="HH15HT" localSheetId="1">'[24]TONGKE-HT'!#REF!</definedName>
    <definedName name="HH15HT">'[24]TONGKE-HT'!#REF!</definedName>
    <definedName name="HH16HT" localSheetId="3">'[24]TONGKE-HT'!#REF!</definedName>
    <definedName name="HH16HT" localSheetId="1">'[24]TONGKE-HT'!#REF!</definedName>
    <definedName name="HH16HT">'[24]TONGKE-HT'!#REF!</definedName>
    <definedName name="HH19HT" localSheetId="3">'[24]TONGKE-HT'!#REF!</definedName>
    <definedName name="HH19HT" localSheetId="1">'[24]TONGKE-HT'!#REF!</definedName>
    <definedName name="HH19HT">'[24]TONGKE-HT'!#REF!</definedName>
    <definedName name="HH20HT" localSheetId="3">'[24]TONGKE-HT'!#REF!</definedName>
    <definedName name="HH20HT" localSheetId="1">'[24]TONGKE-HT'!#REF!</definedName>
    <definedName name="HH20HT">'[24]TONGKE-HT'!#REF!</definedName>
    <definedName name="hil" localSheetId="3">#REF!</definedName>
    <definedName name="hil" localSheetId="1">#REF!</definedName>
    <definedName name="hil">#REF!</definedName>
    <definedName name="hitAnalisa">[62]Analisa!$D$5:$BA$647</definedName>
    <definedName name="hitEqp">[62]Analisa!$G$15:$AB$647</definedName>
    <definedName name="hitLab">[62]Analisa!$AL$15:$AT$647</definedName>
    <definedName name="hitMat">[62]Analisa!$AC$15:$AK$647</definedName>
    <definedName name="hitUPA">[62]UPA!$H$7:$N$4425</definedName>
    <definedName name="HOTMIX" localSheetId="3">#REF!</definedName>
    <definedName name="HOTMIX" localSheetId="1">#REF!</definedName>
    <definedName name="HOTMIX">#REF!</definedName>
    <definedName name="HSCT3">0.1</definedName>
    <definedName name="hsdc1" localSheetId="3">#REF!</definedName>
    <definedName name="hsdc1" localSheetId="1">#REF!</definedName>
    <definedName name="hsdc1">#REF!</definedName>
    <definedName name="HSDD" localSheetId="3">[24]phuluc1!#REF!</definedName>
    <definedName name="HSDD" localSheetId="1">[24]phuluc1!#REF!</definedName>
    <definedName name="HSDD">[24]phuluc1!#REF!</definedName>
    <definedName name="HSDN">2.5</definedName>
    <definedName name="HSHH" localSheetId="3">#REF!</definedName>
    <definedName name="HSHH" localSheetId="1">#REF!</definedName>
    <definedName name="HSHH">#REF!</definedName>
    <definedName name="HSHHUT" localSheetId="3">#REF!</definedName>
    <definedName name="HSHHUT" localSheetId="1">#REF!</definedName>
    <definedName name="HSHHUT">#REF!</definedName>
    <definedName name="hskk1">[24]chitiet!$D$4</definedName>
    <definedName name="HSL" localSheetId="3">[70]Sheet3!#REF!</definedName>
    <definedName name="HSL" localSheetId="1">[70]Sheet3!#REF!</definedName>
    <definedName name="HSL">[70]Sheet3!#REF!</definedName>
    <definedName name="HSNC">[55]Du_lieu!$C$6</definedName>
    <definedName name="hspt" localSheetId="3">#REF!</definedName>
    <definedName name="hspt" localSheetId="1">#REF!</definedName>
    <definedName name="hspt">#REF!</definedName>
    <definedName name="HSSL" localSheetId="3">#REF!</definedName>
    <definedName name="HSSL" localSheetId="1">#REF!</definedName>
    <definedName name="HSSL">#REF!</definedName>
    <definedName name="hsut" localSheetId="3">#REF!</definedName>
    <definedName name="hsut" localSheetId="1">#REF!</definedName>
    <definedName name="hsut">#REF!</definedName>
    <definedName name="HSVC1" localSheetId="3">#REF!</definedName>
    <definedName name="HSVC1" localSheetId="1">#REF!</definedName>
    <definedName name="HSVC1">#REF!</definedName>
    <definedName name="HSVC2" localSheetId="3">#REF!</definedName>
    <definedName name="HSVC2" localSheetId="1">#REF!</definedName>
    <definedName name="HSVC2">#REF!</definedName>
    <definedName name="HSVC3" localSheetId="3">#REF!</definedName>
    <definedName name="HSVC3" localSheetId="1">#REF!</definedName>
    <definedName name="HSVC3">#REF!</definedName>
    <definedName name="hswt" localSheetId="3">#REF!</definedName>
    <definedName name="hswt" localSheetId="1">#REF!</definedName>
    <definedName name="hswt">#REF!</definedName>
    <definedName name="ht25nc" localSheetId="3">'[24]lam-moi'!#REF!</definedName>
    <definedName name="ht25nc" localSheetId="1">'[24]lam-moi'!#REF!</definedName>
    <definedName name="ht25nc">'[24]lam-moi'!#REF!</definedName>
    <definedName name="ht25vl" localSheetId="3">'[24]lam-moi'!#REF!</definedName>
    <definedName name="ht25vl" localSheetId="1">'[24]lam-moi'!#REF!</definedName>
    <definedName name="ht25vl">'[24]lam-moi'!#REF!</definedName>
    <definedName name="ht325nc" localSheetId="3">'[24]lam-moi'!#REF!</definedName>
    <definedName name="ht325nc" localSheetId="1">'[24]lam-moi'!#REF!</definedName>
    <definedName name="ht325nc">'[24]lam-moi'!#REF!</definedName>
    <definedName name="ht325vl" localSheetId="3">'[24]lam-moi'!#REF!</definedName>
    <definedName name="ht325vl" localSheetId="1">'[24]lam-moi'!#REF!</definedName>
    <definedName name="ht325vl">'[24]lam-moi'!#REF!</definedName>
    <definedName name="ht37k" localSheetId="3">'[24]lam-moi'!#REF!</definedName>
    <definedName name="ht37k" localSheetId="1">'[24]lam-moi'!#REF!</definedName>
    <definedName name="ht37k">'[24]lam-moi'!#REF!</definedName>
    <definedName name="ht37nc" localSheetId="3">'[24]lam-moi'!#REF!</definedName>
    <definedName name="ht37nc" localSheetId="1">'[24]lam-moi'!#REF!</definedName>
    <definedName name="ht37nc">'[24]lam-moi'!#REF!</definedName>
    <definedName name="ht50nc" localSheetId="3">'[24]lam-moi'!#REF!</definedName>
    <definedName name="ht50nc" localSheetId="1">'[24]lam-moi'!#REF!</definedName>
    <definedName name="ht50nc">'[24]lam-moi'!#REF!</definedName>
    <definedName name="ht50vl" localSheetId="3">'[24]lam-moi'!#REF!</definedName>
    <definedName name="ht50vl" localSheetId="1">'[24]lam-moi'!#REF!</definedName>
    <definedName name="ht50vl">'[24]lam-moi'!#REF!</definedName>
    <definedName name="HTNC" localSheetId="3">#REF!</definedName>
    <definedName name="HTNC" localSheetId="1">#REF!</definedName>
    <definedName name="HTNC">#REF!</definedName>
    <definedName name="HTVL" localSheetId="3">#REF!</definedName>
    <definedName name="HTVL" localSheetId="1">#REF!</definedName>
    <definedName name="HTVL">#REF!</definedName>
    <definedName name="I" localSheetId="3">#REF!</definedName>
    <definedName name="I" localSheetId="1">#REF!</definedName>
    <definedName name="I">#REF!</definedName>
    <definedName name="I2É6" localSheetId="3">[24]chitimc!#REF!</definedName>
    <definedName name="I2É6" localSheetId="1">[24]chitimc!#REF!</definedName>
    <definedName name="I2É6">[24]chitimc!#REF!</definedName>
    <definedName name="ihb" localSheetId="3">#REF!</definedName>
    <definedName name="ihb" localSheetId="1">#REF!</definedName>
    <definedName name="ihb">#REF!</definedName>
    <definedName name="ihbl" localSheetId="3">#REF!</definedName>
    <definedName name="ihbl" localSheetId="1">#REF!</definedName>
    <definedName name="ihbl">#REF!</definedName>
    <definedName name="ii" localSheetId="3">#REF!</definedName>
    <definedName name="ii" localSheetId="1">#REF!</definedName>
    <definedName name="ii">#REF!</definedName>
    <definedName name="Iinvestasi" localSheetId="3">'[71]lam-moi'!#REF!</definedName>
    <definedName name="Iinvestasi" localSheetId="1">'[71]lam-moi'!#REF!</definedName>
    <definedName name="Iinvestasi">'[71]lam-moi'!#REF!</definedName>
    <definedName name="incli" localSheetId="3">#REF!</definedName>
    <definedName name="incli" localSheetId="1">#REF!</definedName>
    <definedName name="incli">#REF!</definedName>
    <definedName name="IND">'[72]FORM 7'!$F$19</definedName>
    <definedName name="inves" localSheetId="3">#REF!</definedName>
    <definedName name="inves" localSheetId="1">#REF!</definedName>
    <definedName name="inves">#REF!</definedName>
    <definedName name="ISO" localSheetId="3">#REF!</definedName>
    <definedName name="ISO" localSheetId="1">#REF!</definedName>
    <definedName name="ISO">#REF!</definedName>
    <definedName name="ITC" localSheetId="3">#REF!</definedName>
    <definedName name="ITC" localSheetId="1">#REF!</definedName>
    <definedName name="ITC">#REF!</definedName>
    <definedName name="Item" localSheetId="3">#REF!</definedName>
    <definedName name="Item" localSheetId="1">#REF!</definedName>
    <definedName name="Item">#REF!</definedName>
    <definedName name="j" localSheetId="3">#REF!</definedName>
    <definedName name="j" localSheetId="1">#REF!</definedName>
    <definedName name="j">#REF!</definedName>
    <definedName name="JACKHAMMER" localSheetId="3">#REF!</definedName>
    <definedName name="JACKHAMMER" localSheetId="1">#REF!</definedName>
    <definedName name="JACKHAMMER">#REF!</definedName>
    <definedName name="jadwal">[73]Scedule!$A$14:$AS$67</definedName>
    <definedName name="JASA" localSheetId="3">#REF!</definedName>
    <definedName name="JASA" localSheetId="1">#REF!</definedName>
    <definedName name="JASA">#REF!</definedName>
    <definedName name="jbt" localSheetId="3">#REF!</definedName>
    <definedName name="jbt" localSheetId="1">#REF!</definedName>
    <definedName name="jbt">#REF!</definedName>
    <definedName name="JEFTA" localSheetId="3">#REF!</definedName>
    <definedName name="JEFTA" localSheetId="1">#REF!</definedName>
    <definedName name="JEFTA">#REF!</definedName>
    <definedName name="jghjgjhg" localSheetId="3">[74]Cover!#REF!</definedName>
    <definedName name="jghjgjhg" localSheetId="1">[74]Cover!#REF!</definedName>
    <definedName name="jghjgjhg">[74]Cover!#REF!</definedName>
    <definedName name="jik" localSheetId="3">#REF!</definedName>
    <definedName name="jik" localSheetId="1">#REF!</definedName>
    <definedName name="jik">#REF!</definedName>
    <definedName name="JJ" localSheetId="3">#REF!</definedName>
    <definedName name="JJ" localSheetId="1">#REF!</definedName>
    <definedName name="JJ">#REF!</definedName>
    <definedName name="jkljlk" localSheetId="3">[75]Cover!#REF!</definedName>
    <definedName name="jkljlk" localSheetId="1">[75]Cover!#REF!</definedName>
    <definedName name="jkljlk">[75]Cover!#REF!</definedName>
    <definedName name="JML_TOT" localSheetId="3">#REF!</definedName>
    <definedName name="JML_TOT" localSheetId="1">#REF!</definedName>
    <definedName name="JML_TOT">#REF!</definedName>
    <definedName name="JREHAB" localSheetId="3">#REF!</definedName>
    <definedName name="JREHAB" localSheetId="1">#REF!</definedName>
    <definedName name="JREHAB">#REF!</definedName>
    <definedName name="JUDUL" localSheetId="3">#REF!</definedName>
    <definedName name="JUDUL" localSheetId="1">#REF!</definedName>
    <definedName name="JUDUL">#REF!</definedName>
    <definedName name="judul_bq" localSheetId="3">[76]SCH!#REF!</definedName>
    <definedName name="judul_bq" localSheetId="1">[76]SCH!#REF!</definedName>
    <definedName name="judul_bq">[76]SCH!#REF!</definedName>
    <definedName name="k" localSheetId="3">#REF!</definedName>
    <definedName name="k" localSheetId="1">#REF!</definedName>
    <definedName name="k">#REF!</definedName>
    <definedName name="K.110" localSheetId="3">#REF!</definedName>
    <definedName name="K.110" localSheetId="1">#REF!</definedName>
    <definedName name="K.110">#REF!</definedName>
    <definedName name="K.111" localSheetId="3">#REF!</definedName>
    <definedName name="K.111" localSheetId="1">#REF!</definedName>
    <definedName name="K.111">#REF!</definedName>
    <definedName name="K.112" localSheetId="3">#REF!</definedName>
    <definedName name="K.112" localSheetId="1">#REF!</definedName>
    <definedName name="K.112">#REF!</definedName>
    <definedName name="K.113" localSheetId="3">#REF!</definedName>
    <definedName name="K.113" localSheetId="1">#REF!</definedName>
    <definedName name="K.113">#REF!</definedName>
    <definedName name="K.114" localSheetId="3">#REF!</definedName>
    <definedName name="K.114" localSheetId="1">#REF!</definedName>
    <definedName name="K.114">#REF!</definedName>
    <definedName name="K.115" localSheetId="3">#REF!</definedName>
    <definedName name="K.115" localSheetId="1">#REF!</definedName>
    <definedName name="K.115">#REF!</definedName>
    <definedName name="K.116" localSheetId="3">#REF!</definedName>
    <definedName name="K.116" localSheetId="1">#REF!</definedName>
    <definedName name="K.116">#REF!</definedName>
    <definedName name="K.117" localSheetId="3">#REF!</definedName>
    <definedName name="K.117" localSheetId="1">#REF!</definedName>
    <definedName name="K.117">#REF!</definedName>
    <definedName name="K.118" localSheetId="3">#REF!</definedName>
    <definedName name="K.118" localSheetId="1">#REF!</definedName>
    <definedName name="K.118">#REF!</definedName>
    <definedName name="K.121" localSheetId="3">#REF!</definedName>
    <definedName name="K.121" localSheetId="1">#REF!</definedName>
    <definedName name="K.121">#REF!</definedName>
    <definedName name="K.122" localSheetId="3">#REF!</definedName>
    <definedName name="K.122" localSheetId="1">#REF!</definedName>
    <definedName name="K.122">#REF!</definedName>
    <definedName name="K.123" localSheetId="3">#REF!</definedName>
    <definedName name="K.123" localSheetId="1">#REF!</definedName>
    <definedName name="K.123">#REF!</definedName>
    <definedName name="K.124" localSheetId="3">#REF!</definedName>
    <definedName name="K.124" localSheetId="1">#REF!</definedName>
    <definedName name="K.124">#REF!</definedName>
    <definedName name="K.125" localSheetId="3">#REF!</definedName>
    <definedName name="K.125" localSheetId="1">#REF!</definedName>
    <definedName name="K.125">#REF!</definedName>
    <definedName name="K.126" localSheetId="3">#REF!</definedName>
    <definedName name="K.126" localSheetId="1">#REF!</definedName>
    <definedName name="K.126">#REF!</definedName>
    <definedName name="K.127" localSheetId="3">#REF!</definedName>
    <definedName name="K.127" localSheetId="1">#REF!</definedName>
    <definedName name="K.127">#REF!</definedName>
    <definedName name="K.128" localSheetId="3">#REF!</definedName>
    <definedName name="K.128" localSheetId="1">#REF!</definedName>
    <definedName name="K.128">#REF!</definedName>
    <definedName name="K.131" localSheetId="3">#REF!</definedName>
    <definedName name="K.131" localSheetId="1">#REF!</definedName>
    <definedName name="K.131">#REF!</definedName>
    <definedName name="K.132" localSheetId="3">#REF!</definedName>
    <definedName name="K.132" localSheetId="1">#REF!</definedName>
    <definedName name="K.132">#REF!</definedName>
    <definedName name="K.139" localSheetId="3">#REF!</definedName>
    <definedName name="K.139" localSheetId="1">#REF!</definedName>
    <definedName name="K.139">#REF!</definedName>
    <definedName name="K.140" localSheetId="3">#REF!</definedName>
    <definedName name="K.140" localSheetId="1">#REF!</definedName>
    <definedName name="K.140">#REF!</definedName>
    <definedName name="K.152" localSheetId="3">#REF!</definedName>
    <definedName name="K.152" localSheetId="1">#REF!</definedName>
    <definedName name="K.152">#REF!</definedName>
    <definedName name="K.153" localSheetId="3">#REF!</definedName>
    <definedName name="K.153" localSheetId="1">#REF!</definedName>
    <definedName name="K.153">#REF!</definedName>
    <definedName name="K.154" localSheetId="3">#REF!</definedName>
    <definedName name="K.154" localSheetId="1">#REF!</definedName>
    <definedName name="K.154">#REF!</definedName>
    <definedName name="K.155" localSheetId="3">#REF!</definedName>
    <definedName name="K.155" localSheetId="1">#REF!</definedName>
    <definedName name="K.155">#REF!</definedName>
    <definedName name="K.156" localSheetId="3">#REF!</definedName>
    <definedName name="K.156" localSheetId="1">#REF!</definedName>
    <definedName name="K.156">#REF!</definedName>
    <definedName name="K.157" localSheetId="3">#REF!</definedName>
    <definedName name="K.157" localSheetId="1">#REF!</definedName>
    <definedName name="K.157">#REF!</definedName>
    <definedName name="K.158" localSheetId="3">#REF!</definedName>
    <definedName name="K.158" localSheetId="1">#REF!</definedName>
    <definedName name="K.158">#REF!</definedName>
    <definedName name="K.210" localSheetId="3">#REF!</definedName>
    <definedName name="K.210" localSheetId="1">#REF!</definedName>
    <definedName name="K.210">#REF!</definedName>
    <definedName name="K.211" localSheetId="3">#REF!</definedName>
    <definedName name="K.211" localSheetId="1">#REF!</definedName>
    <definedName name="K.211">#REF!</definedName>
    <definedName name="K.220" localSheetId="3">#REF!</definedName>
    <definedName name="K.220" localSheetId="1">#REF!</definedName>
    <definedName name="K.220">#REF!</definedName>
    <definedName name="K.221" localSheetId="3">#REF!</definedName>
    <definedName name="K.221" localSheetId="1">#REF!</definedName>
    <definedName name="K.221">#REF!</definedName>
    <definedName name="K.224" localSheetId="3">#REF!</definedName>
    <definedName name="K.224" localSheetId="1">#REF!</definedName>
    <definedName name="K.224">#REF!</definedName>
    <definedName name="K.225" localSheetId="3">#REF!</definedName>
    <definedName name="K.225" localSheetId="1">#REF!</definedName>
    <definedName name="K.225">#REF!</definedName>
    <definedName name="K.230" localSheetId="3">#REF!</definedName>
    <definedName name="K.230" localSheetId="1">#REF!</definedName>
    <definedName name="K.230">#REF!</definedName>
    <definedName name="K.310" localSheetId="3">#REF!</definedName>
    <definedName name="K.310" localSheetId="1">#REF!</definedName>
    <definedName name="K.310">#REF!</definedName>
    <definedName name="K.311" localSheetId="3">#REF!</definedName>
    <definedName name="K.311" localSheetId="1">#REF!</definedName>
    <definedName name="K.311">#REF!</definedName>
    <definedName name="K.320" localSheetId="3">#REF!</definedName>
    <definedName name="K.320" localSheetId="1">#REF!</definedName>
    <definedName name="K.320">#REF!</definedName>
    <definedName name="K.321" localSheetId="3">#REF!</definedName>
    <definedName name="K.321" localSheetId="1">#REF!</definedName>
    <definedName name="K.321">#REF!</definedName>
    <definedName name="K.341" localSheetId="3">#REF!</definedName>
    <definedName name="K.341" localSheetId="1">#REF!</definedName>
    <definedName name="K.341">#REF!</definedName>
    <definedName name="K.342" localSheetId="3">#REF!</definedName>
    <definedName name="K.342" localSheetId="1">#REF!</definedName>
    <definedName name="K.342">#REF!</definedName>
    <definedName name="K.410" localSheetId="3">#REF!</definedName>
    <definedName name="K.410" localSheetId="1">#REF!</definedName>
    <definedName name="K.410">#REF!</definedName>
    <definedName name="K.411" localSheetId="3">#REF!</definedName>
    <definedName name="K.411" localSheetId="1">#REF!</definedName>
    <definedName name="K.411">#REF!</definedName>
    <definedName name="K.420" localSheetId="3">#REF!</definedName>
    <definedName name="K.420" localSheetId="1">#REF!</definedName>
    <definedName name="K.420">#REF!</definedName>
    <definedName name="K.421" localSheetId="3">#REF!</definedName>
    <definedName name="K.421" localSheetId="1">#REF!</definedName>
    <definedName name="K.421">#REF!</definedName>
    <definedName name="K.422" localSheetId="3">#REF!</definedName>
    <definedName name="K.422" localSheetId="1">#REF!</definedName>
    <definedName name="K.422">#REF!</definedName>
    <definedName name="K.423" localSheetId="3">#REF!</definedName>
    <definedName name="K.423" localSheetId="1">#REF!</definedName>
    <definedName name="K.423">#REF!</definedName>
    <definedName name="K.424" localSheetId="3">#REF!</definedName>
    <definedName name="K.424" localSheetId="1">#REF!</definedName>
    <definedName name="K.424">#REF!</definedName>
    <definedName name="K.510" localSheetId="3">#REF!</definedName>
    <definedName name="K.510" localSheetId="1">#REF!</definedName>
    <definedName name="K.510">#REF!</definedName>
    <definedName name="K.511" localSheetId="3">#REF!</definedName>
    <definedName name="K.511" localSheetId="1">#REF!</definedName>
    <definedName name="K.511">#REF!</definedName>
    <definedName name="K.512" localSheetId="3">#REF!</definedName>
    <definedName name="K.512" localSheetId="1">#REF!</definedName>
    <definedName name="K.512">#REF!</definedName>
    <definedName name="K.513" localSheetId="3">#REF!</definedName>
    <definedName name="K.513" localSheetId="1">#REF!</definedName>
    <definedName name="K.513">#REF!</definedName>
    <definedName name="K.514" localSheetId="3">#REF!</definedName>
    <definedName name="K.514" localSheetId="1">#REF!</definedName>
    <definedName name="K.514">#REF!</definedName>
    <definedName name="K.515" localSheetId="3">#REF!</definedName>
    <definedName name="K.515" localSheetId="1">#REF!</definedName>
    <definedName name="K.515">#REF!</definedName>
    <definedName name="K.516" localSheetId="3">#REF!</definedName>
    <definedName name="K.516" localSheetId="1">#REF!</definedName>
    <definedName name="K.516">#REF!</definedName>
    <definedName name="K.520" localSheetId="3">#REF!</definedName>
    <definedName name="K.520" localSheetId="1">#REF!</definedName>
    <definedName name="K.520">#REF!</definedName>
    <definedName name="K.521" localSheetId="3">#REF!</definedName>
    <definedName name="K.521" localSheetId="1">#REF!</definedName>
    <definedName name="K.521">#REF!</definedName>
    <definedName name="K.522" localSheetId="3">#REF!</definedName>
    <definedName name="K.522" localSheetId="1">#REF!</definedName>
    <definedName name="K.522">#REF!</definedName>
    <definedName name="K.523" localSheetId="3">#REF!</definedName>
    <definedName name="K.523" localSheetId="1">#REF!</definedName>
    <definedName name="K.523">#REF!</definedName>
    <definedName name="K.528" localSheetId="3">#REF!</definedName>
    <definedName name="K.528" localSheetId="1">#REF!</definedName>
    <definedName name="K.528">#REF!</definedName>
    <definedName name="K.610" localSheetId="3">#REF!</definedName>
    <definedName name="K.610" localSheetId="1">#REF!</definedName>
    <definedName name="K.610">#REF!</definedName>
    <definedName name="K.612" localSheetId="3">#REF!</definedName>
    <definedName name="K.612" localSheetId="1">#REF!</definedName>
    <definedName name="K.612">#REF!</definedName>
    <definedName name="K.613" localSheetId="3">#REF!</definedName>
    <definedName name="K.613" localSheetId="1">#REF!</definedName>
    <definedName name="K.613">#REF!</definedName>
    <definedName name="K.614" localSheetId="3">#REF!</definedName>
    <definedName name="K.614" localSheetId="1">#REF!</definedName>
    <definedName name="K.614">#REF!</definedName>
    <definedName name="K.615" localSheetId="3">#REF!</definedName>
    <definedName name="K.615" localSheetId="1">#REF!</definedName>
    <definedName name="K.615">#REF!</definedName>
    <definedName name="K.616" localSheetId="3">#REF!</definedName>
    <definedName name="K.616" localSheetId="1">#REF!</definedName>
    <definedName name="K.616">#REF!</definedName>
    <definedName name="K.617" localSheetId="3">#REF!</definedName>
    <definedName name="K.617" localSheetId="1">#REF!</definedName>
    <definedName name="K.617">#REF!</definedName>
    <definedName name="K.618" localSheetId="3">#REF!</definedName>
    <definedName name="K.618" localSheetId="1">#REF!</definedName>
    <definedName name="K.618">#REF!</definedName>
    <definedName name="K.619" localSheetId="3">#REF!</definedName>
    <definedName name="K.619" localSheetId="1">#REF!</definedName>
    <definedName name="K.619">#REF!</definedName>
    <definedName name="K.620" localSheetId="3">#REF!</definedName>
    <definedName name="K.620" localSheetId="1">#REF!</definedName>
    <definedName name="K.620">#REF!</definedName>
    <definedName name="K.621" localSheetId="3">#REF!</definedName>
    <definedName name="K.621" localSheetId="1">#REF!</definedName>
    <definedName name="K.621">#REF!</definedName>
    <definedName name="K.626" localSheetId="3">#REF!</definedName>
    <definedName name="K.626" localSheetId="1">#REF!</definedName>
    <definedName name="K.626">#REF!</definedName>
    <definedName name="K.631" localSheetId="3">#REF!</definedName>
    <definedName name="K.631" localSheetId="1">#REF!</definedName>
    <definedName name="K.631">#REF!</definedName>
    <definedName name="K.632" localSheetId="3">#REF!</definedName>
    <definedName name="K.632" localSheetId="1">#REF!</definedName>
    <definedName name="K.632">#REF!</definedName>
    <definedName name="K.636" localSheetId="3">#REF!</definedName>
    <definedName name="K.636" localSheetId="1">#REF!</definedName>
    <definedName name="K.636">#REF!</definedName>
    <definedName name="K.637" localSheetId="3">#REF!</definedName>
    <definedName name="K.637" localSheetId="1">#REF!</definedName>
    <definedName name="K.637">#REF!</definedName>
    <definedName name="K.638" localSheetId="3">#REF!</definedName>
    <definedName name="K.638" localSheetId="1">#REF!</definedName>
    <definedName name="K.638">#REF!</definedName>
    <definedName name="K.639" localSheetId="3">#REF!</definedName>
    <definedName name="K.639" localSheetId="1">#REF!</definedName>
    <definedName name="K.639">#REF!</definedName>
    <definedName name="K.640" localSheetId="3">#REF!</definedName>
    <definedName name="K.640" localSheetId="1">#REF!</definedName>
    <definedName name="K.640">#REF!</definedName>
    <definedName name="K.641.ROB" localSheetId="3">#REF!</definedName>
    <definedName name="K.641.ROB" localSheetId="1">#REF!</definedName>
    <definedName name="K.641.ROB">#REF!</definedName>
    <definedName name="K.705" localSheetId="3">#REF!</definedName>
    <definedName name="K.705" localSheetId="1">#REF!</definedName>
    <definedName name="K.705">#REF!</definedName>
    <definedName name="K.710" localSheetId="3">#REF!</definedName>
    <definedName name="K.710" localSheetId="1">#REF!</definedName>
    <definedName name="K.710">#REF!</definedName>
    <definedName name="K.715" localSheetId="3">#REF!</definedName>
    <definedName name="K.715" localSheetId="1">#REF!</definedName>
    <definedName name="K.715">#REF!</definedName>
    <definedName name="K.719" localSheetId="3">#REF!</definedName>
    <definedName name="K.719" localSheetId="1">#REF!</definedName>
    <definedName name="K.719">#REF!</definedName>
    <definedName name="K.720" localSheetId="3">#REF!</definedName>
    <definedName name="K.720" localSheetId="1">#REF!</definedName>
    <definedName name="K.720">#REF!</definedName>
    <definedName name="K.721" localSheetId="3">#REF!</definedName>
    <definedName name="K.721" localSheetId="1">#REF!</definedName>
    <definedName name="K.721">#REF!</definedName>
    <definedName name="K.722" localSheetId="3">#REF!</definedName>
    <definedName name="K.722" localSheetId="1">#REF!</definedName>
    <definedName name="K.722">#REF!</definedName>
    <definedName name="K.730" localSheetId="3">#REF!</definedName>
    <definedName name="K.730" localSheetId="1">#REF!</definedName>
    <definedName name="K.730">#REF!</definedName>
    <definedName name="K.815" localSheetId="3">#REF!</definedName>
    <definedName name="K.815" localSheetId="1">#REF!</definedName>
    <definedName name="K.815">#REF!</definedName>
    <definedName name="K.855" localSheetId="3">#REF!</definedName>
    <definedName name="K.855" localSheetId="1">#REF!</definedName>
    <definedName name="K.855">#REF!</definedName>
    <definedName name="K.865" localSheetId="3">#REF!</definedName>
    <definedName name="K.865" localSheetId="1">#REF!</definedName>
    <definedName name="K.865">#REF!</definedName>
    <definedName name="K.870" localSheetId="3">#REF!</definedName>
    <definedName name="K.870" localSheetId="1">#REF!</definedName>
    <definedName name="K.870">#REF!</definedName>
    <definedName name="K.875" localSheetId="3">#REF!</definedName>
    <definedName name="K.875" localSheetId="1">#REF!</definedName>
    <definedName name="K.875">#REF!</definedName>
    <definedName name="K.877" localSheetId="3">#REF!</definedName>
    <definedName name="K.877" localSheetId="1">#REF!</definedName>
    <definedName name="K.877">#REF!</definedName>
    <definedName name="K.880" localSheetId="3">#REF!</definedName>
    <definedName name="K.880" localSheetId="1">#REF!</definedName>
    <definedName name="K.880">#REF!</definedName>
    <definedName name="K.885" localSheetId="3">#REF!</definedName>
    <definedName name="K.885" localSheetId="1">#REF!</definedName>
    <definedName name="K.885">#REF!</definedName>
    <definedName name="K_225" localSheetId="3">[13]Material!#REF!</definedName>
    <definedName name="K_225" localSheetId="1">[13]Material!#REF!</definedName>
    <definedName name="K_225">[13]Material!#REF!</definedName>
    <definedName name="k2b" localSheetId="3">'[24]THPDMoi  (2)'!#REF!</definedName>
    <definedName name="k2b" localSheetId="1">'[24]THPDMoi  (2)'!#REF!</definedName>
    <definedName name="k2b">'[24]THPDMoi  (2)'!#REF!</definedName>
    <definedName name="KAAY" localSheetId="3">[13]Material!#REF!</definedName>
    <definedName name="KAAY" localSheetId="1">[13]Material!#REF!</definedName>
    <definedName name="KAAY">[13]Material!#REF!</definedName>
    <definedName name="kab" localSheetId="3">#REF!</definedName>
    <definedName name="kab" localSheetId="1">#REF!</definedName>
    <definedName name="kab">#REF!</definedName>
    <definedName name="KALA" localSheetId="3">[13]Material!#REF!</definedName>
    <definedName name="KALA" localSheetId="1">[13]Material!#REF!</definedName>
    <definedName name="KALA">[13]Material!#REF!</definedName>
    <definedName name="KASARHALUS">'[45]Ag Hls &amp; Ksr'!$A$1:$J$90</definedName>
    <definedName name="kbtn20" localSheetId="3">#REF!</definedName>
    <definedName name="kbtn20" localSheetId="1">#REF!</definedName>
    <definedName name="kbtn20">#REF!</definedName>
    <definedName name="kbtn30" localSheetId="3">#REF!</definedName>
    <definedName name="kbtn30" localSheetId="1">#REF!</definedName>
    <definedName name="kbtn30">#REF!</definedName>
    <definedName name="kcat02">[7]Sheet1!$I$242</definedName>
    <definedName name="kcat07">[7]Sheet1!$I$247</definedName>
    <definedName name="kcat30">[7]Sheet1!$I$255</definedName>
    <definedName name="kcat40">[7]Sheet1!$I$258</definedName>
    <definedName name="kd" localSheetId="3">#REF!</definedName>
    <definedName name="kd" localSheetId="1">#REF!</definedName>
    <definedName name="kd">#REF!</definedName>
    <definedName name="KEBAL">[40]KEBALAT!$B$1:$S$73</definedName>
    <definedName name="kebalat">[40]KEBALAT!$B$1:$M$73</definedName>
    <definedName name="Kendaraankant" localSheetId="3">#REF!</definedName>
    <definedName name="Kendaraankant" localSheetId="1">#REF!</definedName>
    <definedName name="Kendaraankant">#REF!</definedName>
    <definedName name="kerba" localSheetId="3">[52]Bhn!#REF!</definedName>
    <definedName name="kerba" localSheetId="1">[52]Bhn!#REF!</definedName>
    <definedName name="kerba">[52]Bhn!#REF!</definedName>
    <definedName name="kerbb" localSheetId="3">[52]Bhn!#REF!</definedName>
    <definedName name="kerbb" localSheetId="1">[52]Bhn!#REF!</definedName>
    <definedName name="kerbb">[52]Bhn!#REF!</definedName>
    <definedName name="kfs" localSheetId="3">#REF!</definedName>
    <definedName name="kfs" localSheetId="1">#REF!</definedName>
    <definedName name="kfs">#REF!</definedName>
    <definedName name="kgs" localSheetId="3">#REF!</definedName>
    <definedName name="kgs" localSheetId="1">#REF!</definedName>
    <definedName name="kgs">#REF!</definedName>
    <definedName name="kitc100x2x0.6" localSheetId="3">#REF!</definedName>
    <definedName name="kitc100x2x0.6" localSheetId="1">#REF!</definedName>
    <definedName name="kitc100x2x0.6">#REF!</definedName>
    <definedName name="kitc2x100x2x0.6" localSheetId="3">#REF!</definedName>
    <definedName name="kitc2x100x2x0.6" localSheetId="1">#REF!</definedName>
    <definedName name="kitc2x100x2x0.6">#REF!</definedName>
    <definedName name="kji" localSheetId="3">#REF!</definedName>
    <definedName name="kji" localSheetId="1">#REF!</definedName>
    <definedName name="kji">#REF!</definedName>
    <definedName name="kjkll" localSheetId="3">[35]Cover!#REF!</definedName>
    <definedName name="kjkll" localSheetId="1">[35]Cover!#REF!</definedName>
    <definedName name="kjkll">[35]Cover!#REF!</definedName>
    <definedName name="kk" localSheetId="3">[29]Material!#REF!</definedName>
    <definedName name="kk" localSheetId="1">[29]Material!#REF!</definedName>
    <definedName name="kk">[29]Material!#REF!</definedName>
    <definedName name="kk10a" localSheetId="3">#REF!</definedName>
    <definedName name="kk10a" localSheetId="1">#REF!</definedName>
    <definedName name="kk10a">#REF!</definedName>
    <definedName name="kk16a" localSheetId="3">#REF!</definedName>
    <definedName name="kk16a" localSheetId="1">#REF!</definedName>
    <definedName name="kk16a">#REF!</definedName>
    <definedName name="kkkkkkk" localSheetId="3">[77]Material!#REF!</definedName>
    <definedName name="kkkkkkk" localSheetId="1">[77]Material!#REF!</definedName>
    <definedName name="kkkkkkk">[77]Material!#REF!</definedName>
    <definedName name="kkm" localSheetId="3">#REF!</definedName>
    <definedName name="kkm" localSheetId="1">#REF!</definedName>
    <definedName name="kkm">#REF!</definedName>
    <definedName name="kknymhy" localSheetId="3">#REF!</definedName>
    <definedName name="kknymhy" localSheetId="1">#REF!</definedName>
    <definedName name="kknymhy">#REF!</definedName>
    <definedName name="kkts" localSheetId="3">#REF!</definedName>
    <definedName name="kkts" localSheetId="1">#REF!</definedName>
    <definedName name="kkts">#REF!</definedName>
    <definedName name="klan00">[7]Sheet1!$I$291</definedName>
    <definedName name="klan10">[7]Sheet1!$I$296</definedName>
    <definedName name="klan11">[7]Sheet1!$I$297</definedName>
    <definedName name="klan43">[7]Sheet1!$I$300</definedName>
    <definedName name="kldd1p" localSheetId="3">'[24]#REF'!#REF!</definedName>
    <definedName name="kldd1p" localSheetId="1">'[24]#REF'!#REF!</definedName>
    <definedName name="kldd1p">'[24]#REF'!#REF!</definedName>
    <definedName name="kldd3p" localSheetId="3">'[24]lam-moi'!#REF!</definedName>
    <definedName name="kldd3p" localSheetId="1">'[24]lam-moi'!#REF!</definedName>
    <definedName name="kldd3p">'[24]lam-moi'!#REF!</definedName>
    <definedName name="kler00" localSheetId="3">#REF!</definedName>
    <definedName name="kler00" localSheetId="1">#REF!</definedName>
    <definedName name="kler00">#REF!</definedName>
    <definedName name="kler01" localSheetId="3">#REF!</definedName>
    <definedName name="kler01" localSheetId="1">#REF!</definedName>
    <definedName name="kler01">#REF!</definedName>
    <definedName name="kles00" localSheetId="3">#REF!</definedName>
    <definedName name="kles00" localSheetId="1">#REF!</definedName>
    <definedName name="kles00">#REF!</definedName>
    <definedName name="kles01" localSheetId="3">#REF!</definedName>
    <definedName name="kles01" localSheetId="1">#REF!</definedName>
    <definedName name="kles01">#REF!</definedName>
    <definedName name="kles02" localSheetId="3">#REF!</definedName>
    <definedName name="kles02" localSheetId="1">#REF!</definedName>
    <definedName name="kles02">#REF!</definedName>
    <definedName name="kles03" localSheetId="3">#REF!</definedName>
    <definedName name="kles03" localSheetId="1">#REF!</definedName>
    <definedName name="kles03">#REF!</definedName>
    <definedName name="kles04" localSheetId="3">#REF!</definedName>
    <definedName name="kles04" localSheetId="1">#REF!</definedName>
    <definedName name="kles04">#REF!</definedName>
    <definedName name="kles06" localSheetId="3">#REF!</definedName>
    <definedName name="kles06" localSheetId="1">#REF!</definedName>
    <definedName name="kles06">#REF!</definedName>
    <definedName name="kles07" localSheetId="3">#REF!</definedName>
    <definedName name="kles07" localSheetId="1">#REF!</definedName>
    <definedName name="kles07">#REF!</definedName>
    <definedName name="klkgkhghjg" localSheetId="3">[68]Cover!#REF!</definedName>
    <definedName name="klkgkhghjg" localSheetId="1">[68]Cover!#REF!</definedName>
    <definedName name="klkgkhghjg">[68]Cover!#REF!</definedName>
    <definedName name="klp" localSheetId="3">#REF!</definedName>
    <definedName name="klp" localSheetId="1">#REF!</definedName>
    <definedName name="klp">#REF!</definedName>
    <definedName name="km" localSheetId="3">#REF!</definedName>
    <definedName name="km" localSheetId="1">#REF!</definedName>
    <definedName name="km">#REF!</definedName>
    <definedName name="kmm" localSheetId="3">#REF!</definedName>
    <definedName name="kmm" localSheetId="1">#REF!</definedName>
    <definedName name="kmm">#REF!</definedName>
    <definedName name="kmong" localSheetId="3">[24]giathanh1!#REF!</definedName>
    <definedName name="kmong" localSheetId="1">[24]giathanh1!#REF!</definedName>
    <definedName name="kmong">[24]giathanh1!#REF!</definedName>
    <definedName name="KODE" localSheetId="3">#REF!</definedName>
    <definedName name="KODE" localSheetId="1">#REF!</definedName>
    <definedName name="KODE">#REF!</definedName>
    <definedName name="KOEF">[78]Analisa!$L$10</definedName>
    <definedName name="koef1" localSheetId="3">#REF!</definedName>
    <definedName name="koef1" localSheetId="1">#REF!</definedName>
    <definedName name="koef1">#REF!</definedName>
    <definedName name="koeflingg" localSheetId="3">#REF!</definedName>
    <definedName name="koeflingg" localSheetId="1">#REF!</definedName>
    <definedName name="koeflingg">#REF!</definedName>
    <definedName name="koeflingk" localSheetId="3">#REF!</definedName>
    <definedName name="koeflingk" localSheetId="1">#REF!</definedName>
    <definedName name="koeflingk">#REF!</definedName>
    <definedName name="kof" localSheetId="3">#REF!</definedName>
    <definedName name="kof" localSheetId="1">#REF!</definedName>
    <definedName name="kof">#REF!</definedName>
    <definedName name="koling" localSheetId="3">#REF!</definedName>
    <definedName name="koling" localSheetId="1">#REF!</definedName>
    <definedName name="koling">#REF!</definedName>
    <definedName name="kota">'[79]Master Edit'!$E$15</definedName>
    <definedName name="kp1ph" localSheetId="3">#REF!</definedName>
    <definedName name="kp1ph" localSheetId="1">#REF!</definedName>
    <definedName name="kp1ph">#REF!</definedName>
    <definedName name="kpl">'[80]Master Edit'!$E$11</definedName>
    <definedName name="krs" localSheetId="3">#REF!</definedName>
    <definedName name="krs" localSheetId="1">#REF!</definedName>
    <definedName name="krs">#REF!</definedName>
    <definedName name="ksk" localSheetId="3">#REF!</definedName>
    <definedName name="ksk" localSheetId="1">#REF!</definedName>
    <definedName name="ksk">#REF!</definedName>
    <definedName name="kst" localSheetId="3">#REF!</definedName>
    <definedName name="kst" localSheetId="1">#REF!</definedName>
    <definedName name="kst">#REF!</definedName>
    <definedName name="kstr12">[7]Sheet1!$I$421</definedName>
    <definedName name="kstr14">[7]Sheet1!$I$423</definedName>
    <definedName name="kstr16">[7]Sheet1!$I$425</definedName>
    <definedName name="kstr17">[7]Sheet1!$I$426</definedName>
    <definedName name="kstr18">[7]Sheet1!$I$427</definedName>
    <definedName name="kstr19">[7]Sheet1!$I$428</definedName>
    <definedName name="kstr20">[7]Sheet1!$I$429</definedName>
    <definedName name="ksty00">[7]Sheet1!$I$436</definedName>
    <definedName name="ksty01">[7]Sheet1!$I$437</definedName>
    <definedName name="ksty60">[7]Sheet1!$I$458</definedName>
    <definedName name="ktpm" localSheetId="3">#REF!</definedName>
    <definedName name="ktpm" localSheetId="1">#REF!</definedName>
    <definedName name="ktpm">#REF!</definedName>
    <definedName name="KUANTITAS">[15]Sheet1!$A$1:$H$354</definedName>
    <definedName name="KULIT" localSheetId="3">#REF!</definedName>
    <definedName name="KULIT" localSheetId="1">#REF!</definedName>
    <definedName name="KULIT">#REF!</definedName>
    <definedName name="KUSEN__PINTU__JENDELA__ALAT_ALAT_PENGGANTUNG_DAN_CURTAIN_WALL" localSheetId="3">#REF!</definedName>
    <definedName name="KUSEN__PINTU__JENDELA__ALAT_ALAT_PENGGANTUNG_DAN_CURTAIN_WALL" localSheetId="1">#REF!</definedName>
    <definedName name="KUSEN__PINTU__JENDELA__ALAT_ALAT_PENGGANTUNG_DAN_CURTAIN_WALL">#REF!</definedName>
    <definedName name="kwh1st" localSheetId="3">#REF!</definedName>
    <definedName name="kwh1st" localSheetId="1">#REF!</definedName>
    <definedName name="kwh1st">#REF!</definedName>
    <definedName name="kwh3st" localSheetId="3">#REF!</definedName>
    <definedName name="kwh3st" localSheetId="1">#REF!</definedName>
    <definedName name="kwh3st">#REF!</definedName>
    <definedName name="ky" localSheetId="3">#REF!</definedName>
    <definedName name="ky" localSheetId="1">#REF!</definedName>
    <definedName name="ky">#REF!</definedName>
    <definedName name="l" localSheetId="3">#REF!</definedName>
    <definedName name="l" localSheetId="1">#REF!</definedName>
    <definedName name="l">#REF!</definedName>
    <definedName name="L.061" localSheetId="3">#REF!</definedName>
    <definedName name="L.061" localSheetId="1">#REF!</definedName>
    <definedName name="L.061">#REF!</definedName>
    <definedName name="L.073" localSheetId="3">#REF!</definedName>
    <definedName name="L.073" localSheetId="1">#REF!</definedName>
    <definedName name="L.073">#REF!</definedName>
    <definedName name="L.079" localSheetId="3">#REF!</definedName>
    <definedName name="L.079" localSheetId="1">#REF!</definedName>
    <definedName name="L.079">#REF!</definedName>
    <definedName name="L.081" localSheetId="3">#REF!</definedName>
    <definedName name="L.081" localSheetId="1">#REF!</definedName>
    <definedName name="L.081">#REF!</definedName>
    <definedName name="L.082" localSheetId="3">#REF!</definedName>
    <definedName name="L.082" localSheetId="1">#REF!</definedName>
    <definedName name="L.082">#REF!</definedName>
    <definedName name="L.089" localSheetId="3">#REF!</definedName>
    <definedName name="L.089" localSheetId="1">#REF!</definedName>
    <definedName name="L.089">#REF!</definedName>
    <definedName name="L.091" localSheetId="3">#REF!</definedName>
    <definedName name="L.091" localSheetId="1">#REF!</definedName>
    <definedName name="L.091">#REF!</definedName>
    <definedName name="L.092" localSheetId="3">#REF!</definedName>
    <definedName name="L.092" localSheetId="1">#REF!</definedName>
    <definedName name="L.092">#REF!</definedName>
    <definedName name="L.099" localSheetId="3">#REF!</definedName>
    <definedName name="L.099" localSheetId="1">#REF!</definedName>
    <definedName name="L.099">#REF!</definedName>
    <definedName name="L.101" localSheetId="3">#REF!</definedName>
    <definedName name="L.101" localSheetId="1">#REF!</definedName>
    <definedName name="L.101">#REF!</definedName>
    <definedName name="L.103" localSheetId="3">#REF!</definedName>
    <definedName name="L.103" localSheetId="1">#REF!</definedName>
    <definedName name="L.103">#REF!</definedName>
    <definedName name="L.106" localSheetId="3">#REF!</definedName>
    <definedName name="L.106" localSheetId="1">#REF!</definedName>
    <definedName name="L.106">#REF!</definedName>
    <definedName name="l1ti50" localSheetId="3">#REF!</definedName>
    <definedName name="l1ti50" localSheetId="1">#REF!</definedName>
    <definedName name="l1ti50">#REF!</definedName>
    <definedName name="l1ti60" localSheetId="3">#REF!</definedName>
    <definedName name="l1ti60" localSheetId="1">#REF!</definedName>
    <definedName name="l1ti60">#REF!</definedName>
    <definedName name="l2ooo1">[7]Sheet1!$I$475</definedName>
    <definedName name="l2ooo2">[7]Sheet1!$I$476</definedName>
    <definedName name="l2ooo3">[7]Sheet1!$I$477</definedName>
    <definedName name="l3l100" localSheetId="3">#REF!</definedName>
    <definedName name="l3l100" localSheetId="1">#REF!</definedName>
    <definedName name="l3l100">#REF!</definedName>
    <definedName name="l3l50" localSheetId="3">#REF!</definedName>
    <definedName name="l3l50" localSheetId="1">#REF!</definedName>
    <definedName name="l3l50">#REF!</definedName>
    <definedName name="l3l60" localSheetId="3">#REF!</definedName>
    <definedName name="l3l60" localSheetId="1">#REF!</definedName>
    <definedName name="l3l60">#REF!</definedName>
    <definedName name="l3l70" localSheetId="3">#REF!</definedName>
    <definedName name="l3l70" localSheetId="1">#REF!</definedName>
    <definedName name="l3l70">#REF!</definedName>
    <definedName name="l3l80" localSheetId="3">#REF!</definedName>
    <definedName name="l3l80" localSheetId="1">#REF!</definedName>
    <definedName name="l3l80">#REF!</definedName>
    <definedName name="l3ld100" localSheetId="3">#REF!</definedName>
    <definedName name="l3ld100" localSheetId="1">#REF!</definedName>
    <definedName name="l3ld100">#REF!</definedName>
    <definedName name="l3ld50" localSheetId="3">#REF!</definedName>
    <definedName name="l3ld50" localSheetId="1">#REF!</definedName>
    <definedName name="l3ld50">#REF!</definedName>
    <definedName name="l3ld60" localSheetId="3">#REF!</definedName>
    <definedName name="l3ld60" localSheetId="1">#REF!</definedName>
    <definedName name="l3ld60">#REF!</definedName>
    <definedName name="l3ld70" localSheetId="3">#REF!</definedName>
    <definedName name="l3ld70" localSheetId="1">#REF!</definedName>
    <definedName name="l3ld70">#REF!</definedName>
    <definedName name="l3ld80" localSheetId="3">#REF!</definedName>
    <definedName name="l3ld80" localSheetId="1">#REF!</definedName>
    <definedName name="l3ld80">#REF!</definedName>
    <definedName name="L3OOO1">[7]Sheet1!$I$478</definedName>
    <definedName name="L3OOO3">[7]Sheet1!$I$480</definedName>
    <definedName name="l3ti50" localSheetId="3">#REF!</definedName>
    <definedName name="l3ti50" localSheetId="1">#REF!</definedName>
    <definedName name="l3ti50">#REF!</definedName>
    <definedName name="l3ti60" localSheetId="3">#REF!</definedName>
    <definedName name="l3ti60" localSheetId="1">#REF!</definedName>
    <definedName name="l3ti60">#REF!</definedName>
    <definedName name="l3ti80" localSheetId="3">#REF!</definedName>
    <definedName name="l3ti80" localSheetId="1">#REF!</definedName>
    <definedName name="l3ti80">#REF!</definedName>
    <definedName name="l3tisf50" localSheetId="3">#REF!</definedName>
    <definedName name="l3tisf50" localSheetId="1">#REF!</definedName>
    <definedName name="l3tisf50">#REF!</definedName>
    <definedName name="l3tisf60" localSheetId="3">#REF!</definedName>
    <definedName name="l3tisf60" localSheetId="1">#REF!</definedName>
    <definedName name="l3tisf60">#REF!</definedName>
    <definedName name="labour2">[63]Pricing!$AM$15:$AV$302</definedName>
    <definedName name="LAINLAIN">[15]Sheet1!$A$261:$H$353</definedName>
    <definedName name="LANTAI_P3" localSheetId="3">#REF!</definedName>
    <definedName name="LANTAI_P3" localSheetId="1">#REF!</definedName>
    <definedName name="LANTAI_P3">#REF!</definedName>
    <definedName name="laooo3">[7]Sheet1!$I$690</definedName>
    <definedName name="LE" localSheetId="3">#REF!</definedName>
    <definedName name="LE" localSheetId="1">#REF!</definedName>
    <definedName name="LE">#REF!</definedName>
    <definedName name="leb" localSheetId="3">#REF!</definedName>
    <definedName name="leb" localSheetId="1">#REF!</definedName>
    <definedName name="leb">#REF!</definedName>
    <definedName name="lgld100" localSheetId="3">#REF!</definedName>
    <definedName name="lgld100" localSheetId="1">#REF!</definedName>
    <definedName name="lgld100">#REF!</definedName>
    <definedName name="lgld70" localSheetId="3">#REF!</definedName>
    <definedName name="lgld70" localSheetId="1">#REF!</definedName>
    <definedName name="lgld70">#REF!</definedName>
    <definedName name="lgld80" localSheetId="3">#REF!</definedName>
    <definedName name="lgld80" localSheetId="1">#REF!</definedName>
    <definedName name="lgld80">#REF!</definedName>
    <definedName name="lgti50" localSheetId="3">#REF!</definedName>
    <definedName name="lgti50" localSheetId="1">#REF!</definedName>
    <definedName name="lgti50">#REF!</definedName>
    <definedName name="lgti60" localSheetId="3">#REF!</definedName>
    <definedName name="lgti60" localSheetId="1">#REF!</definedName>
    <definedName name="lgti60">#REF!</definedName>
    <definedName name="lgti70" localSheetId="3">#REF!</definedName>
    <definedName name="lgti70" localSheetId="1">#REF!</definedName>
    <definedName name="lgti70">#REF!</definedName>
    <definedName name="lgtisf50" localSheetId="3">#REF!</definedName>
    <definedName name="lgtisf50" localSheetId="1">#REF!</definedName>
    <definedName name="lgtisf50">#REF!</definedName>
    <definedName name="lgtisf60" localSheetId="3">#REF!</definedName>
    <definedName name="lgtisf60" localSheetId="1">#REF!</definedName>
    <definedName name="lgtisf60">#REF!</definedName>
    <definedName name="ll" localSheetId="3">[29]Material!#REF!</definedName>
    <definedName name="ll" localSheetId="1">[29]Material!#REF!</definedName>
    <definedName name="ll">[29]Material!#REF!</definedName>
    <definedName name="Lmk" localSheetId="3">#REF!</definedName>
    <definedName name="Lmk" localSheetId="1">#REF!</definedName>
    <definedName name="Lmk">#REF!</definedName>
    <definedName name="LOBBY" localSheetId="3">#REF!</definedName>
    <definedName name="LOBBY" localSheetId="1">#REF!</definedName>
    <definedName name="LOBBY">#REF!</definedName>
    <definedName name="LOOO2">[7]Sheet1!$I$479</definedName>
    <definedName name="Luas_Bangunan" localSheetId="3">#REF!</definedName>
    <definedName name="Luas_Bangunan" localSheetId="1">#REF!</definedName>
    <definedName name="Luas_Bangunan">#REF!</definedName>
    <definedName name="m" localSheetId="3">#REF!</definedName>
    <definedName name="m" localSheetId="1">#REF!</definedName>
    <definedName name="m">#REF!</definedName>
    <definedName name="M.010" localSheetId="3">#REF!</definedName>
    <definedName name="M.010" localSheetId="1">#REF!</definedName>
    <definedName name="M.010">#REF!</definedName>
    <definedName name="M.011" localSheetId="3">#REF!</definedName>
    <definedName name="M.011" localSheetId="1">#REF!</definedName>
    <definedName name="M.011">#REF!</definedName>
    <definedName name="M.012" localSheetId="3">#REF!</definedName>
    <definedName name="M.012" localSheetId="1">#REF!</definedName>
    <definedName name="M.012">#REF!</definedName>
    <definedName name="M.0121" localSheetId="3">#REF!</definedName>
    <definedName name="M.0121" localSheetId="1">#REF!</definedName>
    <definedName name="M.0121">#REF!</definedName>
    <definedName name="M.0122" localSheetId="3">#REF!</definedName>
    <definedName name="M.0122" localSheetId="1">#REF!</definedName>
    <definedName name="M.0122">#REF!</definedName>
    <definedName name="M.014" localSheetId="3">#REF!</definedName>
    <definedName name="M.014" localSheetId="1">#REF!</definedName>
    <definedName name="M.014">#REF!</definedName>
    <definedName name="M.020" localSheetId="3">#REF!</definedName>
    <definedName name="M.020" localSheetId="1">#REF!</definedName>
    <definedName name="M.020">#REF!</definedName>
    <definedName name="M.022" localSheetId="3">#REF!</definedName>
    <definedName name="M.022" localSheetId="1">#REF!</definedName>
    <definedName name="M.022">#REF!</definedName>
    <definedName name="M.023" localSheetId="3">#REF!</definedName>
    <definedName name="M.023" localSheetId="1">#REF!</definedName>
    <definedName name="M.023">#REF!</definedName>
    <definedName name="M.024" localSheetId="3">#REF!</definedName>
    <definedName name="M.024" localSheetId="1">#REF!</definedName>
    <definedName name="M.024">#REF!</definedName>
    <definedName name="M.025" localSheetId="3">#REF!</definedName>
    <definedName name="M.025" localSheetId="1">#REF!</definedName>
    <definedName name="M.025">#REF!</definedName>
    <definedName name="M.026" localSheetId="3">#REF!</definedName>
    <definedName name="M.026" localSheetId="1">#REF!</definedName>
    <definedName name="M.026">#REF!</definedName>
    <definedName name="M.031" localSheetId="3">#REF!</definedName>
    <definedName name="M.031" localSheetId="1">#REF!</definedName>
    <definedName name="M.031">#REF!</definedName>
    <definedName name="M.033" localSheetId="3">#REF!</definedName>
    <definedName name="M.033" localSheetId="1">#REF!</definedName>
    <definedName name="M.033">#REF!</definedName>
    <definedName name="M.035" localSheetId="3">#REF!</definedName>
    <definedName name="M.035" localSheetId="1">#REF!</definedName>
    <definedName name="M.035">#REF!</definedName>
    <definedName name="M.040" localSheetId="3">#REF!</definedName>
    <definedName name="M.040" localSheetId="1">#REF!</definedName>
    <definedName name="M.040">#REF!</definedName>
    <definedName name="M.041" localSheetId="3">#REF!</definedName>
    <definedName name="M.041" localSheetId="1">#REF!</definedName>
    <definedName name="M.041">#REF!</definedName>
    <definedName name="M.042" localSheetId="3">#REF!</definedName>
    <definedName name="M.042" localSheetId="1">#REF!</definedName>
    <definedName name="M.042">#REF!</definedName>
    <definedName name="M.050" localSheetId="3">#REF!</definedName>
    <definedName name="M.050" localSheetId="1">#REF!</definedName>
    <definedName name="M.050">#REF!</definedName>
    <definedName name="M.061" localSheetId="3">#REF!</definedName>
    <definedName name="M.061" localSheetId="1">#REF!</definedName>
    <definedName name="M.061">#REF!</definedName>
    <definedName name="M.064" localSheetId="3">#REF!</definedName>
    <definedName name="M.064" localSheetId="1">#REF!</definedName>
    <definedName name="M.064">#REF!</definedName>
    <definedName name="M.065" localSheetId="3">#REF!</definedName>
    <definedName name="M.065" localSheetId="1">#REF!</definedName>
    <definedName name="M.065">#REF!</definedName>
    <definedName name="M.080" localSheetId="3">#REF!</definedName>
    <definedName name="M.080" localSheetId="1">#REF!</definedName>
    <definedName name="M.080">#REF!</definedName>
    <definedName name="M.081" localSheetId="3">#REF!</definedName>
    <definedName name="M.081" localSheetId="1">#REF!</definedName>
    <definedName name="M.081">#REF!</definedName>
    <definedName name="M.090" localSheetId="3">#REF!</definedName>
    <definedName name="M.090" localSheetId="1">#REF!</definedName>
    <definedName name="M.090">#REF!</definedName>
    <definedName name="M.162" localSheetId="3">#REF!</definedName>
    <definedName name="M.162" localSheetId="1">#REF!</definedName>
    <definedName name="M.162">#REF!</definedName>
    <definedName name="M.164" localSheetId="3">#REF!</definedName>
    <definedName name="M.164" localSheetId="1">#REF!</definedName>
    <definedName name="M.164">#REF!</definedName>
    <definedName name="M.166" localSheetId="3">#REF!</definedName>
    <definedName name="M.166" localSheetId="1">#REF!</definedName>
    <definedName name="M.166">#REF!</definedName>
    <definedName name="M.167" localSheetId="3">#REF!</definedName>
    <definedName name="M.167" localSheetId="1">#REF!</definedName>
    <definedName name="M.167">#REF!</definedName>
    <definedName name="M.170" localSheetId="3">#REF!</definedName>
    <definedName name="M.170" localSheetId="1">#REF!</definedName>
    <definedName name="M.170">#REF!</definedName>
    <definedName name="M.180" localSheetId="3">#REF!</definedName>
    <definedName name="M.180" localSheetId="1">#REF!</definedName>
    <definedName name="M.180">#REF!</definedName>
    <definedName name="m102bnnc" localSheetId="3">'[24]lam-moi'!#REF!</definedName>
    <definedName name="m102bnnc" localSheetId="1">'[24]lam-moi'!#REF!</definedName>
    <definedName name="m102bnnc">'[24]lam-moi'!#REF!</definedName>
    <definedName name="m102bnvl" localSheetId="3">'[24]lam-moi'!#REF!</definedName>
    <definedName name="m102bnvl" localSheetId="1">'[24]lam-moi'!#REF!</definedName>
    <definedName name="m102bnvl">'[24]lam-moi'!#REF!</definedName>
    <definedName name="m10aamtc" localSheetId="3">'[24]t-h HA THE'!#REF!</definedName>
    <definedName name="m10aamtc" localSheetId="1">'[24]t-h HA THE'!#REF!</definedName>
    <definedName name="m10aamtc">'[24]t-h HA THE'!#REF!</definedName>
    <definedName name="m10aanc" localSheetId="3">'[24]lam-moi'!#REF!</definedName>
    <definedName name="m10aanc" localSheetId="1">'[24]lam-moi'!#REF!</definedName>
    <definedName name="m10aanc">'[24]lam-moi'!#REF!</definedName>
    <definedName name="m10aavl" localSheetId="3">'[24]lam-moi'!#REF!</definedName>
    <definedName name="m10aavl" localSheetId="1">'[24]lam-moi'!#REF!</definedName>
    <definedName name="m10aavl">'[24]lam-moi'!#REF!</definedName>
    <definedName name="m10anc" localSheetId="3">'[24]lam-moi'!#REF!</definedName>
    <definedName name="m10anc" localSheetId="1">'[24]lam-moi'!#REF!</definedName>
    <definedName name="m10anc">'[24]lam-moi'!#REF!</definedName>
    <definedName name="m10avl" localSheetId="3">'[24]lam-moi'!#REF!</definedName>
    <definedName name="m10avl" localSheetId="1">'[24]lam-moi'!#REF!</definedName>
    <definedName name="m10avl">'[24]lam-moi'!#REF!</definedName>
    <definedName name="m10banc" localSheetId="3">'[24]lam-moi'!#REF!</definedName>
    <definedName name="m10banc" localSheetId="1">'[24]lam-moi'!#REF!</definedName>
    <definedName name="m10banc">'[24]lam-moi'!#REF!</definedName>
    <definedName name="m10bavl" localSheetId="3">'[24]lam-moi'!#REF!</definedName>
    <definedName name="m10bavl" localSheetId="1">'[24]lam-moi'!#REF!</definedName>
    <definedName name="m10bavl">'[24]lam-moi'!#REF!</definedName>
    <definedName name="m122bnnc" localSheetId="3">'[24]lam-moi'!#REF!</definedName>
    <definedName name="m122bnnc" localSheetId="1">'[24]lam-moi'!#REF!</definedName>
    <definedName name="m122bnnc">'[24]lam-moi'!#REF!</definedName>
    <definedName name="m122bnvl" localSheetId="3">'[24]lam-moi'!#REF!</definedName>
    <definedName name="m122bnvl" localSheetId="1">'[24]lam-moi'!#REF!</definedName>
    <definedName name="m122bnvl">'[24]lam-moi'!#REF!</definedName>
    <definedName name="m12aanc" localSheetId="3">'[24]lam-moi'!#REF!</definedName>
    <definedName name="m12aanc" localSheetId="1">'[24]lam-moi'!#REF!</definedName>
    <definedName name="m12aanc">'[24]lam-moi'!#REF!</definedName>
    <definedName name="m12aavl" localSheetId="3">'[24]lam-moi'!#REF!</definedName>
    <definedName name="m12aavl" localSheetId="1">'[24]lam-moi'!#REF!</definedName>
    <definedName name="m12aavl">'[24]lam-moi'!#REF!</definedName>
    <definedName name="m12anc" localSheetId="3">'[24]lam-moi'!#REF!</definedName>
    <definedName name="m12anc" localSheetId="1">'[24]lam-moi'!#REF!</definedName>
    <definedName name="m12anc">'[24]lam-moi'!#REF!</definedName>
    <definedName name="m12avl" localSheetId="3">'[24]lam-moi'!#REF!</definedName>
    <definedName name="m12avl" localSheetId="1">'[24]lam-moi'!#REF!</definedName>
    <definedName name="m12avl">'[24]lam-moi'!#REF!</definedName>
    <definedName name="M12ba3p" localSheetId="3">#REF!</definedName>
    <definedName name="M12ba3p" localSheetId="1">#REF!</definedName>
    <definedName name="M12ba3p">#REF!</definedName>
    <definedName name="m12banc" localSheetId="3">'[24]lam-moi'!#REF!</definedName>
    <definedName name="m12banc" localSheetId="1">'[24]lam-moi'!#REF!</definedName>
    <definedName name="m12banc">'[24]lam-moi'!#REF!</definedName>
    <definedName name="m12bavl" localSheetId="3">'[24]lam-moi'!#REF!</definedName>
    <definedName name="m12bavl" localSheetId="1">'[24]lam-moi'!#REF!</definedName>
    <definedName name="m12bavl">'[24]lam-moi'!#REF!</definedName>
    <definedName name="M12bb1p" localSheetId="3">#REF!</definedName>
    <definedName name="M12bb1p" localSheetId="1">#REF!</definedName>
    <definedName name="M12bb1p">#REF!</definedName>
    <definedName name="m12bbnc" localSheetId="3">'[24]lam-moi'!#REF!</definedName>
    <definedName name="m12bbnc" localSheetId="1">'[24]lam-moi'!#REF!</definedName>
    <definedName name="m12bbnc">'[24]lam-moi'!#REF!</definedName>
    <definedName name="m12bbvl" localSheetId="3">'[24]lam-moi'!#REF!</definedName>
    <definedName name="m12bbvl" localSheetId="1">'[24]lam-moi'!#REF!</definedName>
    <definedName name="m12bbvl">'[24]lam-moi'!#REF!</definedName>
    <definedName name="M12bnnc" localSheetId="3">'[24]#REF'!#REF!</definedName>
    <definedName name="M12bnnc" localSheetId="1">'[24]#REF'!#REF!</definedName>
    <definedName name="M12bnnc">'[24]#REF'!#REF!</definedName>
    <definedName name="M12bnvl" localSheetId="3">'[24]#REF'!#REF!</definedName>
    <definedName name="M12bnvl" localSheetId="1">'[24]#REF'!#REF!</definedName>
    <definedName name="M12bnvl">'[24]#REF'!#REF!</definedName>
    <definedName name="M12cbnc" localSheetId="3">#REF!</definedName>
    <definedName name="M12cbnc" localSheetId="1">#REF!</definedName>
    <definedName name="M12cbnc">#REF!</definedName>
    <definedName name="M12cbvl" localSheetId="3">#REF!</definedName>
    <definedName name="M12cbvl" localSheetId="1">#REF!</definedName>
    <definedName name="M12cbvl">#REF!</definedName>
    <definedName name="m142bnnc" localSheetId="3">'[24]lam-moi'!#REF!</definedName>
    <definedName name="m142bnnc" localSheetId="1">'[24]lam-moi'!#REF!</definedName>
    <definedName name="m142bnnc">'[24]lam-moi'!#REF!</definedName>
    <definedName name="m142bnvl" localSheetId="3">'[24]lam-moi'!#REF!</definedName>
    <definedName name="m142bnvl" localSheetId="1">'[24]lam-moi'!#REF!</definedName>
    <definedName name="m142bnvl">'[24]lam-moi'!#REF!</definedName>
    <definedName name="M14bb1p" localSheetId="3">#REF!</definedName>
    <definedName name="M14bb1p" localSheetId="1">#REF!</definedName>
    <definedName name="M14bb1p">#REF!</definedName>
    <definedName name="m14bbnc" localSheetId="3">'[24]lam-moi'!#REF!</definedName>
    <definedName name="m14bbnc" localSheetId="1">'[24]lam-moi'!#REF!</definedName>
    <definedName name="m14bbnc">'[24]lam-moi'!#REF!</definedName>
    <definedName name="M14bbvc" localSheetId="3">'[24]CHITIET VL-NC-TT -1p'!#REF!</definedName>
    <definedName name="M14bbvc" localSheetId="1">'[24]CHITIET VL-NC-TT -1p'!#REF!</definedName>
    <definedName name="M14bbvc">'[24]CHITIET VL-NC-TT -1p'!#REF!</definedName>
    <definedName name="m14bbvl" localSheetId="3">'[24]lam-moi'!#REF!</definedName>
    <definedName name="m14bbvl" localSheetId="1">'[24]lam-moi'!#REF!</definedName>
    <definedName name="m14bbvl">'[24]lam-moi'!#REF!</definedName>
    <definedName name="M8a" localSheetId="3">'[24]THPDMoi  (2)'!#REF!</definedName>
    <definedName name="M8a" localSheetId="1">'[24]THPDMoi  (2)'!#REF!</definedName>
    <definedName name="M8a">'[24]THPDMoi  (2)'!#REF!</definedName>
    <definedName name="M8aa" localSheetId="3">'[24]THPDMoi  (2)'!#REF!</definedName>
    <definedName name="M8aa" localSheetId="1">'[24]THPDMoi  (2)'!#REF!</definedName>
    <definedName name="M8aa">'[24]THPDMoi  (2)'!#REF!</definedName>
    <definedName name="m8aanc" localSheetId="3">#REF!</definedName>
    <definedName name="m8aanc" localSheetId="1">#REF!</definedName>
    <definedName name="m8aanc">#REF!</definedName>
    <definedName name="m8aavl" localSheetId="3">#REF!</definedName>
    <definedName name="m8aavl" localSheetId="1">#REF!</definedName>
    <definedName name="m8aavl">#REF!</definedName>
    <definedName name="m8amtc" localSheetId="3">'[24]t-h HA THE'!#REF!</definedName>
    <definedName name="m8amtc" localSheetId="1">'[24]t-h HA THE'!#REF!</definedName>
    <definedName name="m8amtc">'[24]t-h HA THE'!#REF!</definedName>
    <definedName name="m8anc" localSheetId="3">'[24]lam-moi'!#REF!</definedName>
    <definedName name="m8anc" localSheetId="1">'[24]lam-moi'!#REF!</definedName>
    <definedName name="m8anc">'[24]lam-moi'!#REF!</definedName>
    <definedName name="m8avl" localSheetId="3">'[24]lam-moi'!#REF!</definedName>
    <definedName name="m8avl" localSheetId="1">'[24]lam-moi'!#REF!</definedName>
    <definedName name="m8avl">'[24]lam-moi'!#REF!</definedName>
    <definedName name="Ma3pnc" localSheetId="3">#REF!</definedName>
    <definedName name="Ma3pnc" localSheetId="1">#REF!</definedName>
    <definedName name="Ma3pnc">#REF!</definedName>
    <definedName name="Ma3pvl" localSheetId="3">#REF!</definedName>
    <definedName name="Ma3pvl" localSheetId="1">#REF!</definedName>
    <definedName name="Ma3pvl">#REF!</definedName>
    <definedName name="Maa3pnc" localSheetId="3">#REF!</definedName>
    <definedName name="Maa3pnc" localSheetId="1">#REF!</definedName>
    <definedName name="Maa3pnc">#REF!</definedName>
    <definedName name="Maa3pvl" localSheetId="3">#REF!</definedName>
    <definedName name="Maa3pvl" localSheetId="1">#REF!</definedName>
    <definedName name="Maa3pvl">#REF!</definedName>
    <definedName name="magne" localSheetId="3">#REF!</definedName>
    <definedName name="magne" localSheetId="1">#REF!</definedName>
    <definedName name="magne">#REF!</definedName>
    <definedName name="MAKADAM">[20]Vibro_Roller!$F$68:$F$72</definedName>
    <definedName name="MANDOR311" localSheetId="3">#REF!</definedName>
    <definedName name="MANDOR311" localSheetId="1">#REF!</definedName>
    <definedName name="MANDOR311">#REF!</definedName>
    <definedName name="MANDOR312" localSheetId="3">#REF!</definedName>
    <definedName name="MANDOR312" localSheetId="1">#REF!</definedName>
    <definedName name="MANDOR312">#REF!</definedName>
    <definedName name="MANDOR33" localSheetId="3">#REF!</definedName>
    <definedName name="MANDOR33" localSheetId="1">#REF!</definedName>
    <definedName name="MANDOR33">#REF!</definedName>
    <definedName name="MANDOR511" localSheetId="3">#REF!</definedName>
    <definedName name="MANDOR511" localSheetId="1">#REF!</definedName>
    <definedName name="MANDOR511">#REF!</definedName>
    <definedName name="MANDOR512" localSheetId="3">#REF!</definedName>
    <definedName name="MANDOR512" localSheetId="1">#REF!</definedName>
    <definedName name="MANDOR512">#REF!</definedName>
    <definedName name="MANDOR521" localSheetId="3">#REF!</definedName>
    <definedName name="MANDOR521" localSheetId="1">#REF!</definedName>
    <definedName name="MANDOR521">#REF!</definedName>
    <definedName name="MANDOR611" localSheetId="3">#REF!</definedName>
    <definedName name="MANDOR611" localSheetId="1">#REF!</definedName>
    <definedName name="MANDOR611">#REF!</definedName>
    <definedName name="MANDOR753" localSheetId="3">#REF!</definedName>
    <definedName name="MANDOR753" localSheetId="1">#REF!</definedName>
    <definedName name="MANDOR753">#REF!</definedName>
    <definedName name="MANDOR818" localSheetId="3">#REF!</definedName>
    <definedName name="MANDOR818" localSheetId="1">#REF!</definedName>
    <definedName name="MANDOR818">#REF!</definedName>
    <definedName name="MANDOR819" localSheetId="3">#REF!</definedName>
    <definedName name="MANDOR819" localSheetId="1">#REF!</definedName>
    <definedName name="MANDOR819">#REF!</definedName>
    <definedName name="mark_up" localSheetId="3">#REF!</definedName>
    <definedName name="mark_up" localSheetId="1">#REF!</definedName>
    <definedName name="mark_up">#REF!</definedName>
    <definedName name="MARKUP" localSheetId="3">#REF!</definedName>
    <definedName name="MARKUP" localSheetId="1">#REF!</definedName>
    <definedName name="MARKUP">#REF!</definedName>
    <definedName name="mat" localSheetId="3">#REF!</definedName>
    <definedName name="mat" localSheetId="1">#REF!</definedName>
    <definedName name="mat">#REF!</definedName>
    <definedName name="MATERIAL_BANTU__BESI_SIKU" localSheetId="3">'[37]DAFTAR HARGA'!#REF!</definedName>
    <definedName name="MATERIAL_BANTU__BESI_SIKU" localSheetId="1">'[37]DAFTAR HARGA'!#REF!</definedName>
    <definedName name="MATERIAL_BANTU__BESI_SIKU">'[37]DAFTAR HARGA'!#REF!</definedName>
    <definedName name="material2">[63]Pricing!$AC$15:$AL$302</definedName>
    <definedName name="Mba1p" localSheetId="3">#REF!</definedName>
    <definedName name="Mba1p" localSheetId="1">#REF!</definedName>
    <definedName name="Mba1p">#REF!</definedName>
    <definedName name="Mba3p" localSheetId="3">#REF!</definedName>
    <definedName name="Mba3p" localSheetId="1">#REF!</definedName>
    <definedName name="Mba3p">#REF!</definedName>
    <definedName name="Mbb3p" localSheetId="3">#REF!</definedName>
    <definedName name="Mbb3p" localSheetId="1">#REF!</definedName>
    <definedName name="Mbb3p">#REF!</definedName>
    <definedName name="mbbm01" localSheetId="3">#REF!</definedName>
    <definedName name="mbbm01" localSheetId="1">#REF!</definedName>
    <definedName name="mbbm01">#REF!</definedName>
    <definedName name="mbbm02" localSheetId="3">#REF!</definedName>
    <definedName name="mbbm02" localSheetId="1">#REF!</definedName>
    <definedName name="mbbm02">#REF!</definedName>
    <definedName name="mbbm03" localSheetId="3">#REF!</definedName>
    <definedName name="mbbm03" localSheetId="1">#REF!</definedName>
    <definedName name="mbbm03">#REF!</definedName>
    <definedName name="mbbm04" localSheetId="3">#REF!</definedName>
    <definedName name="mbbm04" localSheetId="1">#REF!</definedName>
    <definedName name="mbbm04">#REF!</definedName>
    <definedName name="mbbm05" localSheetId="3">#REF!</definedName>
    <definedName name="mbbm05" localSheetId="1">#REF!</definedName>
    <definedName name="mbbm05">#REF!</definedName>
    <definedName name="mbbm10" localSheetId="3">#REF!</definedName>
    <definedName name="mbbm10" localSheetId="1">#REF!</definedName>
    <definedName name="mbbm10">#REF!</definedName>
    <definedName name="mbbm15" localSheetId="3">#REF!</definedName>
    <definedName name="mbbm15" localSheetId="1">#REF!</definedName>
    <definedName name="mbbm15">#REF!</definedName>
    <definedName name="mbbm20" localSheetId="3">#REF!</definedName>
    <definedName name="mbbm20" localSheetId="1">#REF!</definedName>
    <definedName name="mbbm20">#REF!</definedName>
    <definedName name="Mbn1p" localSheetId="3">#REF!</definedName>
    <definedName name="Mbn1p" localSheetId="1">#REF!</definedName>
    <definedName name="Mbn1p">#REF!</definedName>
    <definedName name="mbnc" localSheetId="3">'[24]lam-moi'!#REF!</definedName>
    <definedName name="mbnc" localSheetId="1">'[24]lam-moi'!#REF!</definedName>
    <definedName name="mbnc">'[24]lam-moi'!#REF!</definedName>
    <definedName name="mbvl" localSheetId="3">'[24]lam-moi'!#REF!</definedName>
    <definedName name="mbvl" localSheetId="1">'[24]lam-moi'!#REF!</definedName>
    <definedName name="mbvl">'[24]lam-moi'!#REF!</definedName>
    <definedName name="ME" localSheetId="3">#REF!</definedName>
    <definedName name="ME" localSheetId="1">#REF!</definedName>
    <definedName name="ME">#REF!</definedName>
    <definedName name="MEDIUM_AGGREGATE" localSheetId="3">'[37]DAFTAR HARGA'!#REF!</definedName>
    <definedName name="MEDIUM_AGGREGATE" localSheetId="1">'[37]DAFTAR HARGA'!#REF!</definedName>
    <definedName name="MEDIUM_AGGREGATE">'[37]DAFTAR HARGA'!#REF!</definedName>
    <definedName name="MENU" localSheetId="3">#REF!</definedName>
    <definedName name="MENU" localSheetId="1">#REF!</definedName>
    <definedName name="MENU">#REF!</definedName>
    <definedName name="MENUBOQ" localSheetId="3">#REF!</definedName>
    <definedName name="MENUBOQ" localSheetId="1">#REF!</definedName>
    <definedName name="MENUBOQ">#REF!</definedName>
    <definedName name="MIBE" localSheetId="3">[13]Material!#REF!</definedName>
    <definedName name="MIBE" localSheetId="1">[13]Material!#REF!</definedName>
    <definedName name="MIBE">[13]Material!#REF!</definedName>
    <definedName name="MIBE1" localSheetId="3">[13]Material!#REF!</definedName>
    <definedName name="MIBE1" localSheetId="1">[13]Material!#REF!</definedName>
    <definedName name="MIBE1">[13]Material!#REF!</definedName>
    <definedName name="minggu">'[81]Lap Mingguan'!$B$68:$G$101</definedName>
    <definedName name="MINOR">[15]Sheet1!$A$231:$H$234</definedName>
    <definedName name="mm" localSheetId="3">#REF!</definedName>
    <definedName name="mm" localSheetId="1">#REF!</definedName>
    <definedName name="mm">#REF!</definedName>
    <definedName name="mmm" localSheetId="3">[24]giathanh1!#REF!</definedName>
    <definedName name="mmm" localSheetId="1">[24]giathanh1!#REF!</definedName>
    <definedName name="mmm">[24]giathanh1!#REF!</definedName>
    <definedName name="MMM17A" localSheetId="3">[28]HSD!#REF!</definedName>
    <definedName name="MMM17A" localSheetId="1">[28]HSD!#REF!</definedName>
    <definedName name="MMM17A">[28]HSD!#REF!</definedName>
    <definedName name="MMM35A" localSheetId="3">[28]HSD!#REF!</definedName>
    <definedName name="MMM35A" localSheetId="1">[28]HSD!#REF!</definedName>
    <definedName name="MMM35A">[28]HSD!#REF!</definedName>
    <definedName name="MOBILISASI">[15]Sheet1!$A$13:$H$20</definedName>
    <definedName name="MOTORGRADER321" localSheetId="3">#REF!</definedName>
    <definedName name="MOTORGRADER321" localSheetId="1">#REF!</definedName>
    <definedName name="MOTORGRADER321">#REF!</definedName>
    <definedName name="MOTORGRADER33" localSheetId="3">#REF!</definedName>
    <definedName name="MOTORGRADER33" localSheetId="1">#REF!</definedName>
    <definedName name="MOTORGRADER33">#REF!</definedName>
    <definedName name="MOTORGRADER511" localSheetId="3">#REF!</definedName>
    <definedName name="MOTORGRADER511" localSheetId="1">#REF!</definedName>
    <definedName name="MOTORGRADER511">#REF!</definedName>
    <definedName name="MOTORGRADER512" localSheetId="3">#REF!</definedName>
    <definedName name="MOTORGRADER512" localSheetId="1">#REF!</definedName>
    <definedName name="MOTORGRADER512">#REF!</definedName>
    <definedName name="MOTORGRADER521" localSheetId="3">#REF!</definedName>
    <definedName name="MOTORGRADER521" localSheetId="1">#REF!</definedName>
    <definedName name="MOTORGRADER521">#REF!</definedName>
    <definedName name="mp1x25" localSheetId="3">'[24]dongia (2)'!#REF!</definedName>
    <definedName name="mp1x25" localSheetId="1">'[24]dongia (2)'!#REF!</definedName>
    <definedName name="mp1x25">'[24]dongia (2)'!#REF!</definedName>
    <definedName name="MQE_1" localSheetId="3">#REF!</definedName>
    <definedName name="MQE_1" localSheetId="1">#REF!</definedName>
    <definedName name="MQE_1">#REF!</definedName>
    <definedName name="MQE_2" localSheetId="3">#REF!</definedName>
    <definedName name="MQE_2" localSheetId="1">#REF!</definedName>
    <definedName name="MQE_2">#REF!</definedName>
    <definedName name="MTC1P" localSheetId="3">'[24]TONG HOP VL-NC TT'!#REF!</definedName>
    <definedName name="MTC1P" localSheetId="1">'[24]TONG HOP VL-NC TT'!#REF!</definedName>
    <definedName name="MTC1P">'[24]TONG HOP VL-NC TT'!#REF!</definedName>
    <definedName name="MTC3P" localSheetId="3">'[24]TONG HOP VL-NC TT'!#REF!</definedName>
    <definedName name="MTC3P" localSheetId="1">'[24]TONG HOP VL-NC TT'!#REF!</definedName>
    <definedName name="MTC3P">'[24]TONG HOP VL-NC TT'!#REF!</definedName>
    <definedName name="MTCHC">[24]TNHCHINH!$K$38</definedName>
    <definedName name="MTCMB" localSheetId="3">'[24]#REF'!#REF!</definedName>
    <definedName name="MTCMB" localSheetId="1">'[24]#REF'!#REF!</definedName>
    <definedName name="MTCMB">'[24]#REF'!#REF!</definedName>
    <definedName name="MTMAC12" localSheetId="3">#REF!</definedName>
    <definedName name="MTMAC12" localSheetId="1">#REF!</definedName>
    <definedName name="MTMAC12">#REF!</definedName>
    <definedName name="mtr" localSheetId="3">'[24]TH XL'!#REF!</definedName>
    <definedName name="mtr" localSheetId="1">'[24]TH XL'!#REF!</definedName>
    <definedName name="mtr">'[24]TH XL'!#REF!</definedName>
    <definedName name="mtram" localSheetId="3">#REF!</definedName>
    <definedName name="mtram" localSheetId="1">#REF!</definedName>
    <definedName name="mtram">#REF!</definedName>
    <definedName name="MU" localSheetId="3">#REF!</definedName>
    <definedName name="MU" localSheetId="1">#REF!</definedName>
    <definedName name="MU">#REF!</definedName>
    <definedName name="MU_alat" localSheetId="3">#REF!</definedName>
    <definedName name="MU_alat" localSheetId="1">#REF!</definedName>
    <definedName name="MU_alat">#REF!</definedName>
    <definedName name="MU_bahan" localSheetId="3">#REF!</definedName>
    <definedName name="MU_bahan" localSheetId="1">#REF!</definedName>
    <definedName name="MU_bahan">#REF!</definedName>
    <definedName name="MU_upah" localSheetId="3">#REF!</definedName>
    <definedName name="MU_upah" localSheetId="1">#REF!</definedName>
    <definedName name="MU_upah">#REF!</definedName>
    <definedName name="muars" localSheetId="3">#REF!</definedName>
    <definedName name="muars" localSheetId="1">#REF!</definedName>
    <definedName name="muars">#REF!</definedName>
    <definedName name="mubhn" localSheetId="3">#REF!</definedName>
    <definedName name="mubhn" localSheetId="1">#REF!</definedName>
    <definedName name="mubhn">#REF!</definedName>
    <definedName name="mume" localSheetId="3">#REF!</definedName>
    <definedName name="mume" localSheetId="1">#REF!</definedName>
    <definedName name="mume">#REF!</definedName>
    <definedName name="muprel" localSheetId="3">#REF!</definedName>
    <definedName name="muprel" localSheetId="1">#REF!</definedName>
    <definedName name="muprel">#REF!</definedName>
    <definedName name="mustr" localSheetId="3">#REF!</definedName>
    <definedName name="mustr" localSheetId="1">#REF!</definedName>
    <definedName name="mustr">#REF!</definedName>
    <definedName name="n" localSheetId="3">#REF!</definedName>
    <definedName name="n" localSheetId="1">#REF!</definedName>
    <definedName name="n">#REF!</definedName>
    <definedName name="N_1011" localSheetId="3">'[69]Lamp.2,3&amp;4'!#REF!</definedName>
    <definedName name="N_1011" localSheetId="1">'[69]Lamp.2,3&amp;4'!#REF!</definedName>
    <definedName name="N_1011">'[69]Lamp.2,3&amp;4'!#REF!</definedName>
    <definedName name="N_1013" localSheetId="3">'[69]Lamp.2,3&amp;4'!#REF!</definedName>
    <definedName name="N_1013" localSheetId="1">'[69]Lamp.2,3&amp;4'!#REF!</definedName>
    <definedName name="N_1013">'[69]Lamp.2,3&amp;4'!#REF!</definedName>
    <definedName name="N_12" localSheetId="3">'[69]Lamp.2,3&amp;4'!#REF!</definedName>
    <definedName name="N_12" localSheetId="1">'[69]Lamp.2,3&amp;4'!#REF!</definedName>
    <definedName name="N_12">'[69]Lamp.2,3&amp;4'!#REF!</definedName>
    <definedName name="N_22" localSheetId="3">'[69]Lamp.2,3&amp;4'!#REF!</definedName>
    <definedName name="N_22" localSheetId="1">'[69]Lamp.2,3&amp;4'!#REF!</definedName>
    <definedName name="N_22">'[69]Lamp.2,3&amp;4'!#REF!</definedName>
    <definedName name="N_233" localSheetId="3">'[69]Lamp.2,3&amp;4'!#REF!</definedName>
    <definedName name="N_233" localSheetId="1">'[69]Lamp.2,3&amp;4'!#REF!</definedName>
    <definedName name="N_233">'[69]Lamp.2,3&amp;4'!#REF!</definedName>
    <definedName name="N_321" localSheetId="3">'[69]Lamp.2,3&amp;4'!#REF!</definedName>
    <definedName name="N_321" localSheetId="1">'[69]Lamp.2,3&amp;4'!#REF!</definedName>
    <definedName name="N_321">'[69]Lamp.2,3&amp;4'!#REF!</definedName>
    <definedName name="N_33" localSheetId="3">'[69]Lamp.2,3&amp;4'!#REF!</definedName>
    <definedName name="N_33" localSheetId="1">'[69]Lamp.2,3&amp;4'!#REF!</definedName>
    <definedName name="N_33">'[69]Lamp.2,3&amp;4'!#REF!</definedName>
    <definedName name="N_34" localSheetId="3">'[69]Lamp.2,3&amp;4'!#REF!</definedName>
    <definedName name="N_34" localSheetId="1">'[69]Lamp.2,3&amp;4'!#REF!</definedName>
    <definedName name="N_34">'[69]Lamp.2,3&amp;4'!#REF!</definedName>
    <definedName name="N_511" localSheetId="3">'[69]Lamp.2,3&amp;4'!#REF!</definedName>
    <definedName name="N_511" localSheetId="1">'[69]Lamp.2,3&amp;4'!#REF!</definedName>
    <definedName name="N_511">'[69]Lamp.2,3&amp;4'!#REF!</definedName>
    <definedName name="N_74" localSheetId="3">'[69]Lamp.2,3&amp;4'!#REF!</definedName>
    <definedName name="N_74" localSheetId="1">'[69]Lamp.2,3&amp;4'!#REF!</definedName>
    <definedName name="N_74">'[69]Lamp.2,3&amp;4'!#REF!</definedName>
    <definedName name="N_753" localSheetId="3">'[69]Lamp.2,3&amp;4'!#REF!</definedName>
    <definedName name="N_753" localSheetId="1">'[69]Lamp.2,3&amp;4'!#REF!</definedName>
    <definedName name="N_753">'[69]Lamp.2,3&amp;4'!#REF!</definedName>
    <definedName name="N1IN">'[24]TONGKE3p '!$U$295</definedName>
    <definedName name="n1pig" localSheetId="3">#REF!</definedName>
    <definedName name="n1pig" localSheetId="1">#REF!</definedName>
    <definedName name="n1pig">#REF!</definedName>
    <definedName name="n1pignc" localSheetId="3">'[24]lam-moi'!#REF!</definedName>
    <definedName name="n1pignc" localSheetId="1">'[24]lam-moi'!#REF!</definedName>
    <definedName name="n1pignc">'[24]lam-moi'!#REF!</definedName>
    <definedName name="n1pigvl" localSheetId="3">'[24]lam-moi'!#REF!</definedName>
    <definedName name="n1pigvl" localSheetId="1">'[24]lam-moi'!#REF!</definedName>
    <definedName name="n1pigvl">'[24]lam-moi'!#REF!</definedName>
    <definedName name="n1pind" localSheetId="3">#REF!</definedName>
    <definedName name="n1pind" localSheetId="1">#REF!</definedName>
    <definedName name="n1pind">#REF!</definedName>
    <definedName name="n1pindnc" localSheetId="3">'[24]lam-moi'!#REF!</definedName>
    <definedName name="n1pindnc" localSheetId="1">'[24]lam-moi'!#REF!</definedName>
    <definedName name="n1pindnc">'[24]lam-moi'!#REF!</definedName>
    <definedName name="n1pindvl" localSheetId="3">'[24]lam-moi'!#REF!</definedName>
    <definedName name="n1pindvl" localSheetId="1">'[24]lam-moi'!#REF!</definedName>
    <definedName name="n1pindvl">'[24]lam-moi'!#REF!</definedName>
    <definedName name="n1ping" localSheetId="3">#REF!</definedName>
    <definedName name="n1ping" localSheetId="1">#REF!</definedName>
    <definedName name="n1ping">#REF!</definedName>
    <definedName name="n1pingnc" localSheetId="3">'[24]lam-moi'!#REF!</definedName>
    <definedName name="n1pingnc" localSheetId="1">'[24]lam-moi'!#REF!</definedName>
    <definedName name="n1pingnc">'[24]lam-moi'!#REF!</definedName>
    <definedName name="n1pingvl" localSheetId="3">'[24]lam-moi'!#REF!</definedName>
    <definedName name="n1pingvl" localSheetId="1">'[24]lam-moi'!#REF!</definedName>
    <definedName name="n1pingvl">'[24]lam-moi'!#REF!</definedName>
    <definedName name="n1pint" localSheetId="3">#REF!</definedName>
    <definedName name="n1pint" localSheetId="1">#REF!</definedName>
    <definedName name="n1pint">#REF!</definedName>
    <definedName name="n1pintnc" localSheetId="3">'[24]lam-moi'!#REF!</definedName>
    <definedName name="n1pintnc" localSheetId="1">'[24]lam-moi'!#REF!</definedName>
    <definedName name="n1pintnc">'[24]lam-moi'!#REF!</definedName>
    <definedName name="n1pintvl" localSheetId="3">'[24]lam-moi'!#REF!</definedName>
    <definedName name="n1pintvl" localSheetId="1">'[24]lam-moi'!#REF!</definedName>
    <definedName name="n1pintvl">'[24]lam-moi'!#REF!</definedName>
    <definedName name="n24nc" localSheetId="3">'[24]lam-moi'!#REF!</definedName>
    <definedName name="n24nc" localSheetId="1">'[24]lam-moi'!#REF!</definedName>
    <definedName name="n24nc">'[24]lam-moi'!#REF!</definedName>
    <definedName name="n24vl" localSheetId="3">'[24]lam-moi'!#REF!</definedName>
    <definedName name="n24vl" localSheetId="1">'[24]lam-moi'!#REF!</definedName>
    <definedName name="n24vl">'[24]lam-moi'!#REF!</definedName>
    <definedName name="n2mignc" localSheetId="3">'[24]lam-moi'!#REF!</definedName>
    <definedName name="n2mignc" localSheetId="1">'[24]lam-moi'!#REF!</definedName>
    <definedName name="n2mignc">'[24]lam-moi'!#REF!</definedName>
    <definedName name="n2migvl" localSheetId="3">'[24]lam-moi'!#REF!</definedName>
    <definedName name="n2migvl" localSheetId="1">'[24]lam-moi'!#REF!</definedName>
    <definedName name="n2migvl">'[24]lam-moi'!#REF!</definedName>
    <definedName name="n2min1nc" localSheetId="3">'[24]lam-moi'!#REF!</definedName>
    <definedName name="n2min1nc" localSheetId="1">'[24]lam-moi'!#REF!</definedName>
    <definedName name="n2min1nc">'[24]lam-moi'!#REF!</definedName>
    <definedName name="n2min1vl" localSheetId="3">'[24]lam-moi'!#REF!</definedName>
    <definedName name="n2min1vl" localSheetId="1">'[24]lam-moi'!#REF!</definedName>
    <definedName name="n2min1vl">'[24]lam-moi'!#REF!</definedName>
    <definedName name="NA" localSheetId="3">#REF!</definedName>
    <definedName name="NA" localSheetId="1">#REF!</definedName>
    <definedName name="NA">#REF!</definedName>
    <definedName name="nama">'[82]Master Edit'!$D$7</definedName>
    <definedName name="name" localSheetId="3">[76]SCH!#REF!</definedName>
    <definedName name="name" localSheetId="1">[76]SCH!#REF!</definedName>
    <definedName name="name">[76]SCH!#REF!</definedName>
    <definedName name="napk">'[79]Master Edit'!$E$13</definedName>
    <definedName name="nc1nc" localSheetId="3">'[24]lam-moi'!#REF!</definedName>
    <definedName name="nc1nc" localSheetId="1">'[24]lam-moi'!#REF!</definedName>
    <definedName name="nc1nc">'[24]lam-moi'!#REF!</definedName>
    <definedName name="nc1p" localSheetId="3">#REF!</definedName>
    <definedName name="nc1p" localSheetId="1">#REF!</definedName>
    <definedName name="nc1p">#REF!</definedName>
    <definedName name="nc1vl" localSheetId="3">'[24]lam-moi'!#REF!</definedName>
    <definedName name="nc1vl" localSheetId="1">'[24]lam-moi'!#REF!</definedName>
    <definedName name="nc1vl">'[24]lam-moi'!#REF!</definedName>
    <definedName name="nc24nc" localSheetId="3">'[24]lam-moi'!#REF!</definedName>
    <definedName name="nc24nc" localSheetId="1">'[24]lam-moi'!#REF!</definedName>
    <definedName name="nc24nc">'[24]lam-moi'!#REF!</definedName>
    <definedName name="nc24vl" localSheetId="3">'[24]lam-moi'!#REF!</definedName>
    <definedName name="nc24vl" localSheetId="1">'[24]lam-moi'!#REF!</definedName>
    <definedName name="nc24vl">'[24]lam-moi'!#REF!</definedName>
    <definedName name="nc3p" localSheetId="3">#REF!</definedName>
    <definedName name="nc3p" localSheetId="1">#REF!</definedName>
    <definedName name="nc3p">#REF!</definedName>
    <definedName name="NCBD100" localSheetId="3">#REF!</definedName>
    <definedName name="NCBD100" localSheetId="1">#REF!</definedName>
    <definedName name="NCBD100">#REF!</definedName>
    <definedName name="NCBD200" localSheetId="3">#REF!</definedName>
    <definedName name="NCBD200" localSheetId="1">#REF!</definedName>
    <definedName name="NCBD200">#REF!</definedName>
    <definedName name="NCBD250" localSheetId="3">#REF!</definedName>
    <definedName name="NCBD250" localSheetId="1">#REF!</definedName>
    <definedName name="NCBD250">#REF!</definedName>
    <definedName name="ncdd" localSheetId="3">'[24]TH XL'!#REF!</definedName>
    <definedName name="ncdd" localSheetId="1">'[24]TH XL'!#REF!</definedName>
    <definedName name="ncdd">'[24]TH XL'!#REF!</definedName>
    <definedName name="NCDD2" localSheetId="3">'[24]TH XL'!#REF!</definedName>
    <definedName name="NCDD2" localSheetId="1">'[24]TH XL'!#REF!</definedName>
    <definedName name="NCDD2">'[24]TH XL'!#REF!</definedName>
    <definedName name="NCHC">[24]TNHCHINH!$J$38</definedName>
    <definedName name="nctr" localSheetId="3">'[24]TH XL'!#REF!</definedName>
    <definedName name="nctr" localSheetId="1">'[24]TH XL'!#REF!</definedName>
    <definedName name="nctr">'[24]TH XL'!#REF!</definedName>
    <definedName name="nctram" localSheetId="3">#REF!</definedName>
    <definedName name="nctram" localSheetId="1">#REF!</definedName>
    <definedName name="nctram">#REF!</definedName>
    <definedName name="NCVC100" localSheetId="3">#REF!</definedName>
    <definedName name="NCVC100" localSheetId="1">#REF!</definedName>
    <definedName name="NCVC100">#REF!</definedName>
    <definedName name="NCVC200" localSheetId="3">#REF!</definedName>
    <definedName name="NCVC200" localSheetId="1">#REF!</definedName>
    <definedName name="NCVC200">#REF!</definedName>
    <definedName name="NCVC250" localSheetId="3">#REF!</definedName>
    <definedName name="NCVC250" localSheetId="1">#REF!</definedName>
    <definedName name="NCVC250">#REF!</definedName>
    <definedName name="NCVC3P" localSheetId="3">#REF!</definedName>
    <definedName name="NCVC3P" localSheetId="1">#REF!</definedName>
    <definedName name="NCVC3P">#REF!</definedName>
    <definedName name="nhn" localSheetId="3">#REF!</definedName>
    <definedName name="nhn" localSheetId="1">#REF!</definedName>
    <definedName name="nhn">#REF!</definedName>
    <definedName name="nhnnc" localSheetId="3">'[24]lam-moi'!#REF!</definedName>
    <definedName name="nhnnc" localSheetId="1">'[24]lam-moi'!#REF!</definedName>
    <definedName name="nhnnc">'[24]lam-moi'!#REF!</definedName>
    <definedName name="nhnvl" localSheetId="3">'[24]lam-moi'!#REF!</definedName>
    <definedName name="nhnvl" localSheetId="1">'[24]lam-moi'!#REF!</definedName>
    <definedName name="nhnvl">'[24]lam-moi'!#REF!</definedName>
    <definedName name="nig" localSheetId="3">#REF!</definedName>
    <definedName name="nig" localSheetId="1">#REF!</definedName>
    <definedName name="nig">#REF!</definedName>
    <definedName name="NIG13p">'[24]TONGKE3p '!$T$295</definedName>
    <definedName name="nig1p" localSheetId="3">#REF!</definedName>
    <definedName name="nig1p" localSheetId="1">#REF!</definedName>
    <definedName name="nig1p">#REF!</definedName>
    <definedName name="nig3p" localSheetId="3">#REF!</definedName>
    <definedName name="nig3p" localSheetId="1">#REF!</definedName>
    <definedName name="nig3p">#REF!</definedName>
    <definedName name="nightnc" localSheetId="3">[24]gtrinh!#REF!</definedName>
    <definedName name="nightnc" localSheetId="1">[24]gtrinh!#REF!</definedName>
    <definedName name="nightnc">[24]gtrinh!#REF!</definedName>
    <definedName name="nightvl" localSheetId="3">[24]gtrinh!#REF!</definedName>
    <definedName name="nightvl" localSheetId="1">[24]gtrinh!#REF!</definedName>
    <definedName name="nightvl">[24]gtrinh!#REF!</definedName>
    <definedName name="nignc1p" localSheetId="3">#REF!</definedName>
    <definedName name="nignc1p" localSheetId="1">#REF!</definedName>
    <definedName name="nignc1p">#REF!</definedName>
    <definedName name="nignc3p">'[24]CHITIET VL-NC'!$G$107</definedName>
    <definedName name="nigvl1p" localSheetId="3">#REF!</definedName>
    <definedName name="nigvl1p" localSheetId="1">#REF!</definedName>
    <definedName name="nigvl1p">#REF!</definedName>
    <definedName name="nigvl3p">'[24]CHITIET VL-NC'!$G$99</definedName>
    <definedName name="nin" localSheetId="3">#REF!</definedName>
    <definedName name="nin" localSheetId="1">#REF!</definedName>
    <definedName name="nin">#REF!</definedName>
    <definedName name="nin14nc3p" localSheetId="3">#REF!</definedName>
    <definedName name="nin14nc3p" localSheetId="1">#REF!</definedName>
    <definedName name="nin14nc3p">#REF!</definedName>
    <definedName name="nin14vl3p" localSheetId="3">#REF!</definedName>
    <definedName name="nin14vl3p" localSheetId="1">#REF!</definedName>
    <definedName name="nin14vl3p">#REF!</definedName>
    <definedName name="nin1903p" localSheetId="3">#REF!</definedName>
    <definedName name="nin1903p" localSheetId="1">#REF!</definedName>
    <definedName name="nin1903p">#REF!</definedName>
    <definedName name="nin190nc" localSheetId="3">'[24]lam-moi'!#REF!</definedName>
    <definedName name="nin190nc" localSheetId="1">'[24]lam-moi'!#REF!</definedName>
    <definedName name="nin190nc">'[24]lam-moi'!#REF!</definedName>
    <definedName name="nin190nc3p" localSheetId="3">#REF!</definedName>
    <definedName name="nin190nc3p" localSheetId="1">#REF!</definedName>
    <definedName name="nin190nc3p">#REF!</definedName>
    <definedName name="nin190vl" localSheetId="3">'[24]lam-moi'!#REF!</definedName>
    <definedName name="nin190vl" localSheetId="1">'[24]lam-moi'!#REF!</definedName>
    <definedName name="nin190vl">'[24]lam-moi'!#REF!</definedName>
    <definedName name="nin190vl3p" localSheetId="3">#REF!</definedName>
    <definedName name="nin190vl3p" localSheetId="1">#REF!</definedName>
    <definedName name="nin190vl3p">#REF!</definedName>
    <definedName name="nin1pnc" localSheetId="3">'[24]lam-moi'!#REF!</definedName>
    <definedName name="nin1pnc" localSheetId="1">'[24]lam-moi'!#REF!</definedName>
    <definedName name="nin1pnc">'[24]lam-moi'!#REF!</definedName>
    <definedName name="nin1pvl" localSheetId="3">'[24]lam-moi'!#REF!</definedName>
    <definedName name="nin1pvl" localSheetId="1">'[24]lam-moi'!#REF!</definedName>
    <definedName name="nin1pvl">'[24]lam-moi'!#REF!</definedName>
    <definedName name="nin2903p" localSheetId="3">#REF!</definedName>
    <definedName name="nin2903p" localSheetId="1">#REF!</definedName>
    <definedName name="nin2903p">#REF!</definedName>
    <definedName name="nin290nc3p" localSheetId="3">#REF!</definedName>
    <definedName name="nin290nc3p" localSheetId="1">#REF!</definedName>
    <definedName name="nin290nc3p">#REF!</definedName>
    <definedName name="nin290vl3p" localSheetId="3">#REF!</definedName>
    <definedName name="nin290vl3p" localSheetId="1">#REF!</definedName>
    <definedName name="nin290vl3p">#REF!</definedName>
    <definedName name="nin3p" localSheetId="3">#REF!</definedName>
    <definedName name="nin3p" localSheetId="1">#REF!</definedName>
    <definedName name="nin3p">#REF!</definedName>
    <definedName name="nind" localSheetId="3">#REF!</definedName>
    <definedName name="nind" localSheetId="1">#REF!</definedName>
    <definedName name="nind">#REF!</definedName>
    <definedName name="nind1p" localSheetId="3">#REF!</definedName>
    <definedName name="nind1p" localSheetId="1">#REF!</definedName>
    <definedName name="nind1p">#REF!</definedName>
    <definedName name="nind3p" localSheetId="3">#REF!</definedName>
    <definedName name="nind3p" localSheetId="1">#REF!</definedName>
    <definedName name="nind3p">#REF!</definedName>
    <definedName name="nindnc" localSheetId="3">'[24]lam-moi'!#REF!</definedName>
    <definedName name="nindnc" localSheetId="1">'[24]lam-moi'!#REF!</definedName>
    <definedName name="nindnc">'[24]lam-moi'!#REF!</definedName>
    <definedName name="nindnc1p" localSheetId="3">#REF!</definedName>
    <definedName name="nindnc1p" localSheetId="1">#REF!</definedName>
    <definedName name="nindnc1p">#REF!</definedName>
    <definedName name="nindnc3p" localSheetId="3">#REF!</definedName>
    <definedName name="nindnc3p" localSheetId="1">#REF!</definedName>
    <definedName name="nindnc3p">#REF!</definedName>
    <definedName name="nindvl" localSheetId="3">'[24]lam-moi'!#REF!</definedName>
    <definedName name="nindvl" localSheetId="1">'[24]lam-moi'!#REF!</definedName>
    <definedName name="nindvl">'[24]lam-moi'!#REF!</definedName>
    <definedName name="nindvl1p" localSheetId="3">#REF!</definedName>
    <definedName name="nindvl1p" localSheetId="1">#REF!</definedName>
    <definedName name="nindvl1p">#REF!</definedName>
    <definedName name="nindvl3p" localSheetId="3">#REF!</definedName>
    <definedName name="nindvl3p" localSheetId="1">#REF!</definedName>
    <definedName name="nindvl3p">#REF!</definedName>
    <definedName name="ning1p" localSheetId="3">#REF!</definedName>
    <definedName name="ning1p" localSheetId="1">#REF!</definedName>
    <definedName name="ning1p">#REF!</definedName>
    <definedName name="ningnc1p" localSheetId="3">#REF!</definedName>
    <definedName name="ningnc1p" localSheetId="1">#REF!</definedName>
    <definedName name="ningnc1p">#REF!</definedName>
    <definedName name="ningvl1p" localSheetId="3">#REF!</definedName>
    <definedName name="ningvl1p" localSheetId="1">#REF!</definedName>
    <definedName name="ningvl1p">#REF!</definedName>
    <definedName name="ninnc" localSheetId="3">'[24]lam-moi'!#REF!</definedName>
    <definedName name="ninnc" localSheetId="1">'[24]lam-moi'!#REF!</definedName>
    <definedName name="ninnc">'[24]lam-moi'!#REF!</definedName>
    <definedName name="ninnc3p" localSheetId="3">#REF!</definedName>
    <definedName name="ninnc3p" localSheetId="1">#REF!</definedName>
    <definedName name="ninnc3p">#REF!</definedName>
    <definedName name="nint1p" localSheetId="3">#REF!</definedName>
    <definedName name="nint1p" localSheetId="1">#REF!</definedName>
    <definedName name="nint1p">#REF!</definedName>
    <definedName name="nintnc1p" localSheetId="3">#REF!</definedName>
    <definedName name="nintnc1p" localSheetId="1">#REF!</definedName>
    <definedName name="nintnc1p">#REF!</definedName>
    <definedName name="nintvl1p" localSheetId="3">#REF!</definedName>
    <definedName name="nintvl1p" localSheetId="1">#REF!</definedName>
    <definedName name="nintvl1p">#REF!</definedName>
    <definedName name="ninvl" localSheetId="3">'[24]lam-moi'!#REF!</definedName>
    <definedName name="ninvl" localSheetId="1">'[24]lam-moi'!#REF!</definedName>
    <definedName name="ninvl">'[24]lam-moi'!#REF!</definedName>
    <definedName name="ninvl3p" localSheetId="3">#REF!</definedName>
    <definedName name="ninvl3p" localSheetId="1">#REF!</definedName>
    <definedName name="ninvl3p">#REF!</definedName>
    <definedName name="nl" localSheetId="3">#REF!</definedName>
    <definedName name="nl" localSheetId="1">#REF!</definedName>
    <definedName name="nl">#REF!</definedName>
    <definedName name="NL12nc" localSheetId="3">'[24]#REF'!#REF!</definedName>
    <definedName name="NL12nc" localSheetId="1">'[24]#REF'!#REF!</definedName>
    <definedName name="NL12nc">'[24]#REF'!#REF!</definedName>
    <definedName name="NL12vl" localSheetId="3">'[24]#REF'!#REF!</definedName>
    <definedName name="NL12vl" localSheetId="1">'[24]#REF'!#REF!</definedName>
    <definedName name="NL12vl">'[24]#REF'!#REF!</definedName>
    <definedName name="nl1p" localSheetId="3">#REF!</definedName>
    <definedName name="nl1p" localSheetId="1">#REF!</definedName>
    <definedName name="nl1p">#REF!</definedName>
    <definedName name="nl3p" localSheetId="3">#REF!</definedName>
    <definedName name="nl3p" localSheetId="1">#REF!</definedName>
    <definedName name="nl3p">#REF!</definedName>
    <definedName name="nlht" localSheetId="3">'[24]THPDMoi  (2)'!#REF!</definedName>
    <definedName name="nlht" localSheetId="1">'[24]THPDMoi  (2)'!#REF!</definedName>
    <definedName name="nlht">'[24]THPDMoi  (2)'!#REF!</definedName>
    <definedName name="nlmtc" localSheetId="3">'[24]t-h HA THE'!#REF!</definedName>
    <definedName name="nlmtc" localSheetId="1">'[24]t-h HA THE'!#REF!</definedName>
    <definedName name="nlmtc">'[24]t-h HA THE'!#REF!</definedName>
    <definedName name="nlnc" localSheetId="3">'[24]lam-moi'!#REF!</definedName>
    <definedName name="nlnc" localSheetId="1">'[24]lam-moi'!#REF!</definedName>
    <definedName name="nlnc">'[24]lam-moi'!#REF!</definedName>
    <definedName name="nlnc3p" localSheetId="3">#REF!</definedName>
    <definedName name="nlnc3p" localSheetId="1">#REF!</definedName>
    <definedName name="nlnc3p">#REF!</definedName>
    <definedName name="nlnc3pha" localSheetId="3">#REF!</definedName>
    <definedName name="nlnc3pha" localSheetId="1">#REF!</definedName>
    <definedName name="nlnc3pha">#REF!</definedName>
    <definedName name="NLTK1p" localSheetId="3">#REF!</definedName>
    <definedName name="NLTK1p" localSheetId="1">#REF!</definedName>
    <definedName name="NLTK1p">#REF!</definedName>
    <definedName name="nlvl" localSheetId="3">'[24]lam-moi'!#REF!</definedName>
    <definedName name="nlvl" localSheetId="1">'[24]lam-moi'!#REF!</definedName>
    <definedName name="nlvl">'[24]lam-moi'!#REF!</definedName>
    <definedName name="nlvl1">[24]chitiet!$G$302</definedName>
    <definedName name="nlvl3p" localSheetId="3">#REF!</definedName>
    <definedName name="nlvl3p" localSheetId="1">#REF!</definedName>
    <definedName name="nlvl3p">#REF!</definedName>
    <definedName name="nn" localSheetId="3">#REF!</definedName>
    <definedName name="nn" localSheetId="1">#REF!</definedName>
    <definedName name="nn">#REF!</definedName>
    <definedName name="nn1p" localSheetId="3">#REF!</definedName>
    <definedName name="nn1p" localSheetId="1">#REF!</definedName>
    <definedName name="nn1p">#REF!</definedName>
    <definedName name="nn3p" localSheetId="3">#REF!</definedName>
    <definedName name="nn3p" localSheetId="1">#REF!</definedName>
    <definedName name="nn3p">#REF!</definedName>
    <definedName name="nnnc" localSheetId="3">'[24]lam-moi'!#REF!</definedName>
    <definedName name="nnnc" localSheetId="1">'[24]lam-moi'!#REF!</definedName>
    <definedName name="nnnc">'[24]lam-moi'!#REF!</definedName>
    <definedName name="nnnc3p" localSheetId="3">#REF!</definedName>
    <definedName name="nnnc3p" localSheetId="1">#REF!</definedName>
    <definedName name="nnnc3p">#REF!</definedName>
    <definedName name="nnvl" localSheetId="3">'[24]lam-moi'!#REF!</definedName>
    <definedName name="nnvl" localSheetId="1">'[24]lam-moi'!#REF!</definedName>
    <definedName name="nnvl">'[24]lam-moi'!#REF!</definedName>
    <definedName name="nnvl3p" localSheetId="3">#REF!</definedName>
    <definedName name="nnvl3p" localSheetId="1">#REF!</definedName>
    <definedName name="nnvl3p">#REF!</definedName>
    <definedName name="nop" localSheetId="3">#REF!</definedName>
    <definedName name="nop" localSheetId="1">#REF!</definedName>
    <definedName name="nop">#REF!</definedName>
    <definedName name="NOUM" localSheetId="3">[13]Material!#REF!</definedName>
    <definedName name="NOUM" localSheetId="1">[13]Material!#REF!</definedName>
    <definedName name="NOUM">[13]Material!#REF!</definedName>
    <definedName name="np" localSheetId="3">#REF!</definedName>
    <definedName name="np" localSheetId="1">#REF!</definedName>
    <definedName name="np">#REF!</definedName>
    <definedName name="npak_1" localSheetId="3">#REF!</definedName>
    <definedName name="npak_1" localSheetId="1">#REF!</definedName>
    <definedName name="npak_1">#REF!</definedName>
    <definedName name="npak_2" localSheetId="3">#REF!</definedName>
    <definedName name="npak_2" localSheetId="1">#REF!</definedName>
    <definedName name="npak_2">#REF!</definedName>
    <definedName name="npro_1" localSheetId="3">#REF!</definedName>
    <definedName name="npro_1" localSheetId="1">#REF!</definedName>
    <definedName name="npro_1">#REF!</definedName>
    <definedName name="npro_2" localSheetId="3">#REF!</definedName>
    <definedName name="npro_2" localSheetId="1">#REF!</definedName>
    <definedName name="npro_2">#REF!</definedName>
    <definedName name="nuoc">[56]gvl!$N$38</definedName>
    <definedName name="nx" localSheetId="3">'[24]THPDMoi  (2)'!#REF!</definedName>
    <definedName name="nx" localSheetId="1">'[24]THPDMoi  (2)'!#REF!</definedName>
    <definedName name="nx">'[24]THPDMoi  (2)'!#REF!</definedName>
    <definedName name="nxmtc" localSheetId="3">'[24]t-h HA THE'!#REF!</definedName>
    <definedName name="nxmtc" localSheetId="1">'[24]t-h HA THE'!#REF!</definedName>
    <definedName name="nxmtc">'[24]t-h HA THE'!#REF!</definedName>
    <definedName name="nyfgby3x6lt" localSheetId="3">#REF!</definedName>
    <definedName name="nyfgby3x6lt" localSheetId="1">#REF!</definedName>
    <definedName name="nyfgby3x6lt">#REF!</definedName>
    <definedName name="nyfgby4x6lt" localSheetId="3">#REF!</definedName>
    <definedName name="nyfgby4x6lt" localSheetId="1">#REF!</definedName>
    <definedName name="nyfgby4x6lt">#REF!</definedName>
    <definedName name="nyfgby4x95" localSheetId="3">#REF!</definedName>
    <definedName name="nyfgby4x95" localSheetId="1">#REF!</definedName>
    <definedName name="nyfgby4x95">#REF!</definedName>
    <definedName name="nyfgby5x6lt" localSheetId="3">#REF!</definedName>
    <definedName name="nyfgby5x6lt" localSheetId="1">#REF!</definedName>
    <definedName name="nyfgby5x6lt">#REF!</definedName>
    <definedName name="nym3x2.5flt" localSheetId="3">#REF!</definedName>
    <definedName name="nym3x2.5flt" localSheetId="1">#REF!</definedName>
    <definedName name="nym3x2.5flt">#REF!</definedName>
    <definedName name="nyy11x1x500" localSheetId="3">#REF!</definedName>
    <definedName name="nyy11x1x500" localSheetId="1">#REF!</definedName>
    <definedName name="nyy11x1x500">#REF!</definedName>
    <definedName name="nyy14x1x500" localSheetId="3">#REF!</definedName>
    <definedName name="nyy14x1x500" localSheetId="1">#REF!</definedName>
    <definedName name="nyy14x1x500">#REF!</definedName>
    <definedName name="nyy16x1x500" localSheetId="3">#REF!</definedName>
    <definedName name="nyy16x1x500" localSheetId="1">#REF!</definedName>
    <definedName name="nyy16x1x500">#REF!</definedName>
    <definedName name="nyy18x1x500" localSheetId="3">#REF!</definedName>
    <definedName name="nyy18x1x500" localSheetId="1">#REF!</definedName>
    <definedName name="nyy18x1x500">#REF!</definedName>
    <definedName name="nyy21x1x500" localSheetId="3">#REF!</definedName>
    <definedName name="nyy21x1x500" localSheetId="1">#REF!</definedName>
    <definedName name="nyy21x1x500">#REF!</definedName>
    <definedName name="nyy25x1x500" localSheetId="3">#REF!</definedName>
    <definedName name="nyy25x1x500" localSheetId="1">#REF!</definedName>
    <definedName name="nyy25x1x500">#REF!</definedName>
    <definedName name="nyy2x4x16" localSheetId="3">#REF!</definedName>
    <definedName name="nyy2x4x16" localSheetId="1">#REF!</definedName>
    <definedName name="nyy2x4x16">#REF!</definedName>
    <definedName name="nyy3x6" localSheetId="3">#REF!</definedName>
    <definedName name="nyy3x6" localSheetId="1">#REF!</definedName>
    <definedName name="nyy3x6">#REF!</definedName>
    <definedName name="nyy4x10" localSheetId="3">#REF!</definedName>
    <definedName name="nyy4x10" localSheetId="1">#REF!</definedName>
    <definedName name="nyy4x10">#REF!</definedName>
    <definedName name="nyy4x120" localSheetId="3">#REF!</definedName>
    <definedName name="nyy4x120" localSheetId="1">#REF!</definedName>
    <definedName name="nyy4x120">#REF!</definedName>
    <definedName name="nyy4x16" localSheetId="3">#REF!</definedName>
    <definedName name="nyy4x16" localSheetId="1">#REF!</definedName>
    <definedName name="nyy4x16">#REF!</definedName>
    <definedName name="nyy4x185" localSheetId="3">#REF!</definedName>
    <definedName name="nyy4x185" localSheetId="1">#REF!</definedName>
    <definedName name="nyy4x185">#REF!</definedName>
    <definedName name="nyy4x1x300" localSheetId="3">#REF!</definedName>
    <definedName name="nyy4x1x300" localSheetId="1">#REF!</definedName>
    <definedName name="nyy4x1x300">#REF!</definedName>
    <definedName name="nyy4x1x400" localSheetId="3">#REF!</definedName>
    <definedName name="nyy4x1x400" localSheetId="1">#REF!</definedName>
    <definedName name="nyy4x1x400">#REF!</definedName>
    <definedName name="nyy4x1x500" localSheetId="3">#REF!</definedName>
    <definedName name="nyy4x1x500" localSheetId="1">#REF!</definedName>
    <definedName name="nyy4x1x500">#REF!</definedName>
    <definedName name="nyy4x25" localSheetId="3">#REF!</definedName>
    <definedName name="nyy4x25" localSheetId="1">#REF!</definedName>
    <definedName name="nyy4x25">#REF!</definedName>
    <definedName name="nyy4x50" localSheetId="3">#REF!</definedName>
    <definedName name="nyy4x50" localSheetId="1">#REF!</definedName>
    <definedName name="nyy4x50">#REF!</definedName>
    <definedName name="nyy4x70" localSheetId="3">#REF!</definedName>
    <definedName name="nyy4x70" localSheetId="1">#REF!</definedName>
    <definedName name="nyy4x70">#REF!</definedName>
    <definedName name="nyy4x95" localSheetId="3">#REF!</definedName>
    <definedName name="nyy4x95" localSheetId="1">#REF!</definedName>
    <definedName name="nyy4x95">#REF!</definedName>
    <definedName name="nyy5x4" localSheetId="3">#REF!</definedName>
    <definedName name="nyy5x4" localSheetId="1">#REF!</definedName>
    <definedName name="nyy5x4">#REF!</definedName>
    <definedName name="nyy5x6" localSheetId="3">#REF!</definedName>
    <definedName name="nyy5x6" localSheetId="1">#REF!</definedName>
    <definedName name="nyy5x6">#REF!</definedName>
    <definedName name="nyy7x1x300" localSheetId="3">#REF!</definedName>
    <definedName name="nyy7x1x300" localSheetId="1">#REF!</definedName>
    <definedName name="nyy7x1x300">#REF!</definedName>
    <definedName name="nyy7x1x500" localSheetId="3">#REF!</definedName>
    <definedName name="nyy7x1x500" localSheetId="1">#REF!</definedName>
    <definedName name="nyy7x1x500">#REF!</definedName>
    <definedName name="oksand" localSheetId="3">#REF!</definedName>
    <definedName name="oksand" localSheetId="1">#REF!</definedName>
    <definedName name="oksand">#REF!</definedName>
    <definedName name="operasi" localSheetId="3">#REF!</definedName>
    <definedName name="operasi" localSheetId="1">#REF!</definedName>
    <definedName name="operasi">#REF!</definedName>
    <definedName name="OPERATING_EQUIPMENT" localSheetId="3">#REF!</definedName>
    <definedName name="OPERATING_EQUIPMENT" localSheetId="1">#REF!</definedName>
    <definedName name="OPERATING_EQUIPMENT">#REF!</definedName>
    <definedName name="osc" localSheetId="3">'[24]THPDMoi  (2)'!#REF!</definedName>
    <definedName name="osc" localSheetId="1">'[24]THPDMoi  (2)'!#REF!</definedName>
    <definedName name="osc">'[24]THPDMoi  (2)'!#REF!</definedName>
    <definedName name="ot" localSheetId="3">#REF!</definedName>
    <definedName name="ot" localSheetId="1">#REF!</definedName>
    <definedName name="ot">#REF!</definedName>
    <definedName name="owell" localSheetId="3">#REF!</definedName>
    <definedName name="owell" localSheetId="1">#REF!</definedName>
    <definedName name="owell">#REF!</definedName>
    <definedName name="P" localSheetId="3">#REF!</definedName>
    <definedName name="P" localSheetId="1">#REF!</definedName>
    <definedName name="P">#REF!</definedName>
    <definedName name="p1ti50" localSheetId="3">#REF!</definedName>
    <definedName name="p1ti50" localSheetId="1">#REF!</definedName>
    <definedName name="p1ti50">#REF!</definedName>
    <definedName name="p1ti60" localSheetId="3">#REF!</definedName>
    <definedName name="p1ti60" localSheetId="1">#REF!</definedName>
    <definedName name="p1ti60">#REF!</definedName>
    <definedName name="p1ti70" localSheetId="3">#REF!</definedName>
    <definedName name="p1ti70" localSheetId="1">#REF!</definedName>
    <definedName name="p1ti70">#REF!</definedName>
    <definedName name="p1ti80" localSheetId="3">#REF!</definedName>
    <definedName name="p1ti80" localSheetId="1">#REF!</definedName>
    <definedName name="p1ti80">#REF!</definedName>
    <definedName name="p1tif50" localSheetId="3">#REF!</definedName>
    <definedName name="p1tif50" localSheetId="1">#REF!</definedName>
    <definedName name="p1tif50">#REF!</definedName>
    <definedName name="p2ti50" localSheetId="3">#REF!</definedName>
    <definedName name="p2ti50" localSheetId="1">#REF!</definedName>
    <definedName name="p2ti50">#REF!</definedName>
    <definedName name="p2ti60" localSheetId="3">#REF!</definedName>
    <definedName name="p2ti60" localSheetId="1">#REF!</definedName>
    <definedName name="p2ti60">#REF!</definedName>
    <definedName name="p2ti70" localSheetId="3">#REF!</definedName>
    <definedName name="p2ti70" localSheetId="1">#REF!</definedName>
    <definedName name="p2ti70">#REF!</definedName>
    <definedName name="p2ti80" localSheetId="3">#REF!</definedName>
    <definedName name="p2ti80" localSheetId="1">#REF!</definedName>
    <definedName name="p2ti80">#REF!</definedName>
    <definedName name="p2tif50" localSheetId="3">#REF!</definedName>
    <definedName name="p2tif50" localSheetId="1">#REF!</definedName>
    <definedName name="p2tif50">#REF!</definedName>
    <definedName name="p3al50" localSheetId="3">#REF!</definedName>
    <definedName name="p3al50" localSheetId="1">#REF!</definedName>
    <definedName name="p3al50">#REF!</definedName>
    <definedName name="p3al60" localSheetId="3">#REF!</definedName>
    <definedName name="p3al60" localSheetId="1">#REF!</definedName>
    <definedName name="p3al60">#REF!</definedName>
    <definedName name="p3al70" localSheetId="3">#REF!</definedName>
    <definedName name="p3al70" localSheetId="1">#REF!</definedName>
    <definedName name="p3al70">#REF!</definedName>
    <definedName name="p3al80" localSheetId="3">#REF!</definedName>
    <definedName name="p3al80" localSheetId="1">#REF!</definedName>
    <definedName name="p3al80">#REF!</definedName>
    <definedName name="p3ati50" localSheetId="3">#REF!</definedName>
    <definedName name="p3ati50" localSheetId="1">#REF!</definedName>
    <definedName name="p3ati50">#REF!</definedName>
    <definedName name="p3ati60" localSheetId="3">#REF!</definedName>
    <definedName name="p3ati60" localSheetId="1">#REF!</definedName>
    <definedName name="p3ati60">#REF!</definedName>
    <definedName name="p3atif50" localSheetId="3">#REF!</definedName>
    <definedName name="p3atif50" localSheetId="1">#REF!</definedName>
    <definedName name="p3atif50">#REF!</definedName>
    <definedName name="p3atifr50" localSheetId="3">#REF!</definedName>
    <definedName name="p3atifr50" localSheetId="1">#REF!</definedName>
    <definedName name="p3atifr50">#REF!</definedName>
    <definedName name="p3atifr60" localSheetId="3">#REF!</definedName>
    <definedName name="p3atifr60" localSheetId="1">#REF!</definedName>
    <definedName name="p3atifr60">#REF!</definedName>
    <definedName name="p3ti50" localSheetId="3">#REF!</definedName>
    <definedName name="p3ti50" localSheetId="1">#REF!</definedName>
    <definedName name="p3ti50">#REF!</definedName>
    <definedName name="p3ti60" localSheetId="3">#REF!</definedName>
    <definedName name="p3ti60" localSheetId="1">#REF!</definedName>
    <definedName name="p3ti60">#REF!</definedName>
    <definedName name="p3ti70" localSheetId="3">#REF!</definedName>
    <definedName name="p3ti70" localSheetId="1">#REF!</definedName>
    <definedName name="p3ti70">#REF!</definedName>
    <definedName name="p3ti80" localSheetId="3">#REF!</definedName>
    <definedName name="p3ti80" localSheetId="1">#REF!</definedName>
    <definedName name="p3ti80">#REF!</definedName>
    <definedName name="p3tif50" localSheetId="3">#REF!</definedName>
    <definedName name="p3tif50" localSheetId="1">#REF!</definedName>
    <definedName name="p3tif50">#REF!</definedName>
    <definedName name="pabf100" localSheetId="3">#REF!</definedName>
    <definedName name="pabf100" localSheetId="1">#REF!</definedName>
    <definedName name="pabf100">#REF!</definedName>
    <definedName name="pabf125" localSheetId="3">#REF!</definedName>
    <definedName name="pabf125" localSheetId="1">#REF!</definedName>
    <definedName name="pabf125">#REF!</definedName>
    <definedName name="pabf150" localSheetId="3">#REF!</definedName>
    <definedName name="pabf150" localSheetId="1">#REF!</definedName>
    <definedName name="pabf150">#REF!</definedName>
    <definedName name="pabf4" localSheetId="3">#REF!</definedName>
    <definedName name="pabf4" localSheetId="1">#REF!</definedName>
    <definedName name="pabf4">#REF!</definedName>
    <definedName name="pabf6" localSheetId="3">#REF!</definedName>
    <definedName name="pabf6" localSheetId="1">#REF!</definedName>
    <definedName name="pabf6">#REF!</definedName>
    <definedName name="pabf65" localSheetId="3">#REF!</definedName>
    <definedName name="pabf65" localSheetId="1">#REF!</definedName>
    <definedName name="pabf65">#REF!</definedName>
    <definedName name="pabf80" localSheetId="3">#REF!</definedName>
    <definedName name="pabf80" localSheetId="1">#REF!</definedName>
    <definedName name="pabf80">#REF!</definedName>
    <definedName name="PABL_1" localSheetId="3">[13]Material!#REF!</definedName>
    <definedName name="PABL_1" localSheetId="1">[13]Material!#REF!</definedName>
    <definedName name="PABL_1">[13]Material!#REF!</definedName>
    <definedName name="PABL_2" localSheetId="3">[13]Material!#REF!</definedName>
    <definedName name="PABL_2" localSheetId="1">[13]Material!#REF!</definedName>
    <definedName name="PABL_2">[13]Material!#REF!</definedName>
    <definedName name="PABL_3" localSheetId="3">[13]Material!#REF!</definedName>
    <definedName name="PABL_3" localSheetId="1">[13]Material!#REF!</definedName>
    <definedName name="PABL_3">[13]Material!#REF!</definedName>
    <definedName name="pabl2a" localSheetId="3">[77]Material!#REF!</definedName>
    <definedName name="pabl2a" localSheetId="1">[77]Material!#REF!</definedName>
    <definedName name="pabl2a">[77]Material!#REF!</definedName>
    <definedName name="pabl2a1" localSheetId="3">[29]Material!#REF!</definedName>
    <definedName name="pabl2a1" localSheetId="1">[29]Material!#REF!</definedName>
    <definedName name="pabl2a1">[29]Material!#REF!</definedName>
    <definedName name="pag" localSheetId="3">#REF!</definedName>
    <definedName name="pag" localSheetId="1">#REF!</definedName>
    <definedName name="pag">#REF!</definedName>
    <definedName name="pagu">'[79]Master Edit'!$E$16</definedName>
    <definedName name="pak_1" localSheetId="3">#REF!</definedName>
    <definedName name="pak_1" localSheetId="1">#REF!</definedName>
    <definedName name="pak_1">#REF!</definedName>
    <definedName name="pak_2" localSheetId="3">#REF!</definedName>
    <definedName name="pak_2" localSheetId="1">#REF!</definedName>
    <definedName name="pak_2">#REF!</definedName>
    <definedName name="PAKET" localSheetId="3">#REF!</definedName>
    <definedName name="PAKET" localSheetId="1">#REF!</definedName>
    <definedName name="PAKET">#REF!</definedName>
    <definedName name="pakf100" localSheetId="3">#REF!</definedName>
    <definedName name="pakf100" localSheetId="1">#REF!</definedName>
    <definedName name="pakf100">#REF!</definedName>
    <definedName name="pakf150" localSheetId="3">#REF!</definedName>
    <definedName name="pakf150" localSheetId="1">#REF!</definedName>
    <definedName name="pakf150">#REF!</definedName>
    <definedName name="pakf80" localSheetId="3">#REF!</definedName>
    <definedName name="pakf80" localSheetId="1">#REF!</definedName>
    <definedName name="pakf80">#REF!</definedName>
    <definedName name="PASIR">'[45]An. Quarry'!$A$63:$H$126</definedName>
    <definedName name="PASIRURUG">'[45]An. Quarry'!$A$480:$H$542</definedName>
    <definedName name="PB" localSheetId="3">#REF!</definedName>
    <definedName name="PB" localSheetId="1">#REF!</definedName>
    <definedName name="PB">#REF!</definedName>
    <definedName name="pbsf100" localSheetId="3">#REF!</definedName>
    <definedName name="pbsf100" localSheetId="1">#REF!</definedName>
    <definedName name="pbsf100">#REF!</definedName>
    <definedName name="pbsf150" localSheetId="3">#REF!</definedName>
    <definedName name="pbsf150" localSheetId="1">#REF!</definedName>
    <definedName name="pbsf150">#REF!</definedName>
    <definedName name="pbsf65" localSheetId="3">#REF!</definedName>
    <definedName name="pbsf65" localSheetId="1">#REF!</definedName>
    <definedName name="pbsf65">#REF!</definedName>
    <definedName name="pbsf80" localSheetId="3">#REF!</definedName>
    <definedName name="pbsf80" localSheetId="1">#REF!</definedName>
    <definedName name="pbsf80">#REF!</definedName>
    <definedName name="PC" localSheetId="3">#REF!</definedName>
    <definedName name="PC" localSheetId="1">#REF!</definedName>
    <definedName name="PC">#REF!</definedName>
    <definedName name="PC0000">[7]Sheet1!$E$26</definedName>
    <definedName name="pdt" localSheetId="3">#REF!</definedName>
    <definedName name="pdt" localSheetId="1">#REF!</definedName>
    <definedName name="pdt">#REF!</definedName>
    <definedName name="PE" localSheetId="3">#REF!</definedName>
    <definedName name="PE" localSheetId="1">#REF!</definedName>
    <definedName name="PE">#REF!</definedName>
    <definedName name="PECF" localSheetId="3">#REF!</definedName>
    <definedName name="PECF" localSheetId="1">#REF!</definedName>
    <definedName name="PECF">#REF!</definedName>
    <definedName name="PECL" localSheetId="3">#REF!</definedName>
    <definedName name="PECL" localSheetId="1">#REF!</definedName>
    <definedName name="PECL">#REF!</definedName>
    <definedName name="PEDESTRIAN818" localSheetId="3">#REF!</definedName>
    <definedName name="PEDESTRIAN818" localSheetId="1">#REF!</definedName>
    <definedName name="PEDESTRIAN818">#REF!</definedName>
    <definedName name="PEDESTRIANROLLER" localSheetId="3">#REF!</definedName>
    <definedName name="PEDESTRIANROLLER" localSheetId="1">#REF!</definedName>
    <definedName name="PEDESTRIANROLLER">#REF!</definedName>
    <definedName name="PEK" localSheetId="3">#REF!</definedName>
    <definedName name="PEK" localSheetId="1">#REF!</definedName>
    <definedName name="PEK">#REF!</definedName>
    <definedName name="PEKERJA311" localSheetId="3">#REF!</definedName>
    <definedName name="PEKERJA311" localSheetId="1">#REF!</definedName>
    <definedName name="PEKERJA311">#REF!</definedName>
    <definedName name="PEKERJA312" localSheetId="3">#REF!</definedName>
    <definedName name="PEKERJA312" localSheetId="1">#REF!</definedName>
    <definedName name="PEKERJA312">#REF!</definedName>
    <definedName name="PEKERJA33" localSheetId="3">#REF!</definedName>
    <definedName name="PEKERJA33" localSheetId="1">#REF!</definedName>
    <definedName name="PEKERJA33">#REF!</definedName>
    <definedName name="PEKERJA511" localSheetId="3">#REF!</definedName>
    <definedName name="PEKERJA511" localSheetId="1">#REF!</definedName>
    <definedName name="PEKERJA511">#REF!</definedName>
    <definedName name="PEKERJA512" localSheetId="3">#REF!</definedName>
    <definedName name="PEKERJA512" localSheetId="1">#REF!</definedName>
    <definedName name="PEKERJA512">#REF!</definedName>
    <definedName name="PEKERJA521" localSheetId="3">#REF!</definedName>
    <definedName name="PEKERJA521" localSheetId="1">#REF!</definedName>
    <definedName name="PEKERJA521">#REF!</definedName>
    <definedName name="PEKERJA611" localSheetId="3">#REF!</definedName>
    <definedName name="PEKERJA611" localSheetId="1">#REF!</definedName>
    <definedName name="PEKERJA611">#REF!</definedName>
    <definedName name="PEKERJA753" localSheetId="3">#REF!</definedName>
    <definedName name="PEKERJA753" localSheetId="1">#REF!</definedName>
    <definedName name="PEKERJA753">#REF!</definedName>
    <definedName name="PEKERJA818" localSheetId="3">#REF!</definedName>
    <definedName name="PEKERJA818" localSheetId="1">#REF!</definedName>
    <definedName name="PEKERJA818">#REF!</definedName>
    <definedName name="PEKERJA819" localSheetId="3">#REF!</definedName>
    <definedName name="PEKERJA819" localSheetId="1">#REF!</definedName>
    <definedName name="PEKERJA819">#REF!</definedName>
    <definedName name="PEKERJAAN__A_C" localSheetId="3">#REF!</definedName>
    <definedName name="PEKERJAAN__A_C" localSheetId="1">#REF!</definedName>
    <definedName name="PEKERJAAN__A_C">#REF!</definedName>
    <definedName name="PEKERJAAN_CAT" localSheetId="3">#REF!</definedName>
    <definedName name="PEKERJAAN_CAT" localSheetId="1">#REF!</definedName>
    <definedName name="PEKERJAAN_CAT">#REF!</definedName>
    <definedName name="PEKERJAAN_CCTV__SOUND_SYSTEM____MATV" localSheetId="3">#REF!</definedName>
    <definedName name="PEKERJAAN_CCTV__SOUND_SYSTEM____MATV" localSheetId="1">#REF!</definedName>
    <definedName name="PEKERJAAN_CCTV__SOUND_SYSTEM____MATV">#REF!</definedName>
    <definedName name="PEKERJAAN_DINDING_DAN_FINISHING_DINDING" localSheetId="3">#REF!</definedName>
    <definedName name="PEKERJAAN_DINDING_DAN_FINISHING_DINDING" localSheetId="1">#REF!</definedName>
    <definedName name="PEKERJAAN_DINDING_DAN_FINISHING_DINDING">#REF!</definedName>
    <definedName name="PEKERJAAN_FINISHING_LANTAI" localSheetId="3">#REF!</definedName>
    <definedName name="PEKERJAAN_FINISHING_LANTAI" localSheetId="1">#REF!</definedName>
    <definedName name="PEKERJAAN_FINISHING_LANTAI">#REF!</definedName>
    <definedName name="PEKERJAAN_GONDOLA" localSheetId="3">#REF!</definedName>
    <definedName name="PEKERJAAN_GONDOLA" localSheetId="1">#REF!</definedName>
    <definedName name="PEKERJAAN_GONDOLA">#REF!</definedName>
    <definedName name="PEKERJAAN_LIFT_ex_KOREA" localSheetId="3">#REF!</definedName>
    <definedName name="PEKERJAAN_LIFT_ex_KOREA" localSheetId="1">#REF!</definedName>
    <definedName name="PEKERJAAN_LIFT_ex_KOREA">#REF!</definedName>
    <definedName name="PEKERJAAN_LISTRIK___GENSET" localSheetId="3">#REF!</definedName>
    <definedName name="PEKERJAAN_LISTRIK___GENSET" localSheetId="1">#REF!</definedName>
    <definedName name="PEKERJAAN_LISTRIK___GENSET">#REF!</definedName>
    <definedName name="PEKERJAAN_LUAR" localSheetId="3">#REF!</definedName>
    <definedName name="PEKERJAAN_LUAR" localSheetId="1">#REF!</definedName>
    <definedName name="PEKERJAAN_LUAR">#REF!</definedName>
    <definedName name="PEKERJAAN_PLAFOND" localSheetId="3">#REF!</definedName>
    <definedName name="PEKERJAAN_PLAFOND" localSheetId="1">#REF!</definedName>
    <definedName name="PEKERJAAN_PLAFOND">#REF!</definedName>
    <definedName name="PEKERJAAN_PLUMBING___SANITARY" localSheetId="3">#REF!</definedName>
    <definedName name="PEKERJAAN_PLUMBING___SANITARY" localSheetId="1">#REF!</definedName>
    <definedName name="PEKERJAAN_PLUMBING___SANITARY">#REF!</definedName>
    <definedName name="PEKERJAAN_PONDASI" localSheetId="3">#REF!</definedName>
    <definedName name="PEKERJAAN_PONDASI" localSheetId="1">#REF!</definedName>
    <definedName name="PEKERJAAN_PONDASI">#REF!</definedName>
    <definedName name="PEKERJAAN_RAILING_DAN_LAIN___LAIN" localSheetId="3">#REF!</definedName>
    <definedName name="PEKERJAAN_RAILING_DAN_LAIN___LAIN" localSheetId="1">#REF!</definedName>
    <definedName name="PEKERJAAN_RAILING_DAN_LAIN___LAIN">#REF!</definedName>
    <definedName name="PEKERJAAN_SPRINKLER___FIRE_FIGHTING" localSheetId="3">#REF!</definedName>
    <definedName name="PEKERJAAN_SPRINKLER___FIRE_FIGHTING" localSheetId="1">#REF!</definedName>
    <definedName name="PEKERJAAN_SPRINKLER___FIRE_FIGHTING">#REF!</definedName>
    <definedName name="PEKERJAAN_STRUKTUR_ATAS_DAN_ATAP" localSheetId="3">#REF!</definedName>
    <definedName name="PEKERJAAN_STRUKTUR_ATAS_DAN_ATAP" localSheetId="1">#REF!</definedName>
    <definedName name="PEKERJAAN_STRUKTUR_ATAS_DAN_ATAP">#REF!</definedName>
    <definedName name="PEKERJAAN_SUB_STRUKTUR" localSheetId="3">#REF!</definedName>
    <definedName name="PEKERJAAN_SUB_STRUKTUR" localSheetId="1">#REF!</definedName>
    <definedName name="PEKERJAAN_SUB_STRUKTUR">#REF!</definedName>
    <definedName name="PEKERJAAN_TANAH" localSheetId="3">#REF!</definedName>
    <definedName name="PEKERJAAN_TANAH" localSheetId="1">#REF!</definedName>
    <definedName name="PEKERJAAN_TANAH">#REF!</definedName>
    <definedName name="PEKERJAAN_TELEPON" localSheetId="3">#REF!</definedName>
    <definedName name="PEKERJAAN_TELEPON" localSheetId="1">#REF!</definedName>
    <definedName name="PEKERJAAN_TELEPON">#REF!</definedName>
    <definedName name="Pemasaran" localSheetId="3">#REF!</definedName>
    <definedName name="Pemasaran" localSheetId="1">#REF!</definedName>
    <definedName name="Pemasaran">#REF!</definedName>
    <definedName name="Pembongkaran">[83]NP!$L$841:$V$901</definedName>
    <definedName name="PENTAP" localSheetId="3">#REF!</definedName>
    <definedName name="PENTAP" localSheetId="1">#REF!</definedName>
    <definedName name="PENTAP">#REF!</definedName>
    <definedName name="Peralatanktr" localSheetId="3">#REF!</definedName>
    <definedName name="Peralatanktr" localSheetId="1">#REF!</definedName>
    <definedName name="Peralatanktr">#REF!</definedName>
    <definedName name="PERCENT" localSheetId="3">#REF!</definedName>
    <definedName name="PERCENT" localSheetId="1">#REF!</definedName>
    <definedName name="PERCENT">#REF!</definedName>
    <definedName name="Perktr" localSheetId="3">#REF!</definedName>
    <definedName name="Perktr" localSheetId="1">#REF!</definedName>
    <definedName name="Perktr">#REF!</definedName>
    <definedName name="Perlengkapanktr" localSheetId="3">#REF!</definedName>
    <definedName name="Perlengkapanktr" localSheetId="1">#REF!</definedName>
    <definedName name="Perlengkapanktr">#REF!</definedName>
    <definedName name="personil" localSheetId="3">#REF!</definedName>
    <definedName name="personil" localSheetId="1">#REF!</definedName>
    <definedName name="personil">#REF!</definedName>
    <definedName name="PETC" localSheetId="3">#REF!</definedName>
    <definedName name="PETC" localSheetId="1">#REF!</definedName>
    <definedName name="PETC">#REF!</definedName>
    <definedName name="pgc" localSheetId="3">#REF!</definedName>
    <definedName name="pgc" localSheetId="1">#REF!</definedName>
    <definedName name="pgc">#REF!</definedName>
    <definedName name="pilih_Breakdown" localSheetId="3">[76]SCH!#REF!</definedName>
    <definedName name="pilih_Breakdown" localSheetId="1">[76]SCH!#REF!</definedName>
    <definedName name="pilih_Breakdown">[76]SCH!#REF!</definedName>
    <definedName name="PL" localSheetId="3">#REF!</definedName>
    <definedName name="PL" localSheetId="1">#REF!</definedName>
    <definedName name="PL">#REF!</definedName>
    <definedName name="plot_boq_noelmuti" localSheetId="3">[84]Volume!#REF!</definedName>
    <definedName name="plot_boq_noelmuti" localSheetId="1">[84]Volume!#REF!</definedName>
    <definedName name="plot_boq_noelmuti">[84]Volume!#REF!</definedName>
    <definedName name="plum" localSheetId="3">#REF!</definedName>
    <definedName name="plum" localSheetId="1">#REF!</definedName>
    <definedName name="plum">#REF!</definedName>
    <definedName name="pnepiezo" localSheetId="3">#REF!</definedName>
    <definedName name="pnepiezo" localSheetId="1">#REF!</definedName>
    <definedName name="pnepiezo">#REF!</definedName>
    <definedName name="pp_1" localSheetId="3">#REF!</definedName>
    <definedName name="pp_1" localSheetId="1">#REF!</definedName>
    <definedName name="pp_1">#REF!</definedName>
    <definedName name="pp_2" localSheetId="3">#REF!</definedName>
    <definedName name="pp_2" localSheetId="1">#REF!</definedName>
    <definedName name="pp_2">#REF!</definedName>
    <definedName name="pp_3" localSheetId="3">#REF!</definedName>
    <definedName name="pp_3" localSheetId="1">#REF!</definedName>
    <definedName name="pp_3">#REF!</definedName>
    <definedName name="pp_4" localSheetId="3">#REF!</definedName>
    <definedName name="pp_4" localSheetId="1">#REF!</definedName>
    <definedName name="pp_4">#REF!</definedName>
    <definedName name="pp_5" localSheetId="3">#REF!</definedName>
    <definedName name="pp_5" localSheetId="1">#REF!</definedName>
    <definedName name="pp_5">#REF!</definedName>
    <definedName name="pp_6" localSheetId="3">#REF!</definedName>
    <definedName name="pp_6" localSheetId="1">#REF!</definedName>
    <definedName name="pp_6">#REF!</definedName>
    <definedName name="pph" localSheetId="3">#REF!</definedName>
    <definedName name="pph" localSheetId="1">#REF!</definedName>
    <definedName name="pph">#REF!</definedName>
    <definedName name="ppn" localSheetId="3">#REF!</definedName>
    <definedName name="ppn" localSheetId="1">#REF!</definedName>
    <definedName name="ppn">#REF!</definedName>
    <definedName name="PRIME_COAT" localSheetId="3">'[37]DAFTAR HARGA'!#REF!</definedName>
    <definedName name="PRIME_COAT" localSheetId="1">'[37]DAFTAR HARGA'!#REF!</definedName>
    <definedName name="PRIME_COAT">'[37]DAFTAR HARGA'!#REF!</definedName>
    <definedName name="_xlnm.Print_Area" localSheetId="3">'GAJI KE-13 PEGAWAI ORGANIK'!$A$1:$M$56</definedName>
    <definedName name="_xlnm.Print_Area" localSheetId="2">REKAP!$A$1:$F$20</definedName>
    <definedName name="_xlnm.Print_Area" localSheetId="1">#REF!</definedName>
    <definedName name="_xlnm.Print_Area">#REF!</definedName>
    <definedName name="PRINT_AREA_MI" localSheetId="3">#REF!</definedName>
    <definedName name="PRINT_AREA_MI" localSheetId="1">#REF!</definedName>
    <definedName name="PRINT_AREA_MI">#REF!</definedName>
    <definedName name="Print_Area_MI1">'[85]BQ-1A'!$A$1:$I$820</definedName>
    <definedName name="_xlnm.Print_Titles">#N/A</definedName>
    <definedName name="Print_Titles_MI" localSheetId="3">#REF!</definedName>
    <definedName name="Print_Titles_MI" localSheetId="1">#REF!</definedName>
    <definedName name="Print_Titles_MI">#REF!</definedName>
    <definedName name="PRO" localSheetId="3">#REF!</definedName>
    <definedName name="PRO" localSheetId="1">#REF!</definedName>
    <definedName name="PRO">#REF!</definedName>
    <definedName name="prop" localSheetId="3">#REF!</definedName>
    <definedName name="prop" localSheetId="1">#REF!</definedName>
    <definedName name="prop">#REF!</definedName>
    <definedName name="prov" localSheetId="3">#REF!</definedName>
    <definedName name="prov" localSheetId="1">#REF!</definedName>
    <definedName name="prov">#REF!</definedName>
    <definedName name="prs" localSheetId="3">#REF!</definedName>
    <definedName name="prs" localSheetId="1">#REF!</definedName>
    <definedName name="prs">#REF!</definedName>
    <definedName name="PS" localSheetId="3">#REF!</definedName>
    <definedName name="PS" localSheetId="1">#REF!</definedName>
    <definedName name="PS">#REF!</definedName>
    <definedName name="psrt">'[82]Master Edit'!$D$9</definedName>
    <definedName name="PTNC">'[24]DON GIA'!$G$227</definedName>
    <definedName name="pu" localSheetId="3">#REF!</definedName>
    <definedName name="pu" localSheetId="1">#REF!</definedName>
    <definedName name="pu">#REF!</definedName>
    <definedName name="PUSAT">'[15]L-4a,b'!$A$1</definedName>
    <definedName name="pvcf100" localSheetId="3">[10]SAP!#REF!</definedName>
    <definedName name="pvcf100" localSheetId="1">[10]SAP!#REF!</definedName>
    <definedName name="pvcf100">[10]SAP!#REF!</definedName>
    <definedName name="pvcf150" localSheetId="3">[10]SAP!#REF!</definedName>
    <definedName name="pvcf150" localSheetId="1">[10]SAP!#REF!</definedName>
    <definedName name="pvcf150">[10]SAP!#REF!</definedName>
    <definedName name="pvcf200" localSheetId="3">[10]SAP!#REF!</definedName>
    <definedName name="pvcf200" localSheetId="1">[10]SAP!#REF!</definedName>
    <definedName name="pvcf200">[10]SAP!#REF!</definedName>
    <definedName name="pvcf65" localSheetId="3">[10]SAP!#REF!</definedName>
    <definedName name="pvcf65" localSheetId="1">[10]SAP!#REF!</definedName>
    <definedName name="pvcf65">[10]SAP!#REF!</definedName>
    <definedName name="pvcf80" localSheetId="3">[10]SAP!#REF!</definedName>
    <definedName name="pvcf80" localSheetId="1">[10]SAP!#REF!</definedName>
    <definedName name="pvcf80">[10]SAP!#REF!</definedName>
    <definedName name="Q" localSheetId="3">[24]giathanh1!#REF!</definedName>
    <definedName name="Q" localSheetId="1">[24]giathanh1!#REF!</definedName>
    <definedName name="Q">[24]giathanh1!#REF!</definedName>
    <definedName name="QQQ" localSheetId="3">'[71]lam-moi'!#REF!</definedName>
    <definedName name="QQQ" localSheetId="1">'[71]lam-moi'!#REF!</definedName>
    <definedName name="QQQ">'[71]lam-moi'!#REF!</definedName>
    <definedName name="RA" localSheetId="3">#REF!</definedName>
    <definedName name="RA" localSheetId="1">#REF!</definedName>
    <definedName name="RA">#REF!</definedName>
    <definedName name="ra11p" localSheetId="3">#REF!</definedName>
    <definedName name="ra11p" localSheetId="1">#REF!</definedName>
    <definedName name="ra11p">#REF!</definedName>
    <definedName name="ra13p" localSheetId="3">#REF!</definedName>
    <definedName name="ra13p" localSheetId="1">#REF!</definedName>
    <definedName name="ra13p">#REF!</definedName>
    <definedName name="RAB" localSheetId="3">#REF!</definedName>
    <definedName name="RAB" localSheetId="1">#REF!</definedName>
    <definedName name="RAB">#REF!</definedName>
    <definedName name="RAB_APBD" localSheetId="3">#REF!</definedName>
    <definedName name="RAB_APBD" localSheetId="1">#REF!</definedName>
    <definedName name="RAB_APBD">#REF!</definedName>
    <definedName name="RAB_APBN" localSheetId="3">#REF!</definedName>
    <definedName name="RAB_APBN" localSheetId="1">#REF!</definedName>
    <definedName name="RAB_APBN">#REF!</definedName>
    <definedName name="rab_polen">[86]boq!$A$540:$I$604</definedName>
    <definedName name="rack1" localSheetId="3">'[24]THPDMoi  (2)'!#REF!</definedName>
    <definedName name="rack1" localSheetId="1">'[24]THPDMoi  (2)'!#REF!</definedName>
    <definedName name="rack1">'[24]THPDMoi  (2)'!#REF!</definedName>
    <definedName name="rack2" localSheetId="3">'[24]THPDMoi  (2)'!#REF!</definedName>
    <definedName name="rack2" localSheetId="1">'[24]THPDMoi  (2)'!#REF!</definedName>
    <definedName name="rack2">'[24]THPDMoi  (2)'!#REF!</definedName>
    <definedName name="rack3" localSheetId="3">'[24]THPDMoi  (2)'!#REF!</definedName>
    <definedName name="rack3" localSheetId="1">'[24]THPDMoi  (2)'!#REF!</definedName>
    <definedName name="rack3">'[24]THPDMoi  (2)'!#REF!</definedName>
    <definedName name="rack4" localSheetId="3">'[24]THPDMoi  (2)'!#REF!</definedName>
    <definedName name="rack4" localSheetId="1">'[24]THPDMoi  (2)'!#REF!</definedName>
    <definedName name="rack4">'[24]THPDMoi  (2)'!#REF!</definedName>
    <definedName name="RAP" localSheetId="3">#REF!</definedName>
    <definedName name="RAP" localSheetId="1">#REF!</definedName>
    <definedName name="RAP">#REF!</definedName>
    <definedName name="RATE" localSheetId="3">#REF!</definedName>
    <definedName name="RATE" localSheetId="1">#REF!</definedName>
    <definedName name="RATE">#REF!</definedName>
    <definedName name="REAL" localSheetId="3">#REF!</definedName>
    <definedName name="REAL" localSheetId="1">#REF!</definedName>
    <definedName name="REAL">#REF!</definedName>
    <definedName name="RECAP" localSheetId="3">#REF!</definedName>
    <definedName name="RECAP" localSheetId="1">#REF!</definedName>
    <definedName name="RECAP">#REF!</definedName>
    <definedName name="ref" localSheetId="3">#REF!</definedName>
    <definedName name="ref" localSheetId="1">#REF!</definedName>
    <definedName name="ref">#REF!</definedName>
    <definedName name="Rego" localSheetId="3">#REF!</definedName>
    <definedName name="Rego" localSheetId="1">#REF!</definedName>
    <definedName name="Rego">#REF!</definedName>
    <definedName name="REKAP">'[15]L-4a,b'!$A$1:$I$48</definedName>
    <definedName name="REKAP_ANALISA" localSheetId="3">#REF!</definedName>
    <definedName name="REKAP_ANALISA" localSheetId="1">#REF!</definedName>
    <definedName name="REKAP_ANALISA">#REF!</definedName>
    <definedName name="REKBILBAKA" localSheetId="3">[50]REKAP!#REF!</definedName>
    <definedName name="REKBILBAKA" localSheetId="1">[50]REKAP!#REF!</definedName>
    <definedName name="REKBILBAKA">[50]REKAP!#REF!</definedName>
    <definedName name="renc_agst">'[87]rincian per proyek'!$A$1:$IV$132</definedName>
    <definedName name="rencjan">'[88]form evaluasi'!$A$1:$AD$231</definedName>
    <definedName name="rep" localSheetId="3">#REF!</definedName>
    <definedName name="rep" localSheetId="1">#REF!</definedName>
    <definedName name="rep">#REF!</definedName>
    <definedName name="RINCIANSEWA" localSheetId="3">#REF!</definedName>
    <definedName name="RINCIANSEWA" localSheetId="1">#REF!</definedName>
    <definedName name="RINCIANSEWA">#REF!</definedName>
    <definedName name="RINCIANSEWA2" localSheetId="3">#REF!</definedName>
    <definedName name="RINCIANSEWA2" localSheetId="1">#REF!</definedName>
    <definedName name="RINCIANSEWA2">#REF!</definedName>
    <definedName name="RL" localSheetId="3">#REF!</definedName>
    <definedName name="RL" localSheetId="1">#REF!</definedName>
    <definedName name="RL">#REF!</definedName>
    <definedName name="Rl_Agst">'[89]rincian per proyek'!$A$1:$BC$142</definedName>
    <definedName name="Rl_sept" localSheetId="3">#REF!</definedName>
    <definedName name="Rl_sept" localSheetId="1">#REF!</definedName>
    <definedName name="Rl_sept">#REF!</definedName>
    <definedName name="RN" localSheetId="3">#REF!</definedName>
    <definedName name="RN" localSheetId="1">#REF!</definedName>
    <definedName name="RN">#REF!</definedName>
    <definedName name="RNRLRKAC" localSheetId="3">#REF!</definedName>
    <definedName name="RNRLRKAC" localSheetId="1">#REF!</definedName>
    <definedName name="RNRLRKAC">#REF!</definedName>
    <definedName name="rnsept">'[90]rincian per proyek'!$A$3:$AE$148</definedName>
    <definedName name="ROUND" localSheetId="3">#REF!</definedName>
    <definedName name="ROUND" localSheetId="1">#REF!</definedName>
    <definedName name="ROUND">#REF!</definedName>
    <definedName name="RPRATE" localSheetId="3">#REF!</definedName>
    <definedName name="RPRATE" localSheetId="1">#REF!</definedName>
    <definedName name="RPRATE">#REF!</definedName>
    <definedName name="RTL" localSheetId="3">#REF!</definedName>
    <definedName name="RTL" localSheetId="1">#REF!</definedName>
    <definedName name="RTL">#REF!</definedName>
    <definedName name="Rucika_Wavin" localSheetId="3">#REF!</definedName>
    <definedName name="Rucika_Wavin" localSheetId="1">#REF!</definedName>
    <definedName name="Rucika_Wavin">#REF!</definedName>
    <definedName name="rukan_a" localSheetId="3">[91]TOWN!#REF!</definedName>
    <definedName name="rukan_a" localSheetId="1">[91]TOWN!#REF!</definedName>
    <definedName name="rukan_a">[91]TOWN!#REF!</definedName>
    <definedName name="rukan_aa" localSheetId="3">[91]TOWN!#REF!</definedName>
    <definedName name="rukan_aa" localSheetId="1">[91]TOWN!#REF!</definedName>
    <definedName name="rukan_aa">[91]TOWN!#REF!</definedName>
    <definedName name="rukan_b" localSheetId="3">[91]TOWN!#REF!</definedName>
    <definedName name="rukan_b" localSheetId="1">[91]TOWN!#REF!</definedName>
    <definedName name="rukan_b">[91]TOWN!#REF!</definedName>
    <definedName name="rukan_c" localSheetId="3">[91]TOWN!#REF!</definedName>
    <definedName name="rukan_c" localSheetId="1">[91]TOWN!#REF!</definedName>
    <definedName name="rukan_c">[91]TOWN!#REF!</definedName>
    <definedName name="rukan_cc" localSheetId="3">[91]TOWN!#REF!</definedName>
    <definedName name="rukan_cc" localSheetId="1">[91]TOWN!#REF!</definedName>
    <definedName name="rukan_cc">[91]TOWN!#REF!</definedName>
    <definedName name="rukan_d" localSheetId="3">[91]TOWN!#REF!</definedName>
    <definedName name="rukan_d" localSheetId="1">[91]TOWN!#REF!</definedName>
    <definedName name="rukan_d">[91]TOWN!#REF!</definedName>
    <definedName name="rukan_dd" localSheetId="3">[91]TOWN!#REF!</definedName>
    <definedName name="rukan_dd" localSheetId="1">[91]TOWN!#REF!</definedName>
    <definedName name="rukan_dd">[91]TOWN!#REF!</definedName>
    <definedName name="rukan_e" localSheetId="3">[91]TOWN!#REF!</definedName>
    <definedName name="rukan_e" localSheetId="1">[91]TOWN!#REF!</definedName>
    <definedName name="rukan_e">[91]TOWN!#REF!</definedName>
    <definedName name="rukan_ee" localSheetId="3">[91]TOWN!#REF!</definedName>
    <definedName name="rukan_ee" localSheetId="1">[91]TOWN!#REF!</definedName>
    <definedName name="rukan_ee">[91]TOWN!#REF!</definedName>
    <definedName name="RUTIN" localSheetId="3">[15]Sheet1!#REF!</definedName>
    <definedName name="RUTIN" localSheetId="1">[15]Sheet1!#REF!</definedName>
    <definedName name="RUTIN">[15]Sheet1!#REF!</definedName>
    <definedName name="S" localSheetId="3">#REF!</definedName>
    <definedName name="S" localSheetId="1">#REF!</definedName>
    <definedName name="S">#REF!</definedName>
    <definedName name="SAH" localSheetId="3">#REF!</definedName>
    <definedName name="SAH" localSheetId="1">#REF!</definedName>
    <definedName name="SAH">#REF!</definedName>
    <definedName name="salah" localSheetId="3">#REF!</definedName>
    <definedName name="salah" localSheetId="1">#REF!</definedName>
    <definedName name="salah">#REF!</definedName>
    <definedName name="sap" localSheetId="3">'[67]DIV-3'!#REF!</definedName>
    <definedName name="sap" localSheetId="1">'[67]DIV-3'!#REF!</definedName>
    <definedName name="sap">'[67]DIV-3'!#REF!</definedName>
    <definedName name="sat">[92]baladewa!$A$1:$N$65536,[92]baladewa!$A$9:$IV$14</definedName>
    <definedName name="sban10" localSheetId="3">#REF!</definedName>
    <definedName name="sban10" localSheetId="1">#REF!</definedName>
    <definedName name="sban10">#REF!</definedName>
    <definedName name="sban11" localSheetId="3">#REF!</definedName>
    <definedName name="sban11" localSheetId="1">#REF!</definedName>
    <definedName name="sban11">#REF!</definedName>
    <definedName name="sban12" localSheetId="3">#REF!</definedName>
    <definedName name="sban12" localSheetId="1">#REF!</definedName>
    <definedName name="sban12">#REF!</definedName>
    <definedName name="sban18" localSheetId="3">#REF!</definedName>
    <definedName name="sban18" localSheetId="1">#REF!</definedName>
    <definedName name="sban18">#REF!</definedName>
    <definedName name="sban20" localSheetId="3">#REF!</definedName>
    <definedName name="sban20" localSheetId="1">#REF!</definedName>
    <definedName name="sban20">#REF!</definedName>
    <definedName name="sban21" localSheetId="3">#REF!</definedName>
    <definedName name="sban21" localSheetId="1">#REF!</definedName>
    <definedName name="sban21">#REF!</definedName>
    <definedName name="sban22" localSheetId="3">#REF!</definedName>
    <definedName name="sban22" localSheetId="1">#REF!</definedName>
    <definedName name="sban22">#REF!</definedName>
    <definedName name="sban23" localSheetId="3">#REF!</definedName>
    <definedName name="sban23" localSheetId="1">#REF!</definedName>
    <definedName name="sban23">#REF!</definedName>
    <definedName name="sban31" localSheetId="3">#REF!</definedName>
    <definedName name="sban31" localSheetId="1">#REF!</definedName>
    <definedName name="sban31">#REF!</definedName>
    <definedName name="sber52" localSheetId="3">#REF!</definedName>
    <definedName name="sber52" localSheetId="1">#REF!</definedName>
    <definedName name="sber52">#REF!</definedName>
    <definedName name="sber55" localSheetId="3">#REF!</definedName>
    <definedName name="sber55" localSheetId="1">#REF!</definedName>
    <definedName name="sber55">#REF!</definedName>
    <definedName name="sber62" localSheetId="3">#REF!</definedName>
    <definedName name="sber62" localSheetId="1">#REF!</definedName>
    <definedName name="sber62">#REF!</definedName>
    <definedName name="sc" localSheetId="3">#REF!</definedName>
    <definedName name="sc" localSheetId="1">#REF!</definedName>
    <definedName name="sc">#REF!</definedName>
    <definedName name="scc" localSheetId="3">#REF!</definedName>
    <definedName name="scc" localSheetId="1">#REF!</definedName>
    <definedName name="scc">#REF!</definedName>
    <definedName name="scd" localSheetId="3">#REF!</definedName>
    <definedName name="scd" localSheetId="1">#REF!</definedName>
    <definedName name="scd">#REF!</definedName>
    <definedName name="scedu" localSheetId="3">#REF!</definedName>
    <definedName name="scedu" localSheetId="1">#REF!</definedName>
    <definedName name="scedu">#REF!</definedName>
    <definedName name="sd3p" localSheetId="3">'[24]lam-moi'!#REF!</definedName>
    <definedName name="sd3p" localSheetId="1">'[24]lam-moi'!#REF!</definedName>
    <definedName name="sd3p">'[24]lam-moi'!#REF!</definedName>
    <definedName name="sdfgfhjkj" localSheetId="3">[68]Cover!#REF!</definedName>
    <definedName name="sdfgfhjkj" localSheetId="1">[68]Cover!#REF!</definedName>
    <definedName name="sdfgfhjkj">[68]Cover!#REF!</definedName>
    <definedName name="SDMONG" localSheetId="3">#REF!</definedName>
    <definedName name="SDMONG" localSheetId="1">#REF!</definedName>
    <definedName name="SDMONG">#REF!</definedName>
    <definedName name="SetPlate" localSheetId="3">#REF!</definedName>
    <definedName name="SetPlate" localSheetId="1">#REF!</definedName>
    <definedName name="SetPlate">#REF!</definedName>
    <definedName name="sewaluar" localSheetId="3">#REF!</definedName>
    <definedName name="sewaluar" localSheetId="1">#REF!</definedName>
    <definedName name="sewaluar">#REF!</definedName>
    <definedName name="sfvd100" localSheetId="3">#REF!</definedName>
    <definedName name="sfvd100" localSheetId="1">#REF!</definedName>
    <definedName name="sfvd100">#REF!</definedName>
    <definedName name="sg" localSheetId="3">#REF!</definedName>
    <definedName name="sg" localSheetId="1">#REF!</definedName>
    <definedName name="sg">#REF!</definedName>
    <definedName name="sgnc" localSheetId="3">[24]gtrinh!#REF!</definedName>
    <definedName name="sgnc" localSheetId="1">[24]gtrinh!#REF!</definedName>
    <definedName name="sgnc">[24]gtrinh!#REF!</definedName>
    <definedName name="sgvl" localSheetId="3">[24]gtrinh!#REF!</definedName>
    <definedName name="sgvl" localSheetId="1">[24]gtrinh!#REF!</definedName>
    <definedName name="sgvl">[24]gtrinh!#REF!</definedName>
    <definedName name="SHEEP">[20]Vibro_Roller!$F$79:$F$85</definedName>
    <definedName name="SHORTLIST" localSheetId="3">#REF!</definedName>
    <definedName name="SHORTLIST" localSheetId="1">#REF!</definedName>
    <definedName name="SHORTLIST">#REF!</definedName>
    <definedName name="sht" localSheetId="3">'[24]THPDMoi  (2)'!#REF!</definedName>
    <definedName name="sht" localSheetId="1">'[24]THPDMoi  (2)'!#REF!</definedName>
    <definedName name="sht">'[24]THPDMoi  (2)'!#REF!</definedName>
    <definedName name="sht3p" localSheetId="3">'[24]lam-moi'!#REF!</definedName>
    <definedName name="sht3p" localSheetId="1">'[24]lam-moi'!#REF!</definedName>
    <definedName name="sht3p">'[24]lam-moi'!#REF!</definedName>
    <definedName name="SIRTU">'[45]An. Quarry'!$A$417:$H$479</definedName>
    <definedName name="SK" localSheetId="3">#REF!</definedName>
    <definedName name="SK" localSheetId="1">#REF!</definedName>
    <definedName name="SK">#REF!</definedName>
    <definedName name="skem_jak1" localSheetId="3">[93]Volume!#REF!</definedName>
    <definedName name="skem_jak1" localSheetId="1">[93]Volume!#REF!</definedName>
    <definedName name="skem_jak1">[93]Volume!#REF!</definedName>
    <definedName name="sks">'[80]Master Edit'!$E$22</definedName>
    <definedName name="SL_CRD" localSheetId="3">#REF!</definedName>
    <definedName name="SL_CRD" localSheetId="1">#REF!</definedName>
    <definedName name="SL_CRD">#REF!</definedName>
    <definedName name="SL_CRS" localSheetId="3">#REF!</definedName>
    <definedName name="SL_CRS" localSheetId="1">#REF!</definedName>
    <definedName name="SL_CRS">#REF!</definedName>
    <definedName name="SL_CS" localSheetId="3">#REF!</definedName>
    <definedName name="SL_CS" localSheetId="1">#REF!</definedName>
    <definedName name="SL_CS">#REF!</definedName>
    <definedName name="SL_DD" localSheetId="3">#REF!</definedName>
    <definedName name="SL_DD" localSheetId="1">#REF!</definedName>
    <definedName name="SL_DD">#REF!</definedName>
    <definedName name="smob01" localSheetId="3">#REF!</definedName>
    <definedName name="smob01" localSheetId="1">#REF!</definedName>
    <definedName name="smob01">#REF!</definedName>
    <definedName name="smob10" localSheetId="3">#REF!</definedName>
    <definedName name="smob10" localSheetId="1">#REF!</definedName>
    <definedName name="smob10">#REF!</definedName>
    <definedName name="smob11" localSheetId="3">#REF!</definedName>
    <definedName name="smob11" localSheetId="1">#REF!</definedName>
    <definedName name="smob11">#REF!</definedName>
    <definedName name="SMOF" localSheetId="3">#REF!</definedName>
    <definedName name="SMOF" localSheetId="1">#REF!</definedName>
    <definedName name="SMOF">#REF!</definedName>
    <definedName name="SMOL" localSheetId="3">#REF!</definedName>
    <definedName name="SMOL" localSheetId="1">#REF!</definedName>
    <definedName name="SMOL">#REF!</definedName>
    <definedName name="SO" localSheetId="3">#REF!</definedName>
    <definedName name="SO" localSheetId="1">#REF!</definedName>
    <definedName name="SO">#REF!</definedName>
    <definedName name="soc3p" localSheetId="3">#REF!</definedName>
    <definedName name="soc3p" localSheetId="1">#REF!</definedName>
    <definedName name="soc3p">#REF!</definedName>
    <definedName name="SOIL">[20]Vibro_Roller!$F$86:$F$87</definedName>
    <definedName name="spen" localSheetId="3">'[67]DIV-7'!#REF!</definedName>
    <definedName name="spen" localSheetId="1">'[67]DIV-7'!#REF!</definedName>
    <definedName name="spen">'[67]DIV-7'!#REF!</definedName>
    <definedName name="spen2" localSheetId="3">'[67]DIV-7'!#REF!</definedName>
    <definedName name="spen2" localSheetId="1">'[67]DIV-7'!#REF!</definedName>
    <definedName name="spen2">'[67]DIV-7'!#REF!</definedName>
    <definedName name="spk1p" localSheetId="3">'[24]#REF'!#REF!</definedName>
    <definedName name="spk1p" localSheetId="1">'[24]#REF'!#REF!</definedName>
    <definedName name="spk1p">'[24]#REF'!#REF!</definedName>
    <definedName name="spk3p" localSheetId="3">'[24]lam-moi'!#REF!</definedName>
    <definedName name="spk3p" localSheetId="1">'[24]lam-moi'!#REF!</definedName>
    <definedName name="spk3p">'[24]lam-moi'!#REF!</definedName>
    <definedName name="SPPK" localSheetId="3">#REF!</definedName>
    <definedName name="SPPK" localSheetId="1">#REF!</definedName>
    <definedName name="SPPK">#REF!</definedName>
    <definedName name="SPRAYER" localSheetId="3">#REF!</definedName>
    <definedName name="SPRAYER" localSheetId="1">#REF!</definedName>
    <definedName name="SPRAYER">#REF!</definedName>
    <definedName name="ssdt01" localSheetId="3">#REF!</definedName>
    <definedName name="ssdt01" localSheetId="1">#REF!</definedName>
    <definedName name="ssdt01">#REF!</definedName>
    <definedName name="ssdz03" localSheetId="3">#REF!</definedName>
    <definedName name="ssdz03" localSheetId="1">#REF!</definedName>
    <definedName name="ssdz03">#REF!</definedName>
    <definedName name="ssdz05" localSheetId="3">#REF!</definedName>
    <definedName name="ssdz05" localSheetId="1">#REF!</definedName>
    <definedName name="ssdz05">#REF!</definedName>
    <definedName name="ssdz06" localSheetId="3">#REF!</definedName>
    <definedName name="ssdz06" localSheetId="1">#REF!</definedName>
    <definedName name="ssdz06">#REF!</definedName>
    <definedName name="ssex01" localSheetId="3">#REF!</definedName>
    <definedName name="ssex01" localSheetId="1">#REF!</definedName>
    <definedName name="ssex01">#REF!</definedName>
    <definedName name="ssex02" localSheetId="3">#REF!</definedName>
    <definedName name="ssex02" localSheetId="1">#REF!</definedName>
    <definedName name="ssex02">#REF!</definedName>
    <definedName name="ssmg01" localSheetId="3">#REF!</definedName>
    <definedName name="ssmg01" localSheetId="1">#REF!</definedName>
    <definedName name="ssmg01">#REF!</definedName>
    <definedName name="ssss" localSheetId="3">#REF!</definedName>
    <definedName name="ssss" localSheetId="1">#REF!</definedName>
    <definedName name="ssss">#REF!</definedName>
    <definedName name="sstr01" localSheetId="3">#REF!</definedName>
    <definedName name="sstr01" localSheetId="1">#REF!</definedName>
    <definedName name="sstr01">#REF!</definedName>
    <definedName name="ssvc01" localSheetId="3">#REF!</definedName>
    <definedName name="ssvc01" localSheetId="1">#REF!</definedName>
    <definedName name="ssvc01">#REF!</definedName>
    <definedName name="ssver54" localSheetId="3">#REF!</definedName>
    <definedName name="ssver54" localSheetId="1">#REF!</definedName>
    <definedName name="ssver54">#REF!</definedName>
    <definedName name="sswl01" localSheetId="3">#REF!</definedName>
    <definedName name="sswl01" localSheetId="1">#REF!</definedName>
    <definedName name="sswl01">#REF!</definedName>
    <definedName name="sswl04" localSheetId="3">#REF!</definedName>
    <definedName name="sswl04" localSheetId="1">#REF!</definedName>
    <definedName name="sswl04">#REF!</definedName>
    <definedName name="sswl06" localSheetId="3">#REF!</definedName>
    <definedName name="sswl06" localSheetId="1">#REF!</definedName>
    <definedName name="sswl06">#REF!</definedName>
    <definedName name="sswt01" localSheetId="3">#REF!</definedName>
    <definedName name="sswt01" localSheetId="1">#REF!</definedName>
    <definedName name="sswt01">#REF!</definedName>
    <definedName name="st" localSheetId="3">#REF!</definedName>
    <definedName name="st" localSheetId="1">#REF!</definedName>
    <definedName name="st">#REF!</definedName>
    <definedName name="st3p" localSheetId="3">'[24]lam-moi'!#REF!</definedName>
    <definedName name="st3p" localSheetId="1">'[24]lam-moi'!#REF!</definedName>
    <definedName name="st3p">'[24]lam-moi'!#REF!</definedName>
    <definedName name="STDE" localSheetId="3">[13]Material!#REF!</definedName>
    <definedName name="STDE" localSheetId="1">[13]Material!#REF!</definedName>
    <definedName name="STDE">[13]Material!#REF!</definedName>
    <definedName name="stde1" localSheetId="3">[77]Material!#REF!</definedName>
    <definedName name="stde1" localSheetId="1">[77]Material!#REF!</definedName>
    <definedName name="stde1">[77]Material!#REF!</definedName>
    <definedName name="stde11" localSheetId="3">[29]Material!#REF!</definedName>
    <definedName name="stde11" localSheetId="1">[29]Material!#REF!</definedName>
    <definedName name="stde11">[29]Material!#REF!</definedName>
    <definedName name="STONECRUSHER" localSheetId="3">#REF!</definedName>
    <definedName name="STONECRUSHER" localSheetId="1">#REF!</definedName>
    <definedName name="STONECRUSHER">#REF!</definedName>
    <definedName name="STOP" localSheetId="3">#REF!</definedName>
    <definedName name="STOP" localSheetId="1">#REF!</definedName>
    <definedName name="STOP">#REF!</definedName>
    <definedName name="STOPE" localSheetId="3">#REF!</definedName>
    <definedName name="STOPE" localSheetId="1">#REF!</definedName>
    <definedName name="STOPE">#REF!</definedName>
    <definedName name="stpiezo" localSheetId="3">#REF!</definedName>
    <definedName name="stpiezo" localSheetId="1">#REF!</definedName>
    <definedName name="stpiezo">#REF!</definedName>
    <definedName name="STRUK" localSheetId="3">#REF!</definedName>
    <definedName name="STRUK" localSheetId="1">#REF!</definedName>
    <definedName name="STRUK">#REF!</definedName>
    <definedName name="STRUKTUR">[15]Sheet1!$A$130:$H$230</definedName>
    <definedName name="sum" localSheetId="3">[13]Material!#REF!</definedName>
    <definedName name="sum" localSheetId="1">[13]Material!#REF!</definedName>
    <definedName name="sum">[13]Material!#REF!</definedName>
    <definedName name="Sumda" localSheetId="3">#REF!</definedName>
    <definedName name="Sumda" localSheetId="1">#REF!</definedName>
    <definedName name="Sumda">#REF!</definedName>
    <definedName name="Sumda1">[94]Sumda1!$B$8:$E$80</definedName>
    <definedName name="Sumda2" localSheetId="3">#REF!</definedName>
    <definedName name="Sumda2" localSheetId="1">#REF!</definedName>
    <definedName name="Sumda2">#REF!</definedName>
    <definedName name="SUMDA3">[95]Sumda1!$B$6:$E$114</definedName>
    <definedName name="SUMDACAD">[66]Sumda1!$B$6:$E$157</definedName>
    <definedName name="summary" localSheetId="3">#REF!</definedName>
    <definedName name="summary" localSheetId="1">#REF!</definedName>
    <definedName name="summary">#REF!</definedName>
    <definedName name="T" localSheetId="3">#REF!</definedName>
    <definedName name="T" localSheetId="1">#REF!</definedName>
    <definedName name="T">#REF!</definedName>
    <definedName name="t101p" localSheetId="3">#REF!</definedName>
    <definedName name="t101p" localSheetId="1">#REF!</definedName>
    <definedName name="t101p">#REF!</definedName>
    <definedName name="t103p" localSheetId="3">#REF!</definedName>
    <definedName name="t103p" localSheetId="1">#REF!</definedName>
    <definedName name="t103p">#REF!</definedName>
    <definedName name="t105mnc" localSheetId="3">'[24]thao-go'!#REF!</definedName>
    <definedName name="t105mnc" localSheetId="1">'[24]thao-go'!#REF!</definedName>
    <definedName name="t105mnc">'[24]thao-go'!#REF!</definedName>
    <definedName name="t10m" localSheetId="3">'[24]lam-moi'!#REF!</definedName>
    <definedName name="t10m" localSheetId="1">'[24]lam-moi'!#REF!</definedName>
    <definedName name="t10m">'[24]lam-moi'!#REF!</definedName>
    <definedName name="t10nc" localSheetId="3">'[24]lam-moi'!#REF!</definedName>
    <definedName name="t10nc" localSheetId="1">'[24]lam-moi'!#REF!</definedName>
    <definedName name="t10nc">'[24]lam-moi'!#REF!</definedName>
    <definedName name="t10nc1p" localSheetId="3">#REF!</definedName>
    <definedName name="t10nc1p" localSheetId="1">#REF!</definedName>
    <definedName name="t10nc1p">#REF!</definedName>
    <definedName name="t10ncm" localSheetId="3">'[24]lam-moi'!#REF!</definedName>
    <definedName name="t10ncm" localSheetId="1">'[24]lam-moi'!#REF!</definedName>
    <definedName name="t10ncm">'[24]lam-moi'!#REF!</definedName>
    <definedName name="t10vl" localSheetId="3">'[24]lam-moi'!#REF!</definedName>
    <definedName name="t10vl" localSheetId="1">'[24]lam-moi'!#REF!</definedName>
    <definedName name="t10vl">'[24]lam-moi'!#REF!</definedName>
    <definedName name="t10vl1p" localSheetId="3">#REF!</definedName>
    <definedName name="t10vl1p" localSheetId="1">#REF!</definedName>
    <definedName name="t10vl1p">#REF!</definedName>
    <definedName name="t121p" localSheetId="3">#REF!</definedName>
    <definedName name="t121p" localSheetId="1">#REF!</definedName>
    <definedName name="t121p">#REF!</definedName>
    <definedName name="t123p" localSheetId="3">#REF!</definedName>
    <definedName name="t123p" localSheetId="1">#REF!</definedName>
    <definedName name="t123p">#REF!</definedName>
    <definedName name="t12m" localSheetId="3">'[24]lam-moi'!#REF!</definedName>
    <definedName name="t12m" localSheetId="1">'[24]lam-moi'!#REF!</definedName>
    <definedName name="t12m">'[24]lam-moi'!#REF!</definedName>
    <definedName name="t12mnc" localSheetId="3">'[24]thao-go'!#REF!</definedName>
    <definedName name="t12mnc" localSheetId="1">'[24]thao-go'!#REF!</definedName>
    <definedName name="t12mnc">'[24]thao-go'!#REF!</definedName>
    <definedName name="t12nc" localSheetId="3">'[24]lam-moi'!#REF!</definedName>
    <definedName name="t12nc" localSheetId="1">'[24]lam-moi'!#REF!</definedName>
    <definedName name="t12nc">'[24]lam-moi'!#REF!</definedName>
    <definedName name="t12nc3p">'[24]CHITIET VL-NC'!$G$38</definedName>
    <definedName name="t12ncm" localSheetId="3">'[24]lam-moi'!#REF!</definedName>
    <definedName name="t12ncm" localSheetId="1">'[24]lam-moi'!#REF!</definedName>
    <definedName name="t12ncm">'[24]lam-moi'!#REF!</definedName>
    <definedName name="t12vl" localSheetId="3">'[24]lam-moi'!#REF!</definedName>
    <definedName name="t12vl" localSheetId="1">'[24]lam-moi'!#REF!</definedName>
    <definedName name="t12vl">'[24]lam-moi'!#REF!</definedName>
    <definedName name="t12vl3p">'[24]CHITIET VL-NC'!$G$34</definedName>
    <definedName name="t141p" localSheetId="3">#REF!</definedName>
    <definedName name="t141p" localSheetId="1">#REF!</definedName>
    <definedName name="t141p">#REF!</definedName>
    <definedName name="t143p" localSheetId="3">#REF!</definedName>
    <definedName name="t143p" localSheetId="1">#REF!</definedName>
    <definedName name="t143p">#REF!</definedName>
    <definedName name="t14m" localSheetId="3">'[24]lam-moi'!#REF!</definedName>
    <definedName name="t14m" localSheetId="1">'[24]lam-moi'!#REF!</definedName>
    <definedName name="t14m">'[24]lam-moi'!#REF!</definedName>
    <definedName name="t14mnc" localSheetId="3">'[24]thao-go'!#REF!</definedName>
    <definedName name="t14mnc" localSheetId="1">'[24]thao-go'!#REF!</definedName>
    <definedName name="t14mnc">'[24]thao-go'!#REF!</definedName>
    <definedName name="t14nc" localSheetId="3">'[24]lam-moi'!#REF!</definedName>
    <definedName name="t14nc" localSheetId="1">'[24]lam-moi'!#REF!</definedName>
    <definedName name="t14nc">'[24]lam-moi'!#REF!</definedName>
    <definedName name="t14nc3p" localSheetId="3">#REF!</definedName>
    <definedName name="t14nc3p" localSheetId="1">#REF!</definedName>
    <definedName name="t14nc3p">#REF!</definedName>
    <definedName name="t14ncm" localSheetId="3">'[24]lam-moi'!#REF!</definedName>
    <definedName name="t14ncm" localSheetId="1">'[24]lam-moi'!#REF!</definedName>
    <definedName name="t14ncm">'[24]lam-moi'!#REF!</definedName>
    <definedName name="T14vc" localSheetId="3">'[24]CHITIET VL-NC-TT -1p'!#REF!</definedName>
    <definedName name="T14vc" localSheetId="1">'[24]CHITIET VL-NC-TT -1p'!#REF!</definedName>
    <definedName name="T14vc">'[24]CHITIET VL-NC-TT -1p'!#REF!</definedName>
    <definedName name="t14vl" localSheetId="3">'[24]lam-moi'!#REF!</definedName>
    <definedName name="t14vl" localSheetId="1">'[24]lam-moi'!#REF!</definedName>
    <definedName name="t14vl">'[24]lam-moi'!#REF!</definedName>
    <definedName name="t14vl3p" localSheetId="3">#REF!</definedName>
    <definedName name="t14vl3p" localSheetId="1">#REF!</definedName>
    <definedName name="t14vl3p">#REF!</definedName>
    <definedName name="T203P" localSheetId="3">[24]VC!#REF!</definedName>
    <definedName name="T203P" localSheetId="1">[24]VC!#REF!</definedName>
    <definedName name="T203P">[24]VC!#REF!</definedName>
    <definedName name="t20m" localSheetId="3">'[24]lam-moi'!#REF!</definedName>
    <definedName name="t20m" localSheetId="1">'[24]lam-moi'!#REF!</definedName>
    <definedName name="t20m">'[24]lam-moi'!#REF!</definedName>
    <definedName name="t20ncm" localSheetId="3">'[24]lam-moi'!#REF!</definedName>
    <definedName name="t20ncm" localSheetId="1">'[24]lam-moi'!#REF!</definedName>
    <definedName name="t20ncm">'[24]lam-moi'!#REF!</definedName>
    <definedName name="t7m" localSheetId="3">'[24]THPDMoi  (2)'!#REF!</definedName>
    <definedName name="t7m" localSheetId="1">'[24]THPDMoi  (2)'!#REF!</definedName>
    <definedName name="t7m">'[24]THPDMoi  (2)'!#REF!</definedName>
    <definedName name="t7nc" localSheetId="3">'[24]lam-moi'!#REF!</definedName>
    <definedName name="t7nc" localSheetId="1">'[24]lam-moi'!#REF!</definedName>
    <definedName name="t7nc">'[24]lam-moi'!#REF!</definedName>
    <definedName name="t7vl" localSheetId="3">'[24]lam-moi'!#REF!</definedName>
    <definedName name="t7vl" localSheetId="1">'[24]lam-moi'!#REF!</definedName>
    <definedName name="t7vl">'[24]lam-moi'!#REF!</definedName>
    <definedName name="t84mnc" localSheetId="3">'[24]thao-go'!#REF!</definedName>
    <definedName name="t84mnc" localSheetId="1">'[24]thao-go'!#REF!</definedName>
    <definedName name="t84mnc">'[24]thao-go'!#REF!</definedName>
    <definedName name="t8m" localSheetId="3">'[24]THPDMoi  (2)'!#REF!</definedName>
    <definedName name="t8m" localSheetId="1">'[24]THPDMoi  (2)'!#REF!</definedName>
    <definedName name="t8m">'[24]THPDMoi  (2)'!#REF!</definedName>
    <definedName name="t8nc" localSheetId="3">'[24]lam-moi'!#REF!</definedName>
    <definedName name="t8nc" localSheetId="1">'[24]lam-moi'!#REF!</definedName>
    <definedName name="t8nc">'[24]lam-moi'!#REF!</definedName>
    <definedName name="t8vl" localSheetId="3">'[24]lam-moi'!#REF!</definedName>
    <definedName name="t8vl" localSheetId="1">'[24]lam-moi'!#REF!</definedName>
    <definedName name="t8vl">'[24]lam-moi'!#REF!</definedName>
    <definedName name="ta" localSheetId="3">#REF!</definedName>
    <definedName name="ta" localSheetId="1">#REF!</definedName>
    <definedName name="ta">#REF!</definedName>
    <definedName name="TAB_ALAT" localSheetId="3">#REF!</definedName>
    <definedName name="TAB_ALAT" localSheetId="1">#REF!</definedName>
    <definedName name="TAB_ALAT">#REF!</definedName>
    <definedName name="TABEL" localSheetId="3">#REF!</definedName>
    <definedName name="TABEL" localSheetId="1">#REF!</definedName>
    <definedName name="TABEL">#REF!</definedName>
    <definedName name="TACK_COAT" localSheetId="3">'[37]DAFTAR HARGA'!#REF!</definedName>
    <definedName name="TACK_COAT" localSheetId="1">'[37]DAFTAR HARGA'!#REF!</definedName>
    <definedName name="TACK_COAT">'[37]DAFTAR HARGA'!#REF!</definedName>
    <definedName name="TAI" localSheetId="3">'[31]DIV-7'!#REF!</definedName>
    <definedName name="TAI" localSheetId="1">'[31]DIV-7'!#REF!</definedName>
    <definedName name="TAI">'[31]DIV-7'!#REF!</definedName>
    <definedName name="TAMPER" localSheetId="3">#REF!</definedName>
    <definedName name="TAMPER" localSheetId="1">#REF!</definedName>
    <definedName name="TAMPER">#REF!</definedName>
    <definedName name="TAMPING">[20]Vibro_Roller!$F$88:$F$90</definedName>
    <definedName name="TANAH">[15]Sheet1!$A$41:$H$59</definedName>
    <definedName name="tandem" localSheetId="3">#REF!</definedName>
    <definedName name="tandem" localSheetId="1">#REF!</definedName>
    <definedName name="tandem">#REF!</definedName>
    <definedName name="TANDEMROLLER" localSheetId="3">#REF!</definedName>
    <definedName name="TANDEMROLLER" localSheetId="1">#REF!</definedName>
    <definedName name="TANDEMROLLER">#REF!</definedName>
    <definedName name="tanki" localSheetId="3">#REF!</definedName>
    <definedName name="tanki" localSheetId="1">#REF!</definedName>
    <definedName name="tanki">#REF!</definedName>
    <definedName name="tawg16" localSheetId="3">#REF!</definedName>
    <definedName name="tawg16" localSheetId="1">#REF!</definedName>
    <definedName name="tawg16">#REF!</definedName>
    <definedName name="tbdd1p" localSheetId="3">'[24]lam-moi'!#REF!</definedName>
    <definedName name="tbdd1p" localSheetId="1">'[24]lam-moi'!#REF!</definedName>
    <definedName name="tbdd1p">'[24]lam-moi'!#REF!</definedName>
    <definedName name="tbdd3p" localSheetId="3">'[24]lam-moi'!#REF!</definedName>
    <definedName name="tbdd3p" localSheetId="1">'[24]lam-moi'!#REF!</definedName>
    <definedName name="tbdd3p">'[24]lam-moi'!#REF!</definedName>
    <definedName name="tbddsdl" localSheetId="3">'[24]lam-moi'!#REF!</definedName>
    <definedName name="tbddsdl" localSheetId="1">'[24]lam-moi'!#REF!</definedName>
    <definedName name="tbddsdl">'[24]lam-moi'!#REF!</definedName>
    <definedName name="TBI" localSheetId="3">'[24]TH XL'!#REF!</definedName>
    <definedName name="TBI" localSheetId="1">'[24]TH XL'!#REF!</definedName>
    <definedName name="TBI">'[24]TH XL'!#REF!</definedName>
    <definedName name="tbtr" localSheetId="3">'[24]TH XL'!#REF!</definedName>
    <definedName name="tbtr" localSheetId="1">'[24]TH XL'!#REF!</definedName>
    <definedName name="tbtr">'[24]TH XL'!#REF!</definedName>
    <definedName name="tbtram" localSheetId="3">#REF!</definedName>
    <definedName name="tbtram" localSheetId="1">#REF!</definedName>
    <definedName name="tbtram">#REF!</definedName>
    <definedName name="TC" localSheetId="3">#REF!</definedName>
    <definedName name="TC" localSheetId="1">#REF!</definedName>
    <definedName name="TC">#REF!</definedName>
    <definedName name="TC_NHANH1" localSheetId="3">#REF!</definedName>
    <definedName name="TC_NHANH1" localSheetId="1">#REF!</definedName>
    <definedName name="TC_NHANH1">#REF!</definedName>
    <definedName name="tcxxnc" localSheetId="3">'[24]thao-go'!#REF!</definedName>
    <definedName name="tcxxnc" localSheetId="1">'[24]thao-go'!#REF!</definedName>
    <definedName name="tcxxnc">'[24]thao-go'!#REF!</definedName>
    <definedName name="td" localSheetId="3">'[24]THPDMoi  (2)'!#REF!</definedName>
    <definedName name="td" localSheetId="1">'[24]THPDMoi  (2)'!#REF!</definedName>
    <definedName name="td">'[24]THPDMoi  (2)'!#REF!</definedName>
    <definedName name="td10vl" localSheetId="3">'[24]#REF'!#REF!</definedName>
    <definedName name="td10vl" localSheetId="1">'[24]#REF'!#REF!</definedName>
    <definedName name="td10vl">'[24]#REF'!#REF!</definedName>
    <definedName name="td12nc" localSheetId="3">'[24]#REF'!#REF!</definedName>
    <definedName name="td12nc" localSheetId="1">'[24]#REF'!#REF!</definedName>
    <definedName name="td12nc">'[24]#REF'!#REF!</definedName>
    <definedName name="td1cnc" localSheetId="3">'[24]lam-moi'!#REF!</definedName>
    <definedName name="td1cnc" localSheetId="1">'[24]lam-moi'!#REF!</definedName>
    <definedName name="td1cnc">'[24]lam-moi'!#REF!</definedName>
    <definedName name="td1cvl" localSheetId="3">'[24]lam-moi'!#REF!</definedName>
    <definedName name="td1cvl" localSheetId="1">'[24]lam-moi'!#REF!</definedName>
    <definedName name="td1cvl">'[24]lam-moi'!#REF!</definedName>
    <definedName name="td1p" localSheetId="3">#REF!</definedName>
    <definedName name="td1p" localSheetId="1">#REF!</definedName>
    <definedName name="td1p">#REF!</definedName>
    <definedName name="TD1pnc" localSheetId="3">'[24]CHITIET VL-NC-TT -1p'!#REF!</definedName>
    <definedName name="TD1pnc" localSheetId="1">'[24]CHITIET VL-NC-TT -1p'!#REF!</definedName>
    <definedName name="TD1pnc">'[24]CHITIET VL-NC-TT -1p'!#REF!</definedName>
    <definedName name="TD1pvl" localSheetId="3">'[24]CHITIET VL-NC-TT -1p'!#REF!</definedName>
    <definedName name="TD1pvl" localSheetId="1">'[24]CHITIET VL-NC-TT -1p'!#REF!</definedName>
    <definedName name="TD1pvl">'[24]CHITIET VL-NC-TT -1p'!#REF!</definedName>
    <definedName name="td3p" localSheetId="3">#REF!</definedName>
    <definedName name="td3p" localSheetId="1">#REF!</definedName>
    <definedName name="td3p">#REF!</definedName>
    <definedName name="tdc84nc" localSheetId="3">'[24]thao-go'!#REF!</definedName>
    <definedName name="tdc84nc" localSheetId="1">'[24]thao-go'!#REF!</definedName>
    <definedName name="tdc84nc">'[24]thao-go'!#REF!</definedName>
    <definedName name="tdcnc" localSheetId="3">'[24]thao-go'!#REF!</definedName>
    <definedName name="tdcnc" localSheetId="1">'[24]thao-go'!#REF!</definedName>
    <definedName name="tdcnc">'[24]thao-go'!#REF!</definedName>
    <definedName name="tdgnc" localSheetId="3">'[24]lam-moi'!#REF!</definedName>
    <definedName name="tdgnc" localSheetId="1">'[24]lam-moi'!#REF!</definedName>
    <definedName name="tdgnc">'[24]lam-moi'!#REF!</definedName>
    <definedName name="tdgvl" localSheetId="3">'[24]lam-moi'!#REF!</definedName>
    <definedName name="tdgvl" localSheetId="1">'[24]lam-moi'!#REF!</definedName>
    <definedName name="tdgvl">'[24]lam-moi'!#REF!</definedName>
    <definedName name="tdhtnc" localSheetId="3">'[24]lam-moi'!#REF!</definedName>
    <definedName name="tdhtnc" localSheetId="1">'[24]lam-moi'!#REF!</definedName>
    <definedName name="tdhtnc">'[24]lam-moi'!#REF!</definedName>
    <definedName name="tdhtvl" localSheetId="3">'[24]lam-moi'!#REF!</definedName>
    <definedName name="tdhtvl" localSheetId="1">'[24]lam-moi'!#REF!</definedName>
    <definedName name="tdhtvl">'[24]lam-moi'!#REF!</definedName>
    <definedName name="tdnc" localSheetId="3">[24]gtrinh!#REF!</definedName>
    <definedName name="tdnc" localSheetId="1">[24]gtrinh!#REF!</definedName>
    <definedName name="tdnc">[24]gtrinh!#REF!</definedName>
    <definedName name="tdnc1p" localSheetId="3">#REF!</definedName>
    <definedName name="tdnc1p" localSheetId="1">#REF!</definedName>
    <definedName name="tdnc1p">#REF!</definedName>
    <definedName name="tdnc3p">'[24]CHITIET VL-NC'!$G$28</definedName>
    <definedName name="tdt1pnc" localSheetId="3">[24]gtrinh!#REF!</definedName>
    <definedName name="tdt1pnc" localSheetId="1">[24]gtrinh!#REF!</definedName>
    <definedName name="tdt1pnc">[24]gtrinh!#REF!</definedName>
    <definedName name="tdt1pvl" localSheetId="3">[24]gtrinh!#REF!</definedName>
    <definedName name="tdt1pvl" localSheetId="1">[24]gtrinh!#REF!</definedName>
    <definedName name="tdt1pvl">[24]gtrinh!#REF!</definedName>
    <definedName name="tdt2cnc" localSheetId="3">'[24]lam-moi'!#REF!</definedName>
    <definedName name="tdt2cnc" localSheetId="1">'[24]lam-moi'!#REF!</definedName>
    <definedName name="tdt2cnc">'[24]lam-moi'!#REF!</definedName>
    <definedName name="tdt2cvl" localSheetId="3">[24]chitiet!#REF!</definedName>
    <definedName name="tdt2cvl" localSheetId="1">[24]chitiet!#REF!</definedName>
    <definedName name="tdt2cvl">[24]chitiet!#REF!</definedName>
    <definedName name="tdtr2cnc" localSheetId="3">#REF!</definedName>
    <definedName name="tdtr2cnc" localSheetId="1">#REF!</definedName>
    <definedName name="tdtr2cnc">#REF!</definedName>
    <definedName name="tdtr2cvl" localSheetId="3">#REF!</definedName>
    <definedName name="tdtr2cvl" localSheetId="1">#REF!</definedName>
    <definedName name="tdtr2cvl">#REF!</definedName>
    <definedName name="tdtrnc" localSheetId="3">[24]gtrinh!#REF!</definedName>
    <definedName name="tdtrnc" localSheetId="1">[24]gtrinh!#REF!</definedName>
    <definedName name="tdtrnc">[24]gtrinh!#REF!</definedName>
    <definedName name="tdtrvl" localSheetId="3">[24]gtrinh!#REF!</definedName>
    <definedName name="tdtrvl" localSheetId="1">[24]gtrinh!#REF!</definedName>
    <definedName name="tdtrvl">[24]gtrinh!#REF!</definedName>
    <definedName name="tdvl" localSheetId="3">[24]gtrinh!#REF!</definedName>
    <definedName name="tdvl" localSheetId="1">[24]gtrinh!#REF!</definedName>
    <definedName name="tdvl">[24]gtrinh!#REF!</definedName>
    <definedName name="tdvl1p" localSheetId="3">#REF!</definedName>
    <definedName name="tdvl1p" localSheetId="1">#REF!</definedName>
    <definedName name="tdvl1p">#REF!</definedName>
    <definedName name="tdvl3p">'[24]CHITIET VL-NC'!$G$23</definedName>
    <definedName name="terbilang" localSheetId="3">'[96]Modal Kerja'!#REF!</definedName>
    <definedName name="terbilang" localSheetId="1">'[96]Modal Kerja'!#REF!</definedName>
    <definedName name="terbilang">'[96]Modal Kerja'!#REF!</definedName>
    <definedName name="tgl" localSheetId="3">#REF!</definedName>
    <definedName name="tgl" localSheetId="1">#REF!</definedName>
    <definedName name="tgl">#REF!</definedName>
    <definedName name="th3x15" localSheetId="3">[24]giathanh1!#REF!</definedName>
    <definedName name="th3x15" localSheetId="1">[24]giathanh1!#REF!</definedName>
    <definedName name="th3x15">[24]giathanh1!#REF!</definedName>
    <definedName name="ThanhXuan110" localSheetId="3">'[97]KH-Q1,Q2,01'!#REF!</definedName>
    <definedName name="ThanhXuan110" localSheetId="1">'[97]KH-Q1,Q2,01'!#REF!</definedName>
    <definedName name="ThanhXuan110">'[97]KH-Q1,Q2,01'!#REF!</definedName>
    <definedName name="THGO1pnc" localSheetId="3">#REF!</definedName>
    <definedName name="THGO1pnc" localSheetId="1">#REF!</definedName>
    <definedName name="THGO1pnc">#REF!</definedName>
    <definedName name="thht" localSheetId="3">#REF!</definedName>
    <definedName name="thht" localSheetId="1">#REF!</definedName>
    <definedName name="thht">#REF!</definedName>
    <definedName name="THKP160" localSheetId="3">'[24]dongia (2)'!#REF!</definedName>
    <definedName name="THKP160" localSheetId="1">'[24]dongia (2)'!#REF!</definedName>
    <definedName name="THKP160">'[24]dongia (2)'!#REF!</definedName>
    <definedName name="thkp3" localSheetId="3">#REF!</definedName>
    <definedName name="thkp3" localSheetId="1">#REF!</definedName>
    <definedName name="thkp3">#REF!</definedName>
    <definedName name="THREEWHEELROLLER" localSheetId="3">#REF!</definedName>
    <definedName name="THREEWHEELROLLER" localSheetId="1">#REF!</definedName>
    <definedName name="THREEWHEELROLLER">#REF!</definedName>
    <definedName name="thtr15" localSheetId="3">[24]giathanh1!#REF!</definedName>
    <definedName name="thtr15" localSheetId="1">[24]giathanh1!#REF!</definedName>
    <definedName name="thtr15">[24]giathanh1!#REF!</definedName>
    <definedName name="thtt" localSheetId="3">#REF!</definedName>
    <definedName name="thtt" localSheetId="1">#REF!</definedName>
    <definedName name="thtt">#REF!</definedName>
    <definedName name="TI" localSheetId="3">#REF!</definedName>
    <definedName name="TI" localSheetId="1">#REF!</definedName>
    <definedName name="TI">#REF!</definedName>
    <definedName name="tidf10" localSheetId="3">#REF!</definedName>
    <definedName name="tidf10" localSheetId="1">#REF!</definedName>
    <definedName name="tidf10">#REF!</definedName>
    <definedName name="tidf100" localSheetId="3">#REF!</definedName>
    <definedName name="tidf100" localSheetId="1">#REF!</definedName>
    <definedName name="tidf100">#REF!</definedName>
    <definedName name="tidf350" localSheetId="3">#REF!</definedName>
    <definedName name="tidf350" localSheetId="1">#REF!</definedName>
    <definedName name="tidf350">#REF!</definedName>
    <definedName name="Tiepdia">[24]Tiepdia!$A:$IV</definedName>
    <definedName name="TIRE">[20]Vibro_Roller!$F$73:$F$78</definedName>
    <definedName name="TIREROLLER" localSheetId="3">#REF!</definedName>
    <definedName name="TIREROLLER" localSheetId="1">#REF!</definedName>
    <definedName name="TIREROLLER">#REF!</definedName>
    <definedName name="tjrtyj" localSheetId="3">'[57]ARP-10'!#REF!</definedName>
    <definedName name="tjrtyj" localSheetId="1">'[57]ARP-10'!#REF!</definedName>
    <definedName name="tjrtyj">'[57]ARP-10'!#REF!</definedName>
    <definedName name="TK" localSheetId="3">#REF!</definedName>
    <definedName name="TK" localSheetId="1">#REF!</definedName>
    <definedName name="TK">#REF!</definedName>
    <definedName name="tki" localSheetId="3">#REF!</definedName>
    <definedName name="tki" localSheetId="1">#REF!</definedName>
    <definedName name="tki">#REF!</definedName>
    <definedName name="tkitc10x2x0.6" localSheetId="3">#REF!</definedName>
    <definedName name="tkitc10x2x0.6" localSheetId="1">#REF!</definedName>
    <definedName name="tkitc10x2x0.6">#REF!</definedName>
    <definedName name="tl1x36bimc" localSheetId="3">#REF!</definedName>
    <definedName name="tl1x36bimc" localSheetId="1">#REF!</definedName>
    <definedName name="tl1x36bimc">#REF!</definedName>
    <definedName name="tla2x18iac" localSheetId="3">#REF!</definedName>
    <definedName name="tla2x18iac" localSheetId="1">#REF!</definedName>
    <definedName name="tla2x18iac">#REF!</definedName>
    <definedName name="tla2x18iacbimc" localSheetId="3">#REF!</definedName>
    <definedName name="tla2x18iacbimc" localSheetId="1">#REF!</definedName>
    <definedName name="tla2x18iacbimc">#REF!</definedName>
    <definedName name="TLAC120" localSheetId="3">#REF!</definedName>
    <definedName name="TLAC120" localSheetId="1">#REF!</definedName>
    <definedName name="TLAC120">#REF!</definedName>
    <definedName name="TLAC35" localSheetId="3">#REF!</definedName>
    <definedName name="TLAC35" localSheetId="1">#REF!</definedName>
    <definedName name="TLAC35">#REF!</definedName>
    <definedName name="TLAC50" localSheetId="3">#REF!</definedName>
    <definedName name="TLAC50" localSheetId="1">#REF!</definedName>
    <definedName name="TLAC50">#REF!</definedName>
    <definedName name="TLAC70" localSheetId="3">#REF!</definedName>
    <definedName name="TLAC70" localSheetId="1">#REF!</definedName>
    <definedName name="TLAC70">#REF!</definedName>
    <definedName name="TLAC95" localSheetId="3">#REF!</definedName>
    <definedName name="TLAC95" localSheetId="1">#REF!</definedName>
    <definedName name="TLAC95">#REF!</definedName>
    <definedName name="tlb1x18" localSheetId="3">#REF!</definedName>
    <definedName name="tlb1x18" localSheetId="1">#REF!</definedName>
    <definedName name="tlb1x18">#REF!</definedName>
    <definedName name="tlb1x36" localSheetId="3">#REF!</definedName>
    <definedName name="tlb1x36" localSheetId="1">#REF!</definedName>
    <definedName name="tlb1x36">#REF!</definedName>
    <definedName name="tlb1x36bimc" localSheetId="3">#REF!</definedName>
    <definedName name="tlb1x36bimc" localSheetId="1">#REF!</definedName>
    <definedName name="tlb1x36bimc">#REF!</definedName>
    <definedName name="tlb1x36w" localSheetId="3">#REF!</definedName>
    <definedName name="tlb1x36w" localSheetId="1">#REF!</definedName>
    <definedName name="tlb1x36w">#REF!</definedName>
    <definedName name="tlbk1x36" localSheetId="3">#REF!</definedName>
    <definedName name="tlbk1x36" localSheetId="1">#REF!</definedName>
    <definedName name="tlbk1x36">#REF!</definedName>
    <definedName name="tlbvs2x18" localSheetId="3">#REF!</definedName>
    <definedName name="tlbvs2x18" localSheetId="1">#REF!</definedName>
    <definedName name="tlbvs2x18">#REF!</definedName>
    <definedName name="tlbvs2x18bimc" localSheetId="3">#REF!</definedName>
    <definedName name="tlbvs2x18bimc" localSheetId="1">#REF!</definedName>
    <definedName name="tlbvs2x18bimc">#REF!</definedName>
    <definedName name="tlc20bimc" localSheetId="3">#REF!</definedName>
    <definedName name="tlc20bimc" localSheetId="1">#REF!</definedName>
    <definedName name="tlc20bimc">#REF!</definedName>
    <definedName name="tlidf250p" localSheetId="3">#REF!</definedName>
    <definedName name="tlidf250p" localSheetId="1">#REF!</definedName>
    <definedName name="tlidf250p">#REF!</definedName>
    <definedName name="tlp" localSheetId="3">#REF!</definedName>
    <definedName name="tlp" localSheetId="1">#REF!</definedName>
    <definedName name="tlp">#REF!</definedName>
    <definedName name="tltko2x36" localSheetId="3">#REF!</definedName>
    <definedName name="tltko2x36" localSheetId="1">#REF!</definedName>
    <definedName name="tltko2x36">#REF!</definedName>
    <definedName name="tltko2x36bimc" localSheetId="3">#REF!</definedName>
    <definedName name="tltko2x36bimc" localSheetId="1">#REF!</definedName>
    <definedName name="tltko2x36bimc">#REF!</definedName>
    <definedName name="TM" localSheetId="3">#REF!</definedName>
    <definedName name="TM" localSheetId="1">#REF!</definedName>
    <definedName name="TM">#REF!</definedName>
    <definedName name="tmp" localSheetId="3">#REF!</definedName>
    <definedName name="tmp" localSheetId="1">#REF!</definedName>
    <definedName name="tmp">#REF!</definedName>
    <definedName name="tn1pinnc" localSheetId="3">'[24]thao-go'!#REF!</definedName>
    <definedName name="tn1pinnc" localSheetId="1">'[24]thao-go'!#REF!</definedName>
    <definedName name="tn1pinnc">'[24]thao-go'!#REF!</definedName>
    <definedName name="tn2mhnnc" localSheetId="3">'[24]thao-go'!#REF!</definedName>
    <definedName name="tn2mhnnc" localSheetId="1">'[24]thao-go'!#REF!</definedName>
    <definedName name="tn2mhnnc">'[24]thao-go'!#REF!</definedName>
    <definedName name="TNCM" localSheetId="3">'[24]CHITIET VL-NC-TT-3p'!#REF!</definedName>
    <definedName name="TNCM" localSheetId="1">'[24]CHITIET VL-NC-TT-3p'!#REF!</definedName>
    <definedName name="TNCM">'[24]CHITIET VL-NC-TT-3p'!#REF!</definedName>
    <definedName name="tnhnnc" localSheetId="3">'[24]thao-go'!#REF!</definedName>
    <definedName name="tnhnnc" localSheetId="1">'[24]thao-go'!#REF!</definedName>
    <definedName name="tnhnnc">'[24]thao-go'!#REF!</definedName>
    <definedName name="tnignc" localSheetId="3">'[24]thao-go'!#REF!</definedName>
    <definedName name="tnignc" localSheetId="1">'[24]thao-go'!#REF!</definedName>
    <definedName name="tnignc">'[24]thao-go'!#REF!</definedName>
    <definedName name="tnin190nc" localSheetId="3">'[24]thao-go'!#REF!</definedName>
    <definedName name="tnin190nc" localSheetId="1">'[24]thao-go'!#REF!</definedName>
    <definedName name="tnin190nc">'[24]thao-go'!#REF!</definedName>
    <definedName name="tnlnc" localSheetId="3">'[24]thao-go'!#REF!</definedName>
    <definedName name="tnlnc" localSheetId="1">'[24]thao-go'!#REF!</definedName>
    <definedName name="tnlnc">'[24]thao-go'!#REF!</definedName>
    <definedName name="tnnnc" localSheetId="3">'[24]thao-go'!#REF!</definedName>
    <definedName name="tnnnc" localSheetId="1">'[24]thao-go'!#REF!</definedName>
    <definedName name="tnnnc">'[24]thao-go'!#REF!</definedName>
    <definedName name="tot" localSheetId="3">#REF!</definedName>
    <definedName name="tot" localSheetId="1">#REF!</definedName>
    <definedName name="tot">#REF!</definedName>
    <definedName name="town_a" localSheetId="3">#REF!</definedName>
    <definedName name="town_a" localSheetId="1">#REF!</definedName>
    <definedName name="town_a">#REF!</definedName>
    <definedName name="town_b" localSheetId="3">#REF!</definedName>
    <definedName name="town_b" localSheetId="1">#REF!</definedName>
    <definedName name="town_b">#REF!</definedName>
    <definedName name="town_c" localSheetId="3">#REF!</definedName>
    <definedName name="town_c" localSheetId="1">#REF!</definedName>
    <definedName name="town_c">#REF!</definedName>
    <definedName name="town_d" localSheetId="3">#REF!</definedName>
    <definedName name="town_d" localSheetId="1">#REF!</definedName>
    <definedName name="town_d">#REF!</definedName>
    <definedName name="town_e" localSheetId="3">#REF!</definedName>
    <definedName name="town_e" localSheetId="1">#REF!</definedName>
    <definedName name="town_e">#REF!</definedName>
    <definedName name="tpm" localSheetId="3">#REF!</definedName>
    <definedName name="tpm" localSheetId="1">#REF!</definedName>
    <definedName name="tpm">#REF!</definedName>
    <definedName name="tr" localSheetId="3">#REF!</definedName>
    <definedName name="tr" localSheetId="1">#REF!</definedName>
    <definedName name="tr">#REF!</definedName>
    <definedName name="TR15HT" localSheetId="3">'[24]TONGKE-HT'!#REF!</definedName>
    <definedName name="TR15HT" localSheetId="1">'[24]TONGKE-HT'!#REF!</definedName>
    <definedName name="TR15HT">'[24]TONGKE-HT'!#REF!</definedName>
    <definedName name="TR16HT" localSheetId="3">'[24]TONGKE-HT'!#REF!</definedName>
    <definedName name="TR16HT" localSheetId="1">'[24]TONGKE-HT'!#REF!</definedName>
    <definedName name="TR16HT">'[24]TONGKE-HT'!#REF!</definedName>
    <definedName name="TR19HT" localSheetId="3">'[24]TONGKE-HT'!#REF!</definedName>
    <definedName name="TR19HT" localSheetId="1">'[24]TONGKE-HT'!#REF!</definedName>
    <definedName name="TR19HT">'[24]TONGKE-HT'!#REF!</definedName>
    <definedName name="tr1x15" localSheetId="3">[24]giathanh1!#REF!</definedName>
    <definedName name="tr1x15" localSheetId="1">[24]giathanh1!#REF!</definedName>
    <definedName name="tr1x15">[24]giathanh1!#REF!</definedName>
    <definedName name="TR20HT" localSheetId="3">'[24]TONGKE-HT'!#REF!</definedName>
    <definedName name="TR20HT" localSheetId="1">'[24]TONGKE-HT'!#REF!</definedName>
    <definedName name="TR20HT">'[24]TONGKE-HT'!#REF!</definedName>
    <definedName name="tr3x100" localSheetId="3">'[24]dongia (2)'!#REF!</definedName>
    <definedName name="tr3x100" localSheetId="1">'[24]dongia (2)'!#REF!</definedName>
    <definedName name="tr3x100">'[24]dongia (2)'!#REF!</definedName>
    <definedName name="TRACKLOADER" localSheetId="3">#REF!</definedName>
    <definedName name="TRACKLOADER" localSheetId="1">#REF!</definedName>
    <definedName name="TRACKLOADER">#REF!</definedName>
    <definedName name="TRAILLER" localSheetId="3">#REF!</definedName>
    <definedName name="TRAILLER" localSheetId="1">#REF!</definedName>
    <definedName name="TRAILLER">#REF!</definedName>
    <definedName name="tram100" localSheetId="3">'[24]dongia (2)'!#REF!</definedName>
    <definedName name="tram100" localSheetId="1">'[24]dongia (2)'!#REF!</definedName>
    <definedName name="tram100">'[24]dongia (2)'!#REF!</definedName>
    <definedName name="tram1x25" localSheetId="3">'[24]dongia (2)'!#REF!</definedName>
    <definedName name="tram1x25" localSheetId="1">'[24]dongia (2)'!#REF!</definedName>
    <definedName name="tram1x25">'[24]dongia (2)'!#REF!</definedName>
    <definedName name="TRIX" localSheetId="3">#REF!</definedName>
    <definedName name="TRIX" localSheetId="1">#REF!</definedName>
    <definedName name="TRIX">#REF!</definedName>
    <definedName name="tru10mtc" localSheetId="3">'[24]t-h HA THE'!#REF!</definedName>
    <definedName name="tru10mtc" localSheetId="1">'[24]t-h HA THE'!#REF!</definedName>
    <definedName name="tru10mtc">'[24]t-h HA THE'!#REF!</definedName>
    <definedName name="tru8mtc" localSheetId="3">'[24]t-h HA THE'!#REF!</definedName>
    <definedName name="tru8mtc" localSheetId="1">'[24]t-h HA THE'!#REF!</definedName>
    <definedName name="tru8mtc">'[24]t-h HA THE'!#REF!</definedName>
    <definedName name="tscb" localSheetId="3">#REF!</definedName>
    <definedName name="tscb" localSheetId="1">#REF!</definedName>
    <definedName name="tscb">#REF!</definedName>
    <definedName name="tscs3w" localSheetId="3">#REF!</definedName>
    <definedName name="tscs3w" localSheetId="1">#REF!</definedName>
    <definedName name="tscs3w">#REF!</definedName>
    <definedName name="tscs6w" localSheetId="3">#REF!</definedName>
    <definedName name="tscs6w" localSheetId="1">#REF!</definedName>
    <definedName name="tscs6w">#REF!</definedName>
    <definedName name="tshs15" localSheetId="3">#REF!</definedName>
    <definedName name="tshs15" localSheetId="1">#REF!</definedName>
    <definedName name="tshs15">#REF!</definedName>
    <definedName name="tshs6w" localSheetId="3">#REF!</definedName>
    <definedName name="tshs6w" localSheetId="1">#REF!</definedName>
    <definedName name="tshs6w">#REF!</definedName>
    <definedName name="tski" localSheetId="3">#REF!</definedName>
    <definedName name="tski" localSheetId="1">#REF!</definedName>
    <definedName name="tski">#REF!</definedName>
    <definedName name="tskie" localSheetId="3">#REF!</definedName>
    <definedName name="tskie" localSheetId="1">#REF!</definedName>
    <definedName name="tskie">#REF!</definedName>
    <definedName name="tsnya2x1.5" localSheetId="3">#REF!</definedName>
    <definedName name="tsnya2x1.5" localSheetId="1">#REF!</definedName>
    <definedName name="tsnya2x1.5">#REF!</definedName>
    <definedName name="tsnyafrc" localSheetId="3">#REF!</definedName>
    <definedName name="tsnyafrc" localSheetId="1">#REF!</definedName>
    <definedName name="tsnyafrc">#REF!</definedName>
    <definedName name="tso" localSheetId="3">#REF!</definedName>
    <definedName name="tso" localSheetId="1">#REF!</definedName>
    <definedName name="tso">#REF!</definedName>
    <definedName name="TT_1P" localSheetId="3">#REF!</definedName>
    <definedName name="TT_1P" localSheetId="1">#REF!</definedName>
    <definedName name="TT_1P">#REF!</definedName>
    <definedName name="TT_3p" localSheetId="3">#REF!</definedName>
    <definedName name="TT_3p" localSheetId="1">#REF!</definedName>
    <definedName name="TT_3p">#REF!</definedName>
    <definedName name="tt1pnc" localSheetId="3">'[24]lam-moi'!#REF!</definedName>
    <definedName name="tt1pnc" localSheetId="1">'[24]lam-moi'!#REF!</definedName>
    <definedName name="tt1pnc">'[24]lam-moi'!#REF!</definedName>
    <definedName name="tt1pvl" localSheetId="3">'[24]lam-moi'!#REF!</definedName>
    <definedName name="tt1pvl" localSheetId="1">'[24]lam-moi'!#REF!</definedName>
    <definedName name="tt1pvl">'[24]lam-moi'!#REF!</definedName>
    <definedName name="tt3pnc" localSheetId="3">'[24]lam-moi'!#REF!</definedName>
    <definedName name="tt3pnc" localSheetId="1">'[24]lam-moi'!#REF!</definedName>
    <definedName name="tt3pnc">'[24]lam-moi'!#REF!</definedName>
    <definedName name="tt3pvl" localSheetId="3">'[24]lam-moi'!#REF!</definedName>
    <definedName name="tt3pvl" localSheetId="1">'[24]lam-moi'!#REF!</definedName>
    <definedName name="tt3pvl">'[24]lam-moi'!#REF!</definedName>
    <definedName name="ttd" localSheetId="3">#REF!</definedName>
    <definedName name="ttd" localSheetId="1">#REF!</definedName>
    <definedName name="ttd">#REF!</definedName>
    <definedName name="TTDD">[24]TDTKP!$E$44+[24]TDTKP!$F$44+[24]TDTKP!$G$44</definedName>
    <definedName name="TTDD3P" localSheetId="3">[24]TDTKP1!#REF!</definedName>
    <definedName name="TTDD3P" localSheetId="1">[24]TDTKP1!#REF!</definedName>
    <definedName name="TTDD3P">[24]TDTKP1!#REF!</definedName>
    <definedName name="TTDDCT3p" localSheetId="3">[24]TDTKP1!#REF!</definedName>
    <definedName name="TTDDCT3p" localSheetId="1">[24]TDTKP1!#REF!</definedName>
    <definedName name="TTDDCT3p">[24]TDTKP1!#REF!</definedName>
    <definedName name="TTK3p">'[24]TONGKE3p '!$C$295</definedName>
    <definedName name="ttronmk" localSheetId="3">#REF!</definedName>
    <definedName name="ttronmk" localSheetId="1">#REF!</definedName>
    <definedName name="ttronmk">#REF!</definedName>
    <definedName name="TUKANG753" localSheetId="3">#REF!</definedName>
    <definedName name="TUKANG753" localSheetId="1">#REF!</definedName>
    <definedName name="TUKANG753">#REF!</definedName>
    <definedName name="tv75nc" localSheetId="3">#REF!</definedName>
    <definedName name="tv75nc" localSheetId="1">#REF!</definedName>
    <definedName name="tv75nc">#REF!</definedName>
    <definedName name="tv75vl" localSheetId="3">#REF!</definedName>
    <definedName name="tv75vl" localSheetId="1">#REF!</definedName>
    <definedName name="tv75vl">#REF!</definedName>
    <definedName name="tx1pignc" localSheetId="3">'[24]thao-go'!#REF!</definedName>
    <definedName name="tx1pignc" localSheetId="1">'[24]thao-go'!#REF!</definedName>
    <definedName name="tx1pignc">'[24]thao-go'!#REF!</definedName>
    <definedName name="tx1pindnc" localSheetId="3">'[24]thao-go'!#REF!</definedName>
    <definedName name="tx1pindnc" localSheetId="1">'[24]thao-go'!#REF!</definedName>
    <definedName name="tx1pindnc">'[24]thao-go'!#REF!</definedName>
    <definedName name="tx1pingnc" localSheetId="3">'[24]thao-go'!#REF!</definedName>
    <definedName name="tx1pingnc" localSheetId="1">'[24]thao-go'!#REF!</definedName>
    <definedName name="tx1pingnc">'[24]thao-go'!#REF!</definedName>
    <definedName name="tx1pintnc" localSheetId="3">'[24]thao-go'!#REF!</definedName>
    <definedName name="tx1pintnc" localSheetId="1">'[24]thao-go'!#REF!</definedName>
    <definedName name="tx1pintnc">'[24]thao-go'!#REF!</definedName>
    <definedName name="tx1pitnc" localSheetId="3">'[24]thao-go'!#REF!</definedName>
    <definedName name="tx1pitnc" localSheetId="1">'[24]thao-go'!#REF!</definedName>
    <definedName name="tx1pitnc">'[24]thao-go'!#REF!</definedName>
    <definedName name="tx2mhnnc" localSheetId="3">'[24]thao-go'!#REF!</definedName>
    <definedName name="tx2mhnnc" localSheetId="1">'[24]thao-go'!#REF!</definedName>
    <definedName name="tx2mhnnc">'[24]thao-go'!#REF!</definedName>
    <definedName name="tx2mitnc" localSheetId="3">'[24]thao-go'!#REF!</definedName>
    <definedName name="tx2mitnc" localSheetId="1">'[24]thao-go'!#REF!</definedName>
    <definedName name="tx2mitnc">'[24]thao-go'!#REF!</definedName>
    <definedName name="txhnnc" localSheetId="3">'[24]thao-go'!#REF!</definedName>
    <definedName name="txhnnc" localSheetId="1">'[24]thao-go'!#REF!</definedName>
    <definedName name="txhnnc">'[24]thao-go'!#REF!</definedName>
    <definedName name="txig1nc" localSheetId="3">'[24]thao-go'!#REF!</definedName>
    <definedName name="txig1nc" localSheetId="1">'[24]thao-go'!#REF!</definedName>
    <definedName name="txig1nc">'[24]thao-go'!#REF!</definedName>
    <definedName name="txin190nc" localSheetId="3">'[24]thao-go'!#REF!</definedName>
    <definedName name="txin190nc" localSheetId="1">'[24]thao-go'!#REF!</definedName>
    <definedName name="txin190nc">'[24]thao-go'!#REF!</definedName>
    <definedName name="txinnc" localSheetId="3">'[24]thao-go'!#REF!</definedName>
    <definedName name="txinnc" localSheetId="1">'[24]thao-go'!#REF!</definedName>
    <definedName name="txinnc">'[24]thao-go'!#REF!</definedName>
    <definedName name="txit1nc" localSheetId="3">'[24]thao-go'!#REF!</definedName>
    <definedName name="txit1nc" localSheetId="1">'[24]thao-go'!#REF!</definedName>
    <definedName name="txit1nc">'[24]thao-go'!#REF!</definedName>
    <definedName name="TYPICAL_FLOOR___7_LEVEL" localSheetId="3">#REF!</definedName>
    <definedName name="TYPICAL_FLOOR___7_LEVEL" localSheetId="1">#REF!</definedName>
    <definedName name="TYPICAL_FLOOR___7_LEVEL">#REF!</definedName>
    <definedName name="ubtn" localSheetId="3">#REF!</definedName>
    <definedName name="ubtn" localSheetId="1">#REF!</definedName>
    <definedName name="ubtn">#REF!</definedName>
    <definedName name="ubtn00" localSheetId="3">#REF!</definedName>
    <definedName name="ubtn00" localSheetId="1">#REF!</definedName>
    <definedName name="ubtn00">#REF!</definedName>
    <definedName name="ubtn13" localSheetId="3">#REF!</definedName>
    <definedName name="ubtn13" localSheetId="1">#REF!</definedName>
    <definedName name="ubtn13">#REF!</definedName>
    <definedName name="ubtn14" localSheetId="3">#REF!</definedName>
    <definedName name="ubtn14" localSheetId="1">#REF!</definedName>
    <definedName name="ubtn14">#REF!</definedName>
    <definedName name="ubtn20" localSheetId="3">#REF!</definedName>
    <definedName name="ubtn20" localSheetId="1">#REF!</definedName>
    <definedName name="ubtn20">#REF!</definedName>
    <definedName name="ugal01" localSheetId="3">#REF!</definedName>
    <definedName name="ugal01" localSheetId="1">#REF!</definedName>
    <definedName name="ugal01">#REF!</definedName>
    <definedName name="ugal20" localSheetId="3">#REF!</definedName>
    <definedName name="ugal20" localSheetId="1">#REF!</definedName>
    <definedName name="ugal20">#REF!</definedName>
    <definedName name="ulan50" localSheetId="3">#REF!</definedName>
    <definedName name="ulan50" localSheetId="1">#REF!</definedName>
    <definedName name="ulan50">#REF!</definedName>
    <definedName name="UMUM" localSheetId="3">#REF!</definedName>
    <definedName name="UMUM" localSheetId="1">#REF!</definedName>
    <definedName name="UMUM">#REF!</definedName>
    <definedName name="unitprice">[62]Analisa!$B$16:$BG$647</definedName>
    <definedName name="UNME" localSheetId="3">[13]Material!#REF!</definedName>
    <definedName name="UNME" localSheetId="1">[13]Material!#REF!</definedName>
    <definedName name="UNME">[13]Material!#REF!</definedName>
    <definedName name="UPAH" localSheetId="3">#REF!</definedName>
    <definedName name="UPAH" localSheetId="1">#REF!</definedName>
    <definedName name="UPAH">#REF!</definedName>
    <definedName name="upas00" localSheetId="3">#REF!</definedName>
    <definedName name="upas00" localSheetId="1">#REF!</definedName>
    <definedName name="upas00">#REF!</definedName>
    <definedName name="upas10" localSheetId="3">#REF!</definedName>
    <definedName name="upas10" localSheetId="1">#REF!</definedName>
    <definedName name="upas10">#REF!</definedName>
    <definedName name="uphr00" localSheetId="3">#REF!</definedName>
    <definedName name="uphr00" localSheetId="1">#REF!</definedName>
    <definedName name="uphr00">#REF!</definedName>
    <definedName name="uphr01" localSheetId="3">#REF!</definedName>
    <definedName name="uphr01" localSheetId="1">#REF!</definedName>
    <definedName name="uphr01">#REF!</definedName>
    <definedName name="upls02" localSheetId="3">#REF!</definedName>
    <definedName name="upls02" localSheetId="1">#REF!</definedName>
    <definedName name="upls02">#REF!</definedName>
    <definedName name="upls07" localSheetId="3">#REF!</definedName>
    <definedName name="upls07" localSheetId="1">#REF!</definedName>
    <definedName name="upls07">#REF!</definedName>
    <definedName name="upto" localSheetId="3">#REF!</definedName>
    <definedName name="upto" localSheetId="1">#REF!</definedName>
    <definedName name="upto">#REF!</definedName>
    <definedName name="URAIAN">'[45]BDA-01'!$A$1:$J$363</definedName>
    <definedName name="URAIAN22E" localSheetId="3">'[28]BD Div-2'!#REF!</definedName>
    <definedName name="URAIAN22E" localSheetId="1">'[28]BD Div-2'!#REF!</definedName>
    <definedName name="URAIAN22E">'[28]BD Div-2'!#REF!</definedName>
    <definedName name="URAIAN22L" localSheetId="3">'[45]BDA-01'!#REF!</definedName>
    <definedName name="URAIAN22L" localSheetId="1">'[45]BDA-01'!#REF!</definedName>
    <definedName name="URAIAN22L">'[45]BDA-01'!#REF!</definedName>
    <definedName name="URAIAN231" localSheetId="3">'[28]BD Div-2'!#REF!</definedName>
    <definedName name="URAIAN231" localSheetId="1">'[28]BD Div-2'!#REF!</definedName>
    <definedName name="URAIAN231">'[28]BD Div-2'!#REF!</definedName>
    <definedName name="URAIAN233">'[45]BDA-01'!$A$108:$J$363</definedName>
    <definedName name="Uraian234" localSheetId="3">'[28]BD Div-2'!#REF!</definedName>
    <definedName name="Uraian234" localSheetId="1">'[28]BD Div-2'!#REF!</definedName>
    <definedName name="Uraian234">'[28]BD Div-2'!#REF!</definedName>
    <definedName name="Uraian235" localSheetId="3">'[28]BD Div-2'!#REF!</definedName>
    <definedName name="Uraian235" localSheetId="1">'[28]BD Div-2'!#REF!</definedName>
    <definedName name="Uraian235">'[28]BD Div-2'!#REF!</definedName>
    <definedName name="Uraian236" localSheetId="3">'[66]BD Div-2 sd 7.6'!#REF!</definedName>
    <definedName name="Uraian236" localSheetId="1">'[66]BD Div-2 sd 7.6'!#REF!</definedName>
    <definedName name="Uraian236">'[66]BD Div-2 sd 7.6'!#REF!</definedName>
    <definedName name="URAIAN241" localSheetId="3">'[66]BD Div-2 sd 7.6'!#REF!</definedName>
    <definedName name="URAIAN241" localSheetId="1">'[66]BD Div-2 sd 7.6'!#REF!</definedName>
    <definedName name="URAIAN241">'[66]BD Div-2 sd 7.6'!#REF!</definedName>
    <definedName name="URAIAN242" localSheetId="3">'[28]BD Div-2'!#REF!</definedName>
    <definedName name="URAIAN242" localSheetId="1">'[28]BD Div-2'!#REF!</definedName>
    <definedName name="URAIAN242">'[28]BD Div-2'!#REF!</definedName>
    <definedName name="URAIAN243" localSheetId="3">'[28]BD Div-2'!#REF!</definedName>
    <definedName name="URAIAN243" localSheetId="1">'[28]BD Div-2'!#REF!</definedName>
    <definedName name="URAIAN243">'[28]BD Div-2'!#REF!</definedName>
    <definedName name="Uraian311" localSheetId="3">'[67]DIV-3'!#REF!</definedName>
    <definedName name="Uraian311" localSheetId="1">'[67]DIV-3'!#REF!</definedName>
    <definedName name="Uraian311">'[67]DIV-3'!#REF!</definedName>
    <definedName name="Uraian312" localSheetId="3">'[28]BD Div-3'!#REF!</definedName>
    <definedName name="Uraian312" localSheetId="1">'[28]BD Div-3'!#REF!</definedName>
    <definedName name="Uraian312">'[28]BD Div-3'!#REF!</definedName>
    <definedName name="Uraian313" localSheetId="3">'[28]BD Div-3'!#REF!</definedName>
    <definedName name="Uraian313" localSheetId="1">'[28]BD Div-3'!#REF!</definedName>
    <definedName name="Uraian313">'[28]BD Div-3'!#REF!</definedName>
    <definedName name="Uraian314" localSheetId="3">'[28]BD Div-3'!#REF!</definedName>
    <definedName name="Uraian314" localSheetId="1">'[28]BD Div-3'!#REF!</definedName>
    <definedName name="Uraian314">'[28]BD Div-3'!#REF!</definedName>
    <definedName name="Uraian315" localSheetId="3">'[28]BD Div-3'!#REF!</definedName>
    <definedName name="Uraian315" localSheetId="1">'[28]BD Div-3'!#REF!</definedName>
    <definedName name="Uraian315">'[28]BD Div-3'!#REF!</definedName>
    <definedName name="Uraian319" localSheetId="3">'[67]DIV-3'!#REF!</definedName>
    <definedName name="Uraian319" localSheetId="1">'[67]DIV-3'!#REF!</definedName>
    <definedName name="Uraian319">'[67]DIV-3'!#REF!</definedName>
    <definedName name="Uraian322">'[67]DIV-3'!$A$131:$J$131</definedName>
    <definedName name="URAIAN323" localSheetId="3">#REF!</definedName>
    <definedName name="URAIAN323" localSheetId="1">#REF!</definedName>
    <definedName name="URAIAN323">#REF!</definedName>
    <definedName name="URAIAN323L" localSheetId="3">#REF!</definedName>
    <definedName name="URAIAN323L" localSheetId="1">#REF!</definedName>
    <definedName name="URAIAN323L">#REF!</definedName>
    <definedName name="Uraian324" localSheetId="3">'[67]DIV-3'!#REF!</definedName>
    <definedName name="Uraian324" localSheetId="1">'[67]DIV-3'!#REF!</definedName>
    <definedName name="Uraian324">'[67]DIV-3'!#REF!</definedName>
    <definedName name="Uraian331" localSheetId="3">'[67]DIV-3'!#REF!</definedName>
    <definedName name="Uraian331" localSheetId="1">'[67]DIV-3'!#REF!</definedName>
    <definedName name="Uraian331">'[67]DIV-3'!#REF!</definedName>
    <definedName name="Uraian346" localSheetId="3">'[28]BD Div-3'!#REF!</definedName>
    <definedName name="Uraian346" localSheetId="1">'[28]BD Div-3'!#REF!</definedName>
    <definedName name="Uraian346">'[28]BD Div-3'!#REF!</definedName>
    <definedName name="URAIAN421" localSheetId="3">#REF!</definedName>
    <definedName name="URAIAN421" localSheetId="1">#REF!</definedName>
    <definedName name="URAIAN421">#REF!</definedName>
    <definedName name="URAIAN422" localSheetId="3">#REF!</definedName>
    <definedName name="URAIAN422" localSheetId="1">#REF!</definedName>
    <definedName name="URAIAN422">#REF!</definedName>
    <definedName name="URAIAN423" localSheetId="3">'[28]BD Div-4'!#REF!</definedName>
    <definedName name="URAIAN423" localSheetId="1">'[28]BD Div-4'!#REF!</definedName>
    <definedName name="URAIAN423">'[28]BD Div-4'!#REF!</definedName>
    <definedName name="URAIAN424" localSheetId="3">'[28]BD Div-4'!#REF!</definedName>
    <definedName name="URAIAN424" localSheetId="1">'[28]BD Div-4'!#REF!</definedName>
    <definedName name="URAIAN424">'[28]BD Div-4'!#REF!</definedName>
    <definedName name="URAIAN425" localSheetId="3">'[28]BD Div-4'!#REF!</definedName>
    <definedName name="URAIAN425" localSheetId="1">'[28]BD Div-4'!#REF!</definedName>
    <definedName name="URAIAN425">'[28]BD Div-4'!#REF!</definedName>
    <definedName name="URAIAN426" localSheetId="3">'[28]BD Div-4'!#REF!</definedName>
    <definedName name="URAIAN426" localSheetId="1">'[28]BD Div-4'!#REF!</definedName>
    <definedName name="URAIAN426">'[28]BD Div-4'!#REF!</definedName>
    <definedName name="URAIAN427" localSheetId="3">'[28]BD Div-4'!#REF!</definedName>
    <definedName name="URAIAN427" localSheetId="1">'[28]BD Div-4'!#REF!</definedName>
    <definedName name="URAIAN427">'[28]BD Div-4'!#REF!</definedName>
    <definedName name="URAIAN511" localSheetId="3">#REF!</definedName>
    <definedName name="URAIAN511" localSheetId="1">#REF!</definedName>
    <definedName name="URAIAN511">#REF!</definedName>
    <definedName name="URAIAN512" localSheetId="3">#REF!</definedName>
    <definedName name="URAIAN512" localSheetId="1">#REF!</definedName>
    <definedName name="URAIAN512">#REF!</definedName>
    <definedName name="URAIAN521" localSheetId="3">'[28]BD Div-5'!#REF!</definedName>
    <definedName name="URAIAN521" localSheetId="1">'[28]BD Div-5'!#REF!</definedName>
    <definedName name="URAIAN521">'[28]BD Div-5'!#REF!</definedName>
    <definedName name="URAIAN522" localSheetId="3">'[28]BD Div-5'!#REF!</definedName>
    <definedName name="URAIAN522" localSheetId="1">'[28]BD Div-5'!#REF!</definedName>
    <definedName name="URAIAN522">'[28]BD Div-5'!#REF!</definedName>
    <definedName name="URAIAN541" localSheetId="3">'[28]BD Div-5'!#REF!</definedName>
    <definedName name="URAIAN541" localSheetId="1">'[28]BD Div-5'!#REF!</definedName>
    <definedName name="URAIAN541">'[28]BD Div-5'!#REF!</definedName>
    <definedName name="URAIAN542" localSheetId="3">'[28]BD Div-5'!#REF!</definedName>
    <definedName name="URAIAN542" localSheetId="1">'[28]BD Div-5'!#REF!</definedName>
    <definedName name="URAIAN542">'[28]BD Div-5'!#REF!</definedName>
    <definedName name="URAIAN611" localSheetId="3">#REF!</definedName>
    <definedName name="URAIAN611" localSheetId="1">#REF!</definedName>
    <definedName name="URAIAN611">#REF!</definedName>
    <definedName name="URAIAN612" localSheetId="3">#REF!</definedName>
    <definedName name="URAIAN612" localSheetId="1">#REF!</definedName>
    <definedName name="URAIAN612">#REF!</definedName>
    <definedName name="URAIAN621" localSheetId="3">'[28]BD Div-6'!#REF!</definedName>
    <definedName name="URAIAN621" localSheetId="1">'[28]BD Div-6'!#REF!</definedName>
    <definedName name="URAIAN621">'[28]BD Div-6'!#REF!</definedName>
    <definedName name="URAIAN622" localSheetId="3">'[28]BD Div-6'!#REF!</definedName>
    <definedName name="URAIAN622" localSheetId="1">'[28]BD Div-6'!#REF!</definedName>
    <definedName name="URAIAN622">'[28]BD Div-6'!#REF!</definedName>
    <definedName name="URAIAN623" localSheetId="3">'[28]BD Div-6'!#REF!</definedName>
    <definedName name="URAIAN623" localSheetId="1">'[28]BD Div-6'!#REF!</definedName>
    <definedName name="URAIAN623">'[28]BD Div-6'!#REF!</definedName>
    <definedName name="URAIAN631" localSheetId="3">'[28]BD Div-6'!#REF!</definedName>
    <definedName name="URAIAN631" localSheetId="1">'[28]BD Div-6'!#REF!</definedName>
    <definedName name="URAIAN631">'[28]BD Div-6'!#REF!</definedName>
    <definedName name="URAIAN632" localSheetId="3">'[28]BD Div-6'!#REF!</definedName>
    <definedName name="URAIAN632" localSheetId="1">'[28]BD Div-6'!#REF!</definedName>
    <definedName name="URAIAN632">'[28]BD Div-6'!#REF!</definedName>
    <definedName name="URAIAN633" localSheetId="3">'[28]BD Div-6'!#REF!</definedName>
    <definedName name="URAIAN633" localSheetId="1">'[28]BD Div-6'!#REF!</definedName>
    <definedName name="URAIAN633">'[28]BD Div-6'!#REF!</definedName>
    <definedName name="URAIAN634" localSheetId="3">'[28]BD Div-6'!#REF!</definedName>
    <definedName name="URAIAN634" localSheetId="1">'[28]BD Div-6'!#REF!</definedName>
    <definedName name="URAIAN634">'[28]BD Div-6'!#REF!</definedName>
    <definedName name="URAIAN635" localSheetId="3">'[28]BD Div-6'!#REF!</definedName>
    <definedName name="URAIAN635" localSheetId="1">'[28]BD Div-6'!#REF!</definedName>
    <definedName name="URAIAN635">'[28]BD Div-6'!#REF!</definedName>
    <definedName name="URAIAN635A" localSheetId="3">'[28]BD Div-6'!#REF!</definedName>
    <definedName name="URAIAN635A" localSheetId="1">'[28]BD Div-6'!#REF!</definedName>
    <definedName name="URAIAN635A">'[28]BD Div-6'!#REF!</definedName>
    <definedName name="URAIAN636" localSheetId="3">#REF!</definedName>
    <definedName name="URAIAN636" localSheetId="1">#REF!</definedName>
    <definedName name="URAIAN636">#REF!</definedName>
    <definedName name="URAIAN641L" localSheetId="3">#REF!</definedName>
    <definedName name="URAIAN641L" localSheetId="1">#REF!</definedName>
    <definedName name="URAIAN641L">#REF!</definedName>
    <definedName name="URAIAN642" localSheetId="3">#REF!</definedName>
    <definedName name="URAIAN642" localSheetId="1">#REF!</definedName>
    <definedName name="URAIAN642">#REF!</definedName>
    <definedName name="URAIAN65" localSheetId="3">'[28]BD Div-6'!#REF!</definedName>
    <definedName name="URAIAN65" localSheetId="1">'[28]BD Div-6'!#REF!</definedName>
    <definedName name="URAIAN65">'[28]BD Div-6'!#REF!</definedName>
    <definedName name="URAIAN66PERATA" localSheetId="3">'[28]BD Div-6'!#REF!</definedName>
    <definedName name="URAIAN66PERATA" localSheetId="1">'[28]BD Div-6'!#REF!</definedName>
    <definedName name="URAIAN66PERATA">'[28]BD Div-6'!#REF!</definedName>
    <definedName name="URAIAN66PERMUKAAN" localSheetId="3">'[28]BD Div-6'!#REF!</definedName>
    <definedName name="URAIAN66PERMUKAAN" localSheetId="1">'[28]BD Div-6'!#REF!</definedName>
    <definedName name="URAIAN66PERMUKAAN">'[28]BD Div-6'!#REF!</definedName>
    <definedName name="URAIAN7101" localSheetId="3">'[28]BD Div-7'!#REF!</definedName>
    <definedName name="URAIAN7101" localSheetId="1">'[28]BD Div-7'!#REF!</definedName>
    <definedName name="URAIAN7101">'[28]BD Div-7'!#REF!</definedName>
    <definedName name="URAIAN7102" localSheetId="3">'[28]BD Div-7'!#REF!</definedName>
    <definedName name="URAIAN7102" localSheetId="1">'[28]BD Div-7'!#REF!</definedName>
    <definedName name="URAIAN7102">'[28]BD Div-7'!#REF!</definedName>
    <definedName name="URAIAN7103" localSheetId="3">'[28]BD Div-7'!#REF!</definedName>
    <definedName name="URAIAN7103" localSheetId="1">'[28]BD Div-7'!#REF!</definedName>
    <definedName name="URAIAN7103">'[28]BD Div-7'!#REF!</definedName>
    <definedName name="URAIAN711" localSheetId="3">#REF!</definedName>
    <definedName name="URAIAN711" localSheetId="1">#REF!</definedName>
    <definedName name="URAIAN711">#REF!</definedName>
    <definedName name="URAIAN712" localSheetId="3">'[28]BD Div-7'!#REF!</definedName>
    <definedName name="URAIAN712" localSheetId="1">'[28]BD Div-7'!#REF!</definedName>
    <definedName name="URAIAN712">'[28]BD Div-7'!#REF!</definedName>
    <definedName name="URAIAN713">'[67]DIV-7'!$A$195:$J$195</definedName>
    <definedName name="URAIAN714" localSheetId="3">#REF!</definedName>
    <definedName name="URAIAN714" localSheetId="1">#REF!</definedName>
    <definedName name="URAIAN714">#REF!</definedName>
    <definedName name="URAIAN715">'[67]DIV-7'!$A$201:$J$389</definedName>
    <definedName name="URAIAN716" localSheetId="3">'[28]BD Div-7'!#REF!</definedName>
    <definedName name="URAIAN716" localSheetId="1">'[28]BD Div-7'!#REF!</definedName>
    <definedName name="URAIAN716">'[28]BD Div-7'!#REF!</definedName>
    <definedName name="URAIAN717" localSheetId="3">'[28]BD Div-7'!#REF!</definedName>
    <definedName name="URAIAN717" localSheetId="1">'[28]BD Div-7'!#REF!</definedName>
    <definedName name="URAIAN717">'[28]BD Div-7'!#REF!</definedName>
    <definedName name="URAIAN718" localSheetId="3">'[28]BD Div-7'!#REF!</definedName>
    <definedName name="URAIAN718" localSheetId="1">'[28]BD Div-7'!#REF!</definedName>
    <definedName name="URAIAN718">'[28]BD Div-7'!#REF!</definedName>
    <definedName name="URAIAN721" localSheetId="3">#REF!</definedName>
    <definedName name="URAIAN721" localSheetId="1">#REF!</definedName>
    <definedName name="URAIAN721">#REF!</definedName>
    <definedName name="URAIAN731" localSheetId="3">#REF!</definedName>
    <definedName name="URAIAN731" localSheetId="1">#REF!</definedName>
    <definedName name="URAIAN731">#REF!</definedName>
    <definedName name="URAIAN732" localSheetId="3">#REF!</definedName>
    <definedName name="URAIAN732" localSheetId="1">#REF!</definedName>
    <definedName name="URAIAN732">#REF!</definedName>
    <definedName name="URAIAN733" localSheetId="3">#REF!</definedName>
    <definedName name="URAIAN733" localSheetId="1">#REF!</definedName>
    <definedName name="URAIAN733">#REF!</definedName>
    <definedName name="URAIAN734" localSheetId="3">#REF!</definedName>
    <definedName name="URAIAN734" localSheetId="1">#REF!</definedName>
    <definedName name="URAIAN734">#REF!</definedName>
    <definedName name="URAIAN735" localSheetId="3">#REF!</definedName>
    <definedName name="URAIAN735" localSheetId="1">#REF!</definedName>
    <definedName name="URAIAN735">#REF!</definedName>
    <definedName name="URAIAN744" localSheetId="3">'[28]BD Div-7'!#REF!</definedName>
    <definedName name="URAIAN744" localSheetId="1">'[28]BD Div-7'!#REF!</definedName>
    <definedName name="URAIAN744">'[28]BD Div-7'!#REF!</definedName>
    <definedName name="URAIAN745" localSheetId="3">'[28]BD Div-7'!#REF!</definedName>
    <definedName name="URAIAN745" localSheetId="1">'[28]BD Div-7'!#REF!</definedName>
    <definedName name="URAIAN745">'[28]BD Div-7'!#REF!</definedName>
    <definedName name="URAIAN7610" localSheetId="3">'[28]BD Div-7'!#REF!</definedName>
    <definedName name="URAIAN7610" localSheetId="1">'[28]BD Div-7'!#REF!</definedName>
    <definedName name="URAIAN7610">'[28]BD Div-7'!#REF!</definedName>
    <definedName name="URAIAN7612a" localSheetId="3">'[28]BD Div-7'!#REF!</definedName>
    <definedName name="URAIAN7612a" localSheetId="1">'[28]BD Div-7'!#REF!</definedName>
    <definedName name="URAIAN7612a">'[28]BD Div-7'!#REF!</definedName>
    <definedName name="URAIAN7612b" localSheetId="3">'[28]BD Div-7'!#REF!</definedName>
    <definedName name="URAIAN7612b" localSheetId="1">'[28]BD Div-7'!#REF!</definedName>
    <definedName name="URAIAN7612b">'[28]BD Div-7'!#REF!</definedName>
    <definedName name="URAIAN7612c" localSheetId="3">'[28]BD Div-7'!#REF!</definedName>
    <definedName name="URAIAN7612c" localSheetId="1">'[28]BD Div-7'!#REF!</definedName>
    <definedName name="URAIAN7612c">'[28]BD Div-7'!#REF!</definedName>
    <definedName name="URAIAN7613a" localSheetId="3">'[28]BD Div-7'!#REF!</definedName>
    <definedName name="URAIAN7613a" localSheetId="1">'[28]BD Div-7'!#REF!</definedName>
    <definedName name="URAIAN7613a">'[28]BD Div-7'!#REF!</definedName>
    <definedName name="URAIAN7613b" localSheetId="3">'[28]BD Div-7'!#REF!</definedName>
    <definedName name="URAIAN7613b" localSheetId="1">'[28]BD Div-7'!#REF!</definedName>
    <definedName name="URAIAN7613b">'[28]BD Div-7'!#REF!</definedName>
    <definedName name="URAIAN7613c" localSheetId="3">'[28]BD Div-7'!#REF!</definedName>
    <definedName name="URAIAN7613c" localSheetId="1">'[28]BD Div-7'!#REF!</definedName>
    <definedName name="URAIAN7613c">'[28]BD Div-7'!#REF!</definedName>
    <definedName name="URAIAN7614a" localSheetId="3">'[28]BD Div-7'!#REF!</definedName>
    <definedName name="URAIAN7614a" localSheetId="1">'[28]BD Div-7'!#REF!</definedName>
    <definedName name="URAIAN7614a">'[28]BD Div-7'!#REF!</definedName>
    <definedName name="URAIAN7614b" localSheetId="3">'[28]BD Div-7'!#REF!</definedName>
    <definedName name="URAIAN7614b" localSheetId="1">'[28]BD Div-7'!#REF!</definedName>
    <definedName name="URAIAN7614b">'[28]BD Div-7'!#REF!</definedName>
    <definedName name="URAIAN7614d" localSheetId="3">'[28]BD Div-7'!#REF!</definedName>
    <definedName name="URAIAN7614d" localSheetId="1">'[28]BD Div-7'!#REF!</definedName>
    <definedName name="URAIAN7614d">'[28]BD Div-7'!#REF!</definedName>
    <definedName name="URAIAN7614e" localSheetId="3">'[28]BD Div-7'!#REF!</definedName>
    <definedName name="URAIAN7614e" localSheetId="1">'[28]BD Div-7'!#REF!</definedName>
    <definedName name="URAIAN7614e">'[28]BD Div-7'!#REF!</definedName>
    <definedName name="URAIAN7618" localSheetId="3">'[28]BD Div-7'!#REF!</definedName>
    <definedName name="URAIAN7618" localSheetId="1">'[28]BD Div-7'!#REF!</definedName>
    <definedName name="URAIAN7618">'[28]BD Div-7'!#REF!</definedName>
    <definedName name="URAIAN7619" localSheetId="3">'[67]DIV-7'!#REF!</definedName>
    <definedName name="URAIAN7619" localSheetId="1">'[67]DIV-7'!#REF!</definedName>
    <definedName name="URAIAN7619">'[67]DIV-7'!#REF!</definedName>
    <definedName name="URAIAN768" localSheetId="3">'[28]BD Div-7'!#REF!</definedName>
    <definedName name="URAIAN768" localSheetId="1">'[28]BD Div-7'!#REF!</definedName>
    <definedName name="URAIAN768">'[28]BD Div-7'!#REF!</definedName>
    <definedName name="URAIAN769" localSheetId="3">'[28]BD Div-7'!#REF!</definedName>
    <definedName name="URAIAN769" localSheetId="1">'[28]BD Div-7'!#REF!</definedName>
    <definedName name="URAIAN769">'[28]BD Div-7'!#REF!</definedName>
    <definedName name="URAIAN76x" localSheetId="3">'[28]BD Div-7'!#REF!</definedName>
    <definedName name="URAIAN76x" localSheetId="1">'[28]BD Div-7'!#REF!</definedName>
    <definedName name="URAIAN76x">'[28]BD Div-7'!#REF!</definedName>
    <definedName name="URAIAN771a" localSheetId="3">#REF!</definedName>
    <definedName name="URAIAN771a" localSheetId="1">#REF!</definedName>
    <definedName name="URAIAN771a">#REF!</definedName>
    <definedName name="URAIAN771b" localSheetId="3">#REF!</definedName>
    <definedName name="URAIAN771b" localSheetId="1">#REF!</definedName>
    <definedName name="URAIAN771b">#REF!</definedName>
    <definedName name="URAIAN771c" localSheetId="3">#REF!</definedName>
    <definedName name="URAIAN771c" localSheetId="1">#REF!</definedName>
    <definedName name="URAIAN771c">#REF!</definedName>
    <definedName name="URAIAN771d" localSheetId="3">#REF!</definedName>
    <definedName name="URAIAN771d" localSheetId="1">#REF!</definedName>
    <definedName name="URAIAN771d">#REF!</definedName>
    <definedName name="URAIAN772a" localSheetId="3">#REF!</definedName>
    <definedName name="URAIAN772a" localSheetId="1">#REF!</definedName>
    <definedName name="URAIAN772a">#REF!</definedName>
    <definedName name="URAIAN772b" localSheetId="3">#REF!</definedName>
    <definedName name="URAIAN772b" localSheetId="1">#REF!</definedName>
    <definedName name="URAIAN772b">#REF!</definedName>
    <definedName name="URAIAN772c" localSheetId="3">#REF!</definedName>
    <definedName name="URAIAN772c" localSheetId="1">#REF!</definedName>
    <definedName name="URAIAN772c">#REF!</definedName>
    <definedName name="URAIAN772d" localSheetId="3">#REF!</definedName>
    <definedName name="URAIAN772d" localSheetId="1">#REF!</definedName>
    <definedName name="URAIAN772d">#REF!</definedName>
    <definedName name="URAIAN79manual" localSheetId="3">'[67]DIV-7'!#REF!</definedName>
    <definedName name="URAIAN79manual" localSheetId="1">'[67]DIV-7'!#REF!</definedName>
    <definedName name="URAIAN79manual">'[67]DIV-7'!#REF!</definedName>
    <definedName name="URAIAN79mekanis" localSheetId="3">'[28]BD Div-7'!#REF!</definedName>
    <definedName name="URAIAN79mekanis" localSheetId="1">'[28]BD Div-7'!#REF!</definedName>
    <definedName name="URAIAN79mekanis">'[28]BD Div-7'!#REF!</definedName>
    <definedName name="URAIAN811">'[67]DIV-8'!$A$1:$J$179</definedName>
    <definedName name="URAIAN812">'[67]DIV-8'!$A$180:$J$358</definedName>
    <definedName name="URAIAN813" localSheetId="3">'[28]BD Div-8'!#REF!</definedName>
    <definedName name="URAIAN813" localSheetId="1">'[28]BD Div-8'!#REF!</definedName>
    <definedName name="URAIAN813">'[28]BD Div-8'!#REF!</definedName>
    <definedName name="URAIAN814" localSheetId="3">'[28]BD Div-8'!#REF!</definedName>
    <definedName name="URAIAN814" localSheetId="1">'[28]BD Div-8'!#REF!</definedName>
    <definedName name="URAIAN814">'[28]BD Div-8'!#REF!</definedName>
    <definedName name="URAIAN815">'[67]DIV-8'!$A$717:$J$895</definedName>
    <definedName name="URAIAN817" localSheetId="3">'[28]BD Div-8'!#REF!</definedName>
    <definedName name="URAIAN817" localSheetId="1">'[28]BD Div-8'!#REF!</definedName>
    <definedName name="URAIAN817">'[28]BD Div-8'!#REF!</definedName>
    <definedName name="URAIAN818" localSheetId="3">'[28]BD Div-8'!#REF!</definedName>
    <definedName name="URAIAN818" localSheetId="1">'[28]BD Div-8'!#REF!</definedName>
    <definedName name="URAIAN818">'[28]BD Div-8'!#REF!</definedName>
    <definedName name="URAIAN819" localSheetId="3">'[28]BD Div-8'!#REF!</definedName>
    <definedName name="URAIAN819" localSheetId="1">'[28]BD Div-8'!#REF!</definedName>
    <definedName name="URAIAN819">'[28]BD Div-8'!#REF!</definedName>
    <definedName name="URAIAN82" localSheetId="3">'[28]BD Div-8'!#REF!</definedName>
    <definedName name="URAIAN82" localSheetId="1">'[28]BD Div-8'!#REF!</definedName>
    <definedName name="URAIAN82">'[28]BD Div-8'!#REF!</definedName>
    <definedName name="Uraian841" localSheetId="3">'[28]BD Div-8'!#REF!</definedName>
    <definedName name="Uraian841" localSheetId="1">'[28]BD Div-8'!#REF!</definedName>
    <definedName name="Uraian841">'[28]BD Div-8'!#REF!</definedName>
    <definedName name="Uraian8410">'[67]DIV-8'!$A$2222:$J$2343</definedName>
    <definedName name="Uraian842" localSheetId="3">'[28]BD Div-8'!#REF!</definedName>
    <definedName name="Uraian842" localSheetId="1">'[28]BD Div-8'!#REF!</definedName>
    <definedName name="Uraian842">'[28]BD Div-8'!#REF!</definedName>
    <definedName name="Uraian844" localSheetId="3">'[28]BD Div-8'!#REF!</definedName>
    <definedName name="Uraian844" localSheetId="1">'[28]BD Div-8'!#REF!</definedName>
    <definedName name="Uraian844">'[28]BD Div-8'!#REF!</definedName>
    <definedName name="Uraian845">'[67]DIV-8'!$A$1856:$J$1977</definedName>
    <definedName name="Uraian846">'[67]DIV-8'!$A$1978:$J$2099</definedName>
    <definedName name="Uraian847">'[67]DIV-8'!$A$2100:$J$2221</definedName>
    <definedName name="URAIANGEOTEKSTIL" localSheetId="3">'[28]BD Div-7'!#REF!</definedName>
    <definedName name="URAIANGEOTEKSTIL" localSheetId="1">'[28]BD Div-7'!#REF!</definedName>
    <definedName name="URAIANGEOTEKSTIL">'[28]BD Div-7'!#REF!</definedName>
    <definedName name="urug20" localSheetId="3">#REF!</definedName>
    <definedName name="urug20" localSheetId="1">#REF!</definedName>
    <definedName name="urug20">#REF!</definedName>
    <definedName name="USD" localSheetId="3">#REF!</definedName>
    <definedName name="USD" localSheetId="1">#REF!</definedName>
    <definedName name="USD">#REF!</definedName>
    <definedName name="UTAIAN7614c" localSheetId="3">'[28]BD Div-7'!#REF!</definedName>
    <definedName name="UTAIAN7614c" localSheetId="1">'[28]BD Div-7'!#REF!</definedName>
    <definedName name="UTAIAN7614c">'[28]BD Div-7'!#REF!</definedName>
    <definedName name="utkDC">[62]Analisa!$B$15:$BA$647</definedName>
    <definedName name="utkSumm">[62]BOQ!$C$12:$R$950</definedName>
    <definedName name="utkUPA">[62]Analisa!$A$15:$BG$647</definedName>
    <definedName name="utnh12">[7]Sheet1!$I$674</definedName>
    <definedName name="V" localSheetId="3">#REF!</definedName>
    <definedName name="V" localSheetId="1">#REF!</definedName>
    <definedName name="V">#REF!</definedName>
    <definedName name="VCDD3p" localSheetId="3">'[24]KPVC-BD '!#REF!</definedName>
    <definedName name="VCDD3p" localSheetId="1">'[24]KPVC-BD '!#REF!</definedName>
    <definedName name="VCDD3p">'[24]KPVC-BD '!#REF!</definedName>
    <definedName name="VCHT" localSheetId="3">#REF!</definedName>
    <definedName name="VCHT" localSheetId="1">#REF!</definedName>
    <definedName name="VCHT">#REF!</definedName>
    <definedName name="VCTT" localSheetId="3">#REF!</definedName>
    <definedName name="VCTT" localSheetId="1">#REF!</definedName>
    <definedName name="VCTT">#REF!</definedName>
    <definedName name="VCVBT1">'[24]VCV-BE-TONG'!$G$11</definedName>
    <definedName name="VCVBT2">'[24]VCV-BE-TONG'!$G$17</definedName>
    <definedName name="vd" localSheetId="3">#REF!</definedName>
    <definedName name="vd" localSheetId="1">#REF!</definedName>
    <definedName name="vd">#REF!</definedName>
    <definedName name="vd3p" localSheetId="3">#REF!</definedName>
    <definedName name="vd3p" localSheetId="1">#REF!</definedName>
    <definedName name="vd3p">#REF!</definedName>
    <definedName name="vibro" localSheetId="3">#REF!</definedName>
    <definedName name="vibro" localSheetId="1">#REF!</definedName>
    <definedName name="vibro">#REF!</definedName>
    <definedName name="VIBROROLLER" localSheetId="3">#REF!</definedName>
    <definedName name="VIBROROLLER" localSheetId="1">#REF!</definedName>
    <definedName name="VIBROROLLER">#REF!</definedName>
    <definedName name="VIBROROLLER321" localSheetId="3">#REF!</definedName>
    <definedName name="VIBROROLLER321" localSheetId="1">#REF!</definedName>
    <definedName name="VIBROROLLER321">#REF!</definedName>
    <definedName name="VIBROROLLER33" localSheetId="3">#REF!</definedName>
    <definedName name="VIBROROLLER33" localSheetId="1">#REF!</definedName>
    <definedName name="VIBROROLLER33">#REF!</definedName>
    <definedName name="VIBROROLLER511" localSheetId="3">#REF!</definedName>
    <definedName name="VIBROROLLER511" localSheetId="1">#REF!</definedName>
    <definedName name="VIBROROLLER511">#REF!</definedName>
    <definedName name="VIBROROLLER512" localSheetId="3">#REF!</definedName>
    <definedName name="VIBROROLLER512" localSheetId="1">#REF!</definedName>
    <definedName name="VIBROROLLER512">#REF!</definedName>
    <definedName name="VIBROROLLER521" localSheetId="3">#REF!</definedName>
    <definedName name="VIBROROLLER521" localSheetId="1">#REF!</definedName>
    <definedName name="VIBROROLLER521">#REF!</definedName>
    <definedName name="vl1p" localSheetId="3">#REF!</definedName>
    <definedName name="vl1p" localSheetId="1">#REF!</definedName>
    <definedName name="vl1p">#REF!</definedName>
    <definedName name="vl3p" localSheetId="3">#REF!</definedName>
    <definedName name="vl3p" localSheetId="1">#REF!</definedName>
    <definedName name="vl3p">#REF!</definedName>
    <definedName name="vldd" localSheetId="3">'[24]TH XL'!#REF!</definedName>
    <definedName name="vldd" localSheetId="1">'[24]TH XL'!#REF!</definedName>
    <definedName name="vldd">'[24]TH XL'!#REF!</definedName>
    <definedName name="vldn400" localSheetId="3">#REF!</definedName>
    <definedName name="vldn400" localSheetId="1">#REF!</definedName>
    <definedName name="vldn400">#REF!</definedName>
    <definedName name="vldn600" localSheetId="3">#REF!</definedName>
    <definedName name="vldn600" localSheetId="1">#REF!</definedName>
    <definedName name="vldn600">#REF!</definedName>
    <definedName name="VLHC">[24]TNHCHINH!$I$38</definedName>
    <definedName name="vltr" localSheetId="3">'[24]TH XL'!#REF!</definedName>
    <definedName name="vltr" localSheetId="1">'[24]TH XL'!#REF!</definedName>
    <definedName name="vltr">'[24]TH XL'!#REF!</definedName>
    <definedName name="vltram" localSheetId="3">#REF!</definedName>
    <definedName name="vltram" localSheetId="1">#REF!</definedName>
    <definedName name="vltram">#REF!</definedName>
    <definedName name="vntf100" localSheetId="3">#REF!</definedName>
    <definedName name="vntf100" localSheetId="1">#REF!</definedName>
    <definedName name="vntf100">#REF!</definedName>
    <definedName name="vntf80" localSheetId="3">#REF!</definedName>
    <definedName name="vntf80" localSheetId="1">#REF!</definedName>
    <definedName name="vntf80">#REF!</definedName>
    <definedName name="VR" localSheetId="3">#REF!</definedName>
    <definedName name="VR" localSheetId="1">#REF!</definedName>
    <definedName name="VR">#REF!</definedName>
    <definedName name="vr3p" localSheetId="3">#REF!</definedName>
    <definedName name="vr3p" localSheetId="1">#REF!</definedName>
    <definedName name="vr3p">#REF!</definedName>
    <definedName name="vt1pbs" localSheetId="3">'[24]lam-moi'!#REF!</definedName>
    <definedName name="vt1pbs" localSheetId="1">'[24]lam-moi'!#REF!</definedName>
    <definedName name="vt1pbs">'[24]lam-moi'!#REF!</definedName>
    <definedName name="vtbs" localSheetId="3">'[24]lam-moi'!#REF!</definedName>
    <definedName name="vtbs" localSheetId="1">'[24]lam-moi'!#REF!</definedName>
    <definedName name="vtbs">'[24]lam-moi'!#REF!</definedName>
    <definedName name="W" localSheetId="3">#REF!</definedName>
    <definedName name="W" localSheetId="1">#REF!</definedName>
    <definedName name="W">#REF!</definedName>
    <definedName name="WA" localSheetId="3">#REF!</definedName>
    <definedName name="WA" localSheetId="1">#REF!</definedName>
    <definedName name="WA">#REF!</definedName>
    <definedName name="wajib" localSheetId="3">#REF!</definedName>
    <definedName name="wajib" localSheetId="1">#REF!</definedName>
    <definedName name="wajib">#REF!</definedName>
    <definedName name="WATE" localSheetId="3">[13]Material!#REF!</definedName>
    <definedName name="WATE" localSheetId="1">[13]Material!#REF!</definedName>
    <definedName name="WATE">[13]Material!#REF!</definedName>
    <definedName name="WATERPUMP" localSheetId="3">#REF!</definedName>
    <definedName name="WATERPUMP" localSheetId="1">#REF!</definedName>
    <definedName name="WATERPUMP">#REF!</definedName>
    <definedName name="WATERTANK33" localSheetId="3">#REF!</definedName>
    <definedName name="WATERTANK33" localSheetId="1">#REF!</definedName>
    <definedName name="WATERTANK33">#REF!</definedName>
    <definedName name="WATERTANK511" localSheetId="3">#REF!</definedName>
    <definedName name="WATERTANK511" localSheetId="1">#REF!</definedName>
    <definedName name="WATERTANK511">#REF!</definedName>
    <definedName name="WATERTANK512" localSheetId="3">#REF!</definedName>
    <definedName name="WATERTANK512" localSheetId="1">#REF!</definedName>
    <definedName name="WATERTANK512">#REF!</definedName>
    <definedName name="WATERTANK521" localSheetId="3">#REF!</definedName>
    <definedName name="WATERTANK521" localSheetId="1">#REF!</definedName>
    <definedName name="WATERTANK521">#REF!</definedName>
    <definedName name="WATERTANKER" localSheetId="3">#REF!</definedName>
    <definedName name="WATERTANKER" localSheetId="1">#REF!</definedName>
    <definedName name="WATERTANKER">#REF!</definedName>
    <definedName name="WHEELLOADER" localSheetId="3">#REF!</definedName>
    <definedName name="WHEELLOADER" localSheetId="1">#REF!</definedName>
    <definedName name="WHEELLOADER">#REF!</definedName>
    <definedName name="WHELLLOADER511" localSheetId="3">#REF!</definedName>
    <definedName name="WHELLLOADER511" localSheetId="1">#REF!</definedName>
    <definedName name="WHELLLOADER511">#REF!</definedName>
    <definedName name="WHELLLOADER512" localSheetId="3">#REF!</definedName>
    <definedName name="WHELLLOADER512" localSheetId="1">#REF!</definedName>
    <definedName name="WHELLLOADER512">#REF!</definedName>
    <definedName name="WHELLLOADER521" localSheetId="3">#REF!</definedName>
    <definedName name="WHELLLOADER521" localSheetId="1">#REF!</definedName>
    <definedName name="WHELLLOADER521">#REF!</definedName>
    <definedName name="WL" localSheetId="3">#REF!</definedName>
    <definedName name="WL" localSheetId="1">#REF!</definedName>
    <definedName name="WL">#REF!</definedName>
    <definedName name="wls" localSheetId="3">[10]SAP!#REF!</definedName>
    <definedName name="wls" localSheetId="1">[10]SAP!#REF!</definedName>
    <definedName name="wls">[10]SAP!#REF!</definedName>
    <definedName name="Workitem">[62]BOQ!$H$11:$N$950</definedName>
    <definedName name="WR" localSheetId="3">#REF!</definedName>
    <definedName name="WR" localSheetId="1">#REF!</definedName>
    <definedName name="WR">#REF!</definedName>
    <definedName name="wrn.chi._.tiÆt." hidden="1">{#N/A,#N/A,FALSE,"Chi tiÆt"}</definedName>
    <definedName name="WT" localSheetId="3">#REF!</definedName>
    <definedName name="WT" localSheetId="1">#REF!</definedName>
    <definedName name="WT">#REF!</definedName>
    <definedName name="wtc" localSheetId="3">#REF!</definedName>
    <definedName name="wtc" localSheetId="1">#REF!</definedName>
    <definedName name="wtc">#REF!</definedName>
    <definedName name="WW" localSheetId="3">#REF!</definedName>
    <definedName name="WW" localSheetId="1">#REF!</definedName>
    <definedName name="WW">#REF!</definedName>
    <definedName name="x" localSheetId="3">#REF!</definedName>
    <definedName name="x" localSheetId="1">#REF!</definedName>
    <definedName name="x">#REF!</definedName>
    <definedName name="x17dnc" localSheetId="3">[24]chitiet!#REF!</definedName>
    <definedName name="x17dnc" localSheetId="1">[24]chitiet!#REF!</definedName>
    <definedName name="x17dnc">[24]chitiet!#REF!</definedName>
    <definedName name="x17dvl" localSheetId="3">[24]chitiet!#REF!</definedName>
    <definedName name="x17dvl" localSheetId="1">[24]chitiet!#REF!</definedName>
    <definedName name="x17dvl">[24]chitiet!#REF!</definedName>
    <definedName name="x17knc" localSheetId="3">[24]chitiet!#REF!</definedName>
    <definedName name="x17knc" localSheetId="1">[24]chitiet!#REF!</definedName>
    <definedName name="x17knc">[24]chitiet!#REF!</definedName>
    <definedName name="x17kvl" localSheetId="3">[24]chitiet!#REF!</definedName>
    <definedName name="x17kvl" localSheetId="1">[24]chitiet!#REF!</definedName>
    <definedName name="x17kvl">[24]chitiet!#REF!</definedName>
    <definedName name="X1pFCOnc" localSheetId="3">'[24]CHITIET VL-NC-TT -1p'!#REF!</definedName>
    <definedName name="X1pFCOnc" localSheetId="1">'[24]CHITIET VL-NC-TT -1p'!#REF!</definedName>
    <definedName name="X1pFCOnc">'[24]CHITIET VL-NC-TT -1p'!#REF!</definedName>
    <definedName name="X1pFCOvc" localSheetId="3">'[24]CHITIET VL-NC-TT -1p'!#REF!</definedName>
    <definedName name="X1pFCOvc" localSheetId="1">'[24]CHITIET VL-NC-TT -1p'!#REF!</definedName>
    <definedName name="X1pFCOvc">'[24]CHITIET VL-NC-TT -1p'!#REF!</definedName>
    <definedName name="X1pFCOvl" localSheetId="3">'[24]CHITIET VL-NC-TT -1p'!#REF!</definedName>
    <definedName name="X1pFCOvl" localSheetId="1">'[24]CHITIET VL-NC-TT -1p'!#REF!</definedName>
    <definedName name="X1pFCOvl">'[24]CHITIET VL-NC-TT -1p'!#REF!</definedName>
    <definedName name="x1pignc" localSheetId="3">'[24]lam-moi'!#REF!</definedName>
    <definedName name="x1pignc" localSheetId="1">'[24]lam-moi'!#REF!</definedName>
    <definedName name="x1pignc">'[24]lam-moi'!#REF!</definedName>
    <definedName name="X1pIGvc" localSheetId="3">'[24]CHITIET VL-NC-TT -1p'!#REF!</definedName>
    <definedName name="X1pIGvc" localSheetId="1">'[24]CHITIET VL-NC-TT -1p'!#REF!</definedName>
    <definedName name="X1pIGvc">'[24]CHITIET VL-NC-TT -1p'!#REF!</definedName>
    <definedName name="x1pigvl" localSheetId="3">'[24]lam-moi'!#REF!</definedName>
    <definedName name="x1pigvl" localSheetId="1">'[24]lam-moi'!#REF!</definedName>
    <definedName name="x1pigvl">'[24]lam-moi'!#REF!</definedName>
    <definedName name="x1pind" localSheetId="3">#REF!</definedName>
    <definedName name="x1pind" localSheetId="1">#REF!</definedName>
    <definedName name="x1pind">#REF!</definedName>
    <definedName name="x1pindnc" localSheetId="3">'[24]lam-moi'!#REF!</definedName>
    <definedName name="x1pindnc" localSheetId="1">'[24]lam-moi'!#REF!</definedName>
    <definedName name="x1pindnc">'[24]lam-moi'!#REF!</definedName>
    <definedName name="x1pindvl" localSheetId="3">'[24]lam-moi'!#REF!</definedName>
    <definedName name="x1pindvl" localSheetId="1">'[24]lam-moi'!#REF!</definedName>
    <definedName name="x1pindvl">'[24]lam-moi'!#REF!</definedName>
    <definedName name="x1ping" localSheetId="3">#REF!</definedName>
    <definedName name="x1ping" localSheetId="1">#REF!</definedName>
    <definedName name="x1ping">#REF!</definedName>
    <definedName name="x1pingnc" localSheetId="3">'[24]lam-moi'!#REF!</definedName>
    <definedName name="x1pingnc" localSheetId="1">'[24]lam-moi'!#REF!</definedName>
    <definedName name="x1pingnc">'[24]lam-moi'!#REF!</definedName>
    <definedName name="x1pingvl" localSheetId="3">'[24]lam-moi'!#REF!</definedName>
    <definedName name="x1pingvl" localSheetId="1">'[24]lam-moi'!#REF!</definedName>
    <definedName name="x1pingvl">'[24]lam-moi'!#REF!</definedName>
    <definedName name="x1pint" localSheetId="3">#REF!</definedName>
    <definedName name="x1pint" localSheetId="1">#REF!</definedName>
    <definedName name="x1pint">#REF!</definedName>
    <definedName name="x1pintnc" localSheetId="3">'[24]lam-moi'!#REF!</definedName>
    <definedName name="x1pintnc" localSheetId="1">'[24]lam-moi'!#REF!</definedName>
    <definedName name="x1pintnc">'[24]lam-moi'!#REF!</definedName>
    <definedName name="X1pINTvc" localSheetId="3">'[24]CHITIET VL-NC-TT -1p'!#REF!</definedName>
    <definedName name="X1pINTvc" localSheetId="1">'[24]CHITIET VL-NC-TT -1p'!#REF!</definedName>
    <definedName name="X1pINTvc">'[24]CHITIET VL-NC-TT -1p'!#REF!</definedName>
    <definedName name="x1pintvl" localSheetId="3">'[24]lam-moi'!#REF!</definedName>
    <definedName name="x1pintvl" localSheetId="1">'[24]lam-moi'!#REF!</definedName>
    <definedName name="x1pintvl">'[24]lam-moi'!#REF!</definedName>
    <definedName name="x1pitnc" localSheetId="3">'[24]lam-moi'!#REF!</definedName>
    <definedName name="x1pitnc" localSheetId="1">'[24]lam-moi'!#REF!</definedName>
    <definedName name="x1pitnc">'[24]lam-moi'!#REF!</definedName>
    <definedName name="X1pITvc" localSheetId="3">'[24]CHITIET VL-NC-TT -1p'!#REF!</definedName>
    <definedName name="X1pITvc" localSheetId="1">'[24]CHITIET VL-NC-TT -1p'!#REF!</definedName>
    <definedName name="X1pITvc">'[24]CHITIET VL-NC-TT -1p'!#REF!</definedName>
    <definedName name="x1pitvl" localSheetId="3">'[24]lam-moi'!#REF!</definedName>
    <definedName name="x1pitvl" localSheetId="1">'[24]lam-moi'!#REF!</definedName>
    <definedName name="x1pitvl">'[24]lam-moi'!#REF!</definedName>
    <definedName name="x20knc" localSheetId="3">[24]chitiet!#REF!</definedName>
    <definedName name="x20knc" localSheetId="1">[24]chitiet!#REF!</definedName>
    <definedName name="x20knc">[24]chitiet!#REF!</definedName>
    <definedName name="x20kvl" localSheetId="3">[24]chitiet!#REF!</definedName>
    <definedName name="x20kvl" localSheetId="1">[24]chitiet!#REF!</definedName>
    <definedName name="x20kvl">[24]chitiet!#REF!</definedName>
    <definedName name="x22knc" localSheetId="3">[24]chitiet!#REF!</definedName>
    <definedName name="x22knc" localSheetId="1">[24]chitiet!#REF!</definedName>
    <definedName name="x22knc">[24]chitiet!#REF!</definedName>
    <definedName name="x22kvl" localSheetId="3">[24]chitiet!#REF!</definedName>
    <definedName name="x22kvl" localSheetId="1">[24]chitiet!#REF!</definedName>
    <definedName name="x22kvl">[24]chitiet!#REF!</definedName>
    <definedName name="x2mig1nc" localSheetId="3">'[24]lam-moi'!#REF!</definedName>
    <definedName name="x2mig1nc" localSheetId="1">'[24]lam-moi'!#REF!</definedName>
    <definedName name="x2mig1nc">'[24]lam-moi'!#REF!</definedName>
    <definedName name="x2mig1vl" localSheetId="3">'[24]lam-moi'!#REF!</definedName>
    <definedName name="x2mig1vl" localSheetId="1">'[24]lam-moi'!#REF!</definedName>
    <definedName name="x2mig1vl">'[24]lam-moi'!#REF!</definedName>
    <definedName name="x2min1nc" localSheetId="3">'[24]lam-moi'!#REF!</definedName>
    <definedName name="x2min1nc" localSheetId="1">'[24]lam-moi'!#REF!</definedName>
    <definedName name="x2min1nc">'[24]lam-moi'!#REF!</definedName>
    <definedName name="x2min1vl" localSheetId="3">'[24]lam-moi'!#REF!</definedName>
    <definedName name="x2min1vl" localSheetId="1">'[24]lam-moi'!#REF!</definedName>
    <definedName name="x2min1vl">'[24]lam-moi'!#REF!</definedName>
    <definedName name="x2mit1vl" localSheetId="3">'[24]lam-moi'!#REF!</definedName>
    <definedName name="x2mit1vl" localSheetId="1">'[24]lam-moi'!#REF!</definedName>
    <definedName name="x2mit1vl">'[24]lam-moi'!#REF!</definedName>
    <definedName name="x2mitnc" localSheetId="3">'[24]lam-moi'!#REF!</definedName>
    <definedName name="x2mitnc" localSheetId="1">'[24]lam-moi'!#REF!</definedName>
    <definedName name="x2mitnc">'[24]lam-moi'!#REF!</definedName>
    <definedName name="XCCT">0.5</definedName>
    <definedName name="xdsnc" localSheetId="3">[24]gtrinh!#REF!</definedName>
    <definedName name="xdsnc" localSheetId="1">[24]gtrinh!#REF!</definedName>
    <definedName name="xdsnc">[24]gtrinh!#REF!</definedName>
    <definedName name="xdsvl" localSheetId="3">[24]gtrinh!#REF!</definedName>
    <definedName name="xdsvl" localSheetId="1">[24]gtrinh!#REF!</definedName>
    <definedName name="xdsvl">[24]gtrinh!#REF!</definedName>
    <definedName name="xfco" localSheetId="3">#REF!</definedName>
    <definedName name="xfco" localSheetId="1">#REF!</definedName>
    <definedName name="xfco">#REF!</definedName>
    <definedName name="xfco3p" localSheetId="3">#REF!</definedName>
    <definedName name="xfco3p" localSheetId="1">#REF!</definedName>
    <definedName name="xfco3p">#REF!</definedName>
    <definedName name="xfconc" localSheetId="3">'[24]lam-moi'!#REF!</definedName>
    <definedName name="xfconc" localSheetId="1">'[24]lam-moi'!#REF!</definedName>
    <definedName name="xfconc">'[24]lam-moi'!#REF!</definedName>
    <definedName name="xfconc3p">'[24]CHITIET VL-NC'!$G$94</definedName>
    <definedName name="xfcotnc" localSheetId="3">#REF!</definedName>
    <definedName name="xfcotnc" localSheetId="1">#REF!</definedName>
    <definedName name="xfcotnc">#REF!</definedName>
    <definedName name="xfcotvl" localSheetId="3">#REF!</definedName>
    <definedName name="xfcotvl" localSheetId="1">#REF!</definedName>
    <definedName name="xfcotvl">#REF!</definedName>
    <definedName name="xfcovl" localSheetId="3">'[24]lam-moi'!#REF!</definedName>
    <definedName name="xfcovl" localSheetId="1">'[24]lam-moi'!#REF!</definedName>
    <definedName name="xfcovl">'[24]lam-moi'!#REF!</definedName>
    <definedName name="xfcovl3p">'[24]CHITIET VL-NC'!$G$90</definedName>
    <definedName name="xfnc" localSheetId="3">'[24]lam-moi'!#REF!</definedName>
    <definedName name="xfnc" localSheetId="1">'[24]lam-moi'!#REF!</definedName>
    <definedName name="xfnc">'[24]lam-moi'!#REF!</definedName>
    <definedName name="xfvl" localSheetId="3">'[24]lam-moi'!#REF!</definedName>
    <definedName name="xfvl" localSheetId="1">'[24]lam-moi'!#REF!</definedName>
    <definedName name="xfvl">'[24]lam-moi'!#REF!</definedName>
    <definedName name="xhn" localSheetId="3">#REF!</definedName>
    <definedName name="xhn" localSheetId="1">#REF!</definedName>
    <definedName name="xhn">#REF!</definedName>
    <definedName name="xhnnc" localSheetId="3">'[24]lam-moi'!#REF!</definedName>
    <definedName name="xhnnc" localSheetId="1">'[24]lam-moi'!#REF!</definedName>
    <definedName name="xhnnc">'[24]lam-moi'!#REF!</definedName>
    <definedName name="xhnvl" localSheetId="3">'[24]lam-moi'!#REF!</definedName>
    <definedName name="xhnvl" localSheetId="1">'[24]lam-moi'!#REF!</definedName>
    <definedName name="xhnvl">'[24]lam-moi'!#REF!</definedName>
    <definedName name="xig" localSheetId="3">#REF!</definedName>
    <definedName name="xig" localSheetId="1">#REF!</definedName>
    <definedName name="xig">#REF!</definedName>
    <definedName name="xig1" localSheetId="3">#REF!</definedName>
    <definedName name="xig1" localSheetId="1">#REF!</definedName>
    <definedName name="xig1">#REF!</definedName>
    <definedName name="xig1nc" localSheetId="3">'[24]lam-moi'!#REF!</definedName>
    <definedName name="xig1nc" localSheetId="1">'[24]lam-moi'!#REF!</definedName>
    <definedName name="xig1nc">'[24]lam-moi'!#REF!</definedName>
    <definedName name="xig1p" localSheetId="3">#REF!</definedName>
    <definedName name="xig1p" localSheetId="1">#REF!</definedName>
    <definedName name="xig1p">#REF!</definedName>
    <definedName name="xig1pnc" localSheetId="3">'[24]lam-moi'!#REF!</definedName>
    <definedName name="xig1pnc" localSheetId="1">'[24]lam-moi'!#REF!</definedName>
    <definedName name="xig1pnc">'[24]lam-moi'!#REF!</definedName>
    <definedName name="xig1pvl" localSheetId="3">'[24]lam-moi'!#REF!</definedName>
    <definedName name="xig1pvl" localSheetId="1">'[24]lam-moi'!#REF!</definedName>
    <definedName name="xig1pvl">'[24]lam-moi'!#REF!</definedName>
    <definedName name="xig1vl" localSheetId="3">'[24]lam-moi'!#REF!</definedName>
    <definedName name="xig1vl" localSheetId="1">'[24]lam-moi'!#REF!</definedName>
    <definedName name="xig1vl">'[24]lam-moi'!#REF!</definedName>
    <definedName name="xig2nc" localSheetId="3">'[24]lam-moi'!#REF!</definedName>
    <definedName name="xig2nc" localSheetId="1">'[24]lam-moi'!#REF!</definedName>
    <definedName name="xig2nc">'[24]lam-moi'!#REF!</definedName>
    <definedName name="xig2vl" localSheetId="3">'[24]lam-moi'!#REF!</definedName>
    <definedName name="xig2vl" localSheetId="1">'[24]lam-moi'!#REF!</definedName>
    <definedName name="xig2vl">'[24]lam-moi'!#REF!</definedName>
    <definedName name="xig3p" localSheetId="3">#REF!</definedName>
    <definedName name="xig3p" localSheetId="1">#REF!</definedName>
    <definedName name="xig3p">#REF!</definedName>
    <definedName name="xiggnc">'[24]CHITIET VL-NC'!$G$57</definedName>
    <definedName name="xiggvl">'[24]CHITIET VL-NC'!$G$53</definedName>
    <definedName name="xignc" localSheetId="3">'[24]lam-moi'!#REF!</definedName>
    <definedName name="xignc" localSheetId="1">'[24]lam-moi'!#REF!</definedName>
    <definedName name="xignc">'[24]lam-moi'!#REF!</definedName>
    <definedName name="xignc3p" localSheetId="3">#REF!</definedName>
    <definedName name="xignc3p" localSheetId="1">#REF!</definedName>
    <definedName name="xignc3p">#REF!</definedName>
    <definedName name="xigvl" localSheetId="3">'[24]lam-moi'!#REF!</definedName>
    <definedName name="xigvl" localSheetId="1">'[24]lam-moi'!#REF!</definedName>
    <definedName name="xigvl">'[24]lam-moi'!#REF!</definedName>
    <definedName name="xigvl3p" localSheetId="3">#REF!</definedName>
    <definedName name="xigvl3p" localSheetId="1">#REF!</definedName>
    <definedName name="xigvl3p">#REF!</definedName>
    <definedName name="xin" localSheetId="3">#REF!</definedName>
    <definedName name="xin" localSheetId="1">#REF!</definedName>
    <definedName name="xin">#REF!</definedName>
    <definedName name="xin190" localSheetId="3">#REF!</definedName>
    <definedName name="xin190" localSheetId="1">#REF!</definedName>
    <definedName name="xin190">#REF!</definedName>
    <definedName name="xin1903p" localSheetId="3">#REF!</definedName>
    <definedName name="xin1903p" localSheetId="1">#REF!</definedName>
    <definedName name="xin1903p">#REF!</definedName>
    <definedName name="xin190nc" localSheetId="3">'[24]lam-moi'!#REF!</definedName>
    <definedName name="xin190nc" localSheetId="1">'[24]lam-moi'!#REF!</definedName>
    <definedName name="xin190nc">'[24]lam-moi'!#REF!</definedName>
    <definedName name="xin190nc3p">'[24]CHITIET VL-NC'!$G$76</definedName>
    <definedName name="xin190vl" localSheetId="3">'[24]lam-moi'!#REF!</definedName>
    <definedName name="xin190vl" localSheetId="1">'[24]lam-moi'!#REF!</definedName>
    <definedName name="xin190vl">'[24]lam-moi'!#REF!</definedName>
    <definedName name="xin190vl3p">'[24]CHITIET VL-NC'!$G$72</definedName>
    <definedName name="xin2903p" localSheetId="3">#REF!</definedName>
    <definedName name="xin2903p" localSheetId="1">#REF!</definedName>
    <definedName name="xin2903p">#REF!</definedName>
    <definedName name="xin290nc3p" localSheetId="3">#REF!</definedName>
    <definedName name="xin290nc3p" localSheetId="1">#REF!</definedName>
    <definedName name="xin290nc3p">#REF!</definedName>
    <definedName name="xin290vl3p" localSheetId="3">#REF!</definedName>
    <definedName name="xin290vl3p" localSheetId="1">#REF!</definedName>
    <definedName name="xin290vl3p">#REF!</definedName>
    <definedName name="xin3p" localSheetId="3">#REF!</definedName>
    <definedName name="xin3p" localSheetId="1">#REF!</definedName>
    <definedName name="xin3p">#REF!</definedName>
    <definedName name="xin901nc" localSheetId="3">'[24]lam-moi'!#REF!</definedName>
    <definedName name="xin901nc" localSheetId="1">'[24]lam-moi'!#REF!</definedName>
    <definedName name="xin901nc">'[24]lam-moi'!#REF!</definedName>
    <definedName name="xin901vl" localSheetId="3">'[24]lam-moi'!#REF!</definedName>
    <definedName name="xin901vl" localSheetId="1">'[24]lam-moi'!#REF!</definedName>
    <definedName name="xin901vl">'[24]lam-moi'!#REF!</definedName>
    <definedName name="xind" localSheetId="3">#REF!</definedName>
    <definedName name="xind" localSheetId="1">#REF!</definedName>
    <definedName name="xind">#REF!</definedName>
    <definedName name="xind1p" localSheetId="3">#REF!</definedName>
    <definedName name="xind1p" localSheetId="1">#REF!</definedName>
    <definedName name="xind1p">#REF!</definedName>
    <definedName name="xind1pnc" localSheetId="3">'[24]lam-moi'!#REF!</definedName>
    <definedName name="xind1pnc" localSheetId="1">'[24]lam-moi'!#REF!</definedName>
    <definedName name="xind1pnc">'[24]lam-moi'!#REF!</definedName>
    <definedName name="xind1pvl" localSheetId="3">'[24]lam-moi'!#REF!</definedName>
    <definedName name="xind1pvl" localSheetId="1">'[24]lam-moi'!#REF!</definedName>
    <definedName name="xind1pvl">'[24]lam-moi'!#REF!</definedName>
    <definedName name="xind3p" localSheetId="3">#REF!</definedName>
    <definedName name="xind3p" localSheetId="1">#REF!</definedName>
    <definedName name="xind3p">#REF!</definedName>
    <definedName name="xindnc" localSheetId="3">'[24]lam-moi'!#REF!</definedName>
    <definedName name="xindnc" localSheetId="1">'[24]lam-moi'!#REF!</definedName>
    <definedName name="xindnc">'[24]lam-moi'!#REF!</definedName>
    <definedName name="xindnc1p" localSheetId="3">#REF!</definedName>
    <definedName name="xindnc1p" localSheetId="1">#REF!</definedName>
    <definedName name="xindnc1p">#REF!</definedName>
    <definedName name="xindnc3p">'[24]CHITIET VL-NC'!$G$85</definedName>
    <definedName name="xindvl" localSheetId="3">'[24]lam-moi'!#REF!</definedName>
    <definedName name="xindvl" localSheetId="1">'[24]lam-moi'!#REF!</definedName>
    <definedName name="xindvl">'[24]lam-moi'!#REF!</definedName>
    <definedName name="xindvl1p" localSheetId="3">#REF!</definedName>
    <definedName name="xindvl1p" localSheetId="1">#REF!</definedName>
    <definedName name="xindvl1p">#REF!</definedName>
    <definedName name="xindvl3p">'[24]CHITIET VL-NC'!$G$80</definedName>
    <definedName name="xing1p" localSheetId="3">#REF!</definedName>
    <definedName name="xing1p" localSheetId="1">#REF!</definedName>
    <definedName name="xing1p">#REF!</definedName>
    <definedName name="xing1pnc" localSheetId="3">'[24]lam-moi'!#REF!</definedName>
    <definedName name="xing1pnc" localSheetId="1">'[24]lam-moi'!#REF!</definedName>
    <definedName name="xing1pnc">'[24]lam-moi'!#REF!</definedName>
    <definedName name="xing1pvl" localSheetId="3">'[24]lam-moi'!#REF!</definedName>
    <definedName name="xing1pvl" localSheetId="1">'[24]lam-moi'!#REF!</definedName>
    <definedName name="xing1pvl">'[24]lam-moi'!#REF!</definedName>
    <definedName name="xingnc1p" localSheetId="3">#REF!</definedName>
    <definedName name="xingnc1p" localSheetId="1">#REF!</definedName>
    <definedName name="xingnc1p">#REF!</definedName>
    <definedName name="xingvl1p" localSheetId="3">#REF!</definedName>
    <definedName name="xingvl1p" localSheetId="1">#REF!</definedName>
    <definedName name="xingvl1p">#REF!</definedName>
    <definedName name="xinnc" localSheetId="3">'[24]lam-moi'!#REF!</definedName>
    <definedName name="xinnc" localSheetId="1">'[24]lam-moi'!#REF!</definedName>
    <definedName name="xinnc">'[24]lam-moi'!#REF!</definedName>
    <definedName name="xinnc3p" localSheetId="3">#REF!</definedName>
    <definedName name="xinnc3p" localSheetId="1">#REF!</definedName>
    <definedName name="xinnc3p">#REF!</definedName>
    <definedName name="xint1p" localSheetId="3">#REF!</definedName>
    <definedName name="xint1p" localSheetId="1">#REF!</definedName>
    <definedName name="xint1p">#REF!</definedName>
    <definedName name="xinvl" localSheetId="3">'[24]lam-moi'!#REF!</definedName>
    <definedName name="xinvl" localSheetId="1">'[24]lam-moi'!#REF!</definedName>
    <definedName name="xinvl">'[24]lam-moi'!#REF!</definedName>
    <definedName name="xinvl3p" localSheetId="3">#REF!</definedName>
    <definedName name="xinvl3p" localSheetId="1">#REF!</definedName>
    <definedName name="xinvl3p">#REF!</definedName>
    <definedName name="xit" localSheetId="3">#REF!</definedName>
    <definedName name="xit" localSheetId="1">#REF!</definedName>
    <definedName name="xit">#REF!</definedName>
    <definedName name="xit1" localSheetId="3">#REF!</definedName>
    <definedName name="xit1" localSheetId="1">#REF!</definedName>
    <definedName name="xit1">#REF!</definedName>
    <definedName name="xit1nc" localSheetId="3">'[24]lam-moi'!#REF!</definedName>
    <definedName name="xit1nc" localSheetId="1">'[24]lam-moi'!#REF!</definedName>
    <definedName name="xit1nc">'[24]lam-moi'!#REF!</definedName>
    <definedName name="xit1p" localSheetId="3">#REF!</definedName>
    <definedName name="xit1p" localSheetId="1">#REF!</definedName>
    <definedName name="xit1p">#REF!</definedName>
    <definedName name="xit1pnc" localSheetId="3">'[24]lam-moi'!#REF!</definedName>
    <definedName name="xit1pnc" localSheetId="1">'[24]lam-moi'!#REF!</definedName>
    <definedName name="xit1pnc">'[24]lam-moi'!#REF!</definedName>
    <definedName name="xit1pvl" localSheetId="3">'[24]lam-moi'!#REF!</definedName>
    <definedName name="xit1pvl" localSheetId="1">'[24]lam-moi'!#REF!</definedName>
    <definedName name="xit1pvl">'[24]lam-moi'!#REF!</definedName>
    <definedName name="xit1vl" localSheetId="3">'[24]lam-moi'!#REF!</definedName>
    <definedName name="xit1vl" localSheetId="1">'[24]lam-moi'!#REF!</definedName>
    <definedName name="xit1vl">'[24]lam-moi'!#REF!</definedName>
    <definedName name="xit2nc" localSheetId="3">'[24]lam-moi'!#REF!</definedName>
    <definedName name="xit2nc" localSheetId="1">'[24]lam-moi'!#REF!</definedName>
    <definedName name="xit2nc">'[24]lam-moi'!#REF!</definedName>
    <definedName name="xit2nc3p" localSheetId="3">#REF!</definedName>
    <definedName name="xit2nc3p" localSheetId="1">#REF!</definedName>
    <definedName name="xit2nc3p">#REF!</definedName>
    <definedName name="xit2vl" localSheetId="3">'[24]lam-moi'!#REF!</definedName>
    <definedName name="xit2vl" localSheetId="1">'[24]lam-moi'!#REF!</definedName>
    <definedName name="xit2vl">'[24]lam-moi'!#REF!</definedName>
    <definedName name="xit2vl3p" localSheetId="3">#REF!</definedName>
    <definedName name="xit2vl3p" localSheetId="1">#REF!</definedName>
    <definedName name="xit2vl3p">#REF!</definedName>
    <definedName name="xit3p" localSheetId="3">#REF!</definedName>
    <definedName name="xit3p" localSheetId="1">#REF!</definedName>
    <definedName name="xit3p">#REF!</definedName>
    <definedName name="xitnc" localSheetId="3">'[24]lam-moi'!#REF!</definedName>
    <definedName name="xitnc" localSheetId="1">'[24]lam-moi'!#REF!</definedName>
    <definedName name="xitnc">'[24]lam-moi'!#REF!</definedName>
    <definedName name="xitnc3p" localSheetId="3">#REF!</definedName>
    <definedName name="xitnc3p" localSheetId="1">#REF!</definedName>
    <definedName name="xitnc3p">#REF!</definedName>
    <definedName name="xittnc">'[24]CHITIET VL-NC'!$G$48</definedName>
    <definedName name="xittvl">'[24]CHITIET VL-NC'!$G$44</definedName>
    <definedName name="xitvl" localSheetId="3">'[24]lam-moi'!#REF!</definedName>
    <definedName name="xitvl" localSheetId="1">'[24]lam-moi'!#REF!</definedName>
    <definedName name="xitvl">'[24]lam-moi'!#REF!</definedName>
    <definedName name="xitvl3p" localSheetId="3">#REF!</definedName>
    <definedName name="xitvl3p" localSheetId="1">#REF!</definedName>
    <definedName name="xitvl3p">#REF!</definedName>
    <definedName name="xm">[56]gvl!$N$16</definedName>
    <definedName name="xr1nc" localSheetId="3">'[24]lam-moi'!#REF!</definedName>
    <definedName name="xr1nc" localSheetId="1">'[24]lam-moi'!#REF!</definedName>
    <definedName name="xr1nc">'[24]lam-moi'!#REF!</definedName>
    <definedName name="xr1vl" localSheetId="3">'[24]lam-moi'!#REF!</definedName>
    <definedName name="xr1vl" localSheetId="1">'[24]lam-moi'!#REF!</definedName>
    <definedName name="xr1vl">'[24]lam-moi'!#REF!</definedName>
    <definedName name="xtr3pnc" localSheetId="3">[24]gtrinh!#REF!</definedName>
    <definedName name="xtr3pnc" localSheetId="1">[24]gtrinh!#REF!</definedName>
    <definedName name="xtr3pnc">[24]gtrinh!#REF!</definedName>
    <definedName name="xtr3pvl" localSheetId="3">[24]gtrinh!#REF!</definedName>
    <definedName name="xtr3pvl" localSheetId="1">[24]gtrinh!#REF!</definedName>
    <definedName name="xtr3pvl">[24]gtrinh!#REF!</definedName>
    <definedName name="yen" localSheetId="3">#REF!</definedName>
    <definedName name="yen" localSheetId="1">#REF!</definedName>
    <definedName name="yen">#REF!</definedName>
    <definedName name="yj" localSheetId="3">'[57]arp-3a'!#REF!</definedName>
    <definedName name="yj" localSheetId="1">'[57]arp-3a'!#REF!</definedName>
    <definedName name="yj">'[57]arp-3a'!#REF!</definedName>
    <definedName name="Z" localSheetId="3">#REF!</definedName>
    <definedName name="Z" localSheetId="1">#REF!</definedName>
    <definedName name="Z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36" l="1"/>
  <c r="K15" i="36"/>
  <c r="K14" i="36"/>
  <c r="J13" i="37"/>
  <c r="J12" i="37"/>
  <c r="K12" i="36"/>
  <c r="K11" i="36"/>
  <c r="K10" i="36"/>
  <c r="K9" i="36"/>
  <c r="O14" i="32"/>
  <c r="F9" i="36" l="1"/>
  <c r="F15" i="36"/>
  <c r="G9" i="36"/>
  <c r="G15" i="36"/>
  <c r="H15" i="36"/>
  <c r="G24" i="36"/>
  <c r="F12" i="37"/>
  <c r="F16" i="37"/>
  <c r="G11" i="37"/>
  <c r="G12" i="37"/>
  <c r="F10" i="37"/>
  <c r="G9" i="37"/>
  <c r="J9" i="37"/>
  <c r="G22" i="36"/>
  <c r="F22" i="36"/>
  <c r="H22" i="36"/>
  <c r="H27" i="32"/>
  <c r="I27" i="32"/>
  <c r="H9" i="37"/>
  <c r="H30" i="32"/>
  <c r="I30" i="32"/>
  <c r="J11" i="37"/>
  <c r="F18" i="37"/>
  <c r="F19" i="37"/>
  <c r="G10" i="37"/>
  <c r="H10" i="37"/>
  <c r="H31" i="32"/>
  <c r="I31" i="32"/>
  <c r="H12" i="37"/>
  <c r="H33" i="32"/>
  <c r="G16" i="37"/>
  <c r="G15" i="37"/>
  <c r="G14" i="37"/>
  <c r="G13" i="37"/>
  <c r="G18" i="37"/>
  <c r="G17" i="37"/>
  <c r="H11" i="37"/>
  <c r="H32" i="32"/>
  <c r="I32" i="32"/>
  <c r="F13" i="37"/>
  <c r="F14" i="37"/>
  <c r="F15" i="37"/>
  <c r="H15" i="37"/>
  <c r="H40" i="32"/>
  <c r="I40" i="32"/>
  <c r="H16" i="37"/>
  <c r="H41" i="32"/>
  <c r="I41" i="32"/>
  <c r="H14" i="37"/>
  <c r="H39" i="32"/>
  <c r="I39" i="32"/>
  <c r="H13" i="37"/>
  <c r="H38" i="32"/>
  <c r="I38" i="32"/>
  <c r="H17" i="37"/>
  <c r="H42" i="32"/>
  <c r="I42" i="32"/>
  <c r="G19" i="37"/>
  <c r="H18" i="37"/>
  <c r="H43" i="32"/>
  <c r="I43" i="32"/>
  <c r="F20" i="37"/>
  <c r="H19" i="37"/>
  <c r="H37" i="32"/>
  <c r="I37" i="32"/>
  <c r="G20" i="37"/>
  <c r="H20" i="37"/>
  <c r="H9" i="36"/>
  <c r="H13" i="32"/>
  <c r="I13" i="32"/>
  <c r="H16" i="32"/>
  <c r="I16" i="32"/>
  <c r="F25" i="36"/>
  <c r="H23" i="36"/>
  <c r="H24" i="32"/>
  <c r="I24" i="32"/>
  <c r="F20" i="36"/>
  <c r="G19" i="36"/>
  <c r="H19" i="36"/>
  <c r="H23" i="32"/>
  <c r="I23" i="32"/>
  <c r="G18" i="36"/>
  <c r="F18" i="36"/>
  <c r="F21" i="36"/>
  <c r="H17" i="36"/>
  <c r="H15" i="32"/>
  <c r="H13" i="36"/>
  <c r="H19" i="32"/>
  <c r="I19" i="32"/>
  <c r="G11" i="36"/>
  <c r="G12" i="36"/>
  <c r="F11" i="36"/>
  <c r="F12" i="36"/>
  <c r="H12" i="36"/>
  <c r="H10" i="36"/>
  <c r="F26" i="36"/>
  <c r="H26" i="36"/>
  <c r="H34" i="32"/>
  <c r="F24" i="36"/>
  <c r="H24" i="36"/>
  <c r="H11" i="32"/>
  <c r="I11" i="32"/>
  <c r="J11" i="32"/>
  <c r="K11" i="32"/>
  <c r="H18" i="32"/>
  <c r="I18" i="32"/>
  <c r="J18" i="32"/>
  <c r="K18" i="32"/>
  <c r="H25" i="36"/>
  <c r="G20" i="36"/>
  <c r="H20" i="36"/>
  <c r="H25" i="32"/>
  <c r="I25" i="32"/>
  <c r="G14" i="36"/>
  <c r="H18" i="36"/>
  <c r="H22" i="32"/>
  <c r="I22" i="32"/>
  <c r="G21" i="36"/>
  <c r="H21" i="36"/>
  <c r="H26" i="32"/>
  <c r="I26" i="32"/>
  <c r="J26" i="32"/>
  <c r="K26" i="32"/>
  <c r="F14" i="36"/>
  <c r="H11" i="36"/>
  <c r="H12" i="32"/>
  <c r="H35" i="32"/>
  <c r="I35" i="32"/>
  <c r="H36" i="32"/>
  <c r="I28" i="32"/>
  <c r="F16" i="36"/>
  <c r="H14" i="36"/>
  <c r="H14" i="32"/>
  <c r="I14" i="32"/>
  <c r="G16" i="36"/>
  <c r="G27" i="36"/>
  <c r="H16" i="36"/>
  <c r="F27" i="36"/>
  <c r="H27" i="36"/>
  <c r="H17" i="32"/>
  <c r="I17" i="32"/>
  <c r="J17" i="32"/>
  <c r="K17" i="32"/>
  <c r="J43" i="32"/>
  <c r="K43" i="32"/>
  <c r="J42" i="32"/>
  <c r="J41" i="32"/>
  <c r="J40" i="32"/>
  <c r="J39" i="32"/>
  <c r="K39" i="32"/>
  <c r="J38" i="32"/>
  <c r="J37" i="32"/>
  <c r="K42" i="32"/>
  <c r="K41" i="32"/>
  <c r="K40" i="32"/>
  <c r="K38" i="32"/>
  <c r="K37" i="32"/>
  <c r="I36" i="32"/>
  <c r="I34" i="32"/>
  <c r="I33" i="32"/>
  <c r="I45" i="32"/>
  <c r="M28" i="32"/>
  <c r="J24" i="32"/>
  <c r="J27" i="32"/>
  <c r="J25" i="32"/>
  <c r="K25" i="32"/>
  <c r="J23" i="32"/>
  <c r="M20" i="32"/>
  <c r="I15" i="32"/>
  <c r="J13" i="32"/>
  <c r="I12" i="32"/>
  <c r="I20" i="32"/>
  <c r="I46" i="32"/>
  <c r="K23" i="32"/>
  <c r="K24" i="32"/>
  <c r="K27" i="32"/>
  <c r="J12" i="32"/>
  <c r="J14" i="32"/>
  <c r="K14" i="32"/>
  <c r="J15" i="32"/>
  <c r="K15" i="32"/>
  <c r="J16" i="32"/>
  <c r="K16" i="32"/>
  <c r="J19" i="32"/>
  <c r="K19" i="32"/>
  <c r="K13" i="32"/>
  <c r="J20" i="32"/>
  <c r="J22" i="32"/>
  <c r="J28" i="32"/>
  <c r="K12" i="32"/>
  <c r="K20" i="32"/>
  <c r="K22" i="32"/>
  <c r="K28" i="32"/>
  <c r="J35" i="32"/>
  <c r="K35" i="32"/>
  <c r="D10" i="33"/>
  <c r="D9" i="33"/>
  <c r="E9" i="33"/>
  <c r="F9" i="33"/>
  <c r="E10" i="33"/>
  <c r="F10" i="33"/>
  <c r="J34" i="32"/>
  <c r="K34" i="32"/>
  <c r="J33" i="32"/>
  <c r="K33" i="32"/>
  <c r="J36" i="32"/>
  <c r="K36" i="32"/>
  <c r="J30" i="32"/>
  <c r="J31" i="32"/>
  <c r="K30" i="32"/>
  <c r="K31" i="32"/>
  <c r="J32" i="32"/>
  <c r="J45" i="32"/>
  <c r="J46" i="32"/>
  <c r="K32" i="32"/>
  <c r="K45" i="32"/>
  <c r="D11" i="33"/>
  <c r="H12" i="33"/>
  <c r="K46" i="32"/>
  <c r="E11" i="33"/>
  <c r="E12" i="33"/>
  <c r="D12" i="33"/>
  <c r="D26" i="33"/>
  <c r="F11" i="33"/>
  <c r="F12" i="33"/>
</calcChain>
</file>

<file path=xl/sharedStrings.xml><?xml version="1.0" encoding="utf-8"?>
<sst xmlns="http://schemas.openxmlformats.org/spreadsheetml/2006/main" count="364" uniqueCount="212">
  <si>
    <t>1.</t>
  </si>
  <si>
    <t>2.</t>
  </si>
  <si>
    <t>3.</t>
  </si>
  <si>
    <t>4.</t>
  </si>
  <si>
    <t>NO.</t>
  </si>
  <si>
    <t>MANAJER</t>
  </si>
  <si>
    <t>JABATAN</t>
  </si>
  <si>
    <t>GAJI POKOK</t>
  </si>
  <si>
    <t>GRADE</t>
  </si>
  <si>
    <t>NAMA</t>
  </si>
  <si>
    <t>dalam Rp,-</t>
  </si>
  <si>
    <t>TMT KERJA</t>
  </si>
  <si>
    <t>MANAJER UMUM</t>
  </si>
  <si>
    <t>5.</t>
  </si>
  <si>
    <t>SYAHMENAN TARMIZI</t>
  </si>
  <si>
    <t>STAF</t>
  </si>
  <si>
    <t>MANAJER KEUANGAN</t>
  </si>
  <si>
    <t>STAF UMUM - MADYA</t>
  </si>
  <si>
    <t>STAF KEUANGAN - MADYA</t>
  </si>
  <si>
    <t>STAF TEKNIK - MADYA</t>
  </si>
  <si>
    <t>PPH 5%</t>
  </si>
  <si>
    <t>URAIAN</t>
  </si>
  <si>
    <t>JUMLAH DITERIMA</t>
  </si>
  <si>
    <t>a</t>
  </si>
  <si>
    <t>b</t>
  </si>
  <si>
    <t>c</t>
  </si>
  <si>
    <t>d</t>
  </si>
  <si>
    <t>e</t>
  </si>
  <si>
    <t>f</t>
  </si>
  <si>
    <t>g</t>
  </si>
  <si>
    <t>6.</t>
  </si>
  <si>
    <t>Catatan :</t>
  </si>
  <si>
    <r>
      <rPr>
        <b/>
        <u/>
        <sz val="11"/>
        <color theme="1"/>
        <rFont val="Calibri"/>
        <family val="2"/>
        <scheme val="minor"/>
      </rPr>
      <t>LAMPIRAN I</t>
    </r>
    <r>
      <rPr>
        <b/>
        <sz val="11"/>
        <color theme="1"/>
        <rFont val="Calibri"/>
        <family val="2"/>
        <scheme val="minor"/>
      </rPr>
      <t xml:space="preserve"> :</t>
    </r>
  </si>
  <si>
    <t>A.</t>
  </si>
  <si>
    <t>B.</t>
  </si>
  <si>
    <t>C.</t>
  </si>
  <si>
    <t>SURYA DARMA</t>
  </si>
  <si>
    <t>I.</t>
  </si>
  <si>
    <t>II.</t>
  </si>
  <si>
    <t>PANDAPOTAN, S.E.</t>
  </si>
  <si>
    <t>ADINDA SURYA PUTRI, S.E.</t>
  </si>
  <si>
    <t>ADE HASDINA, S.E.</t>
  </si>
  <si>
    <t>e=c-d</t>
  </si>
  <si>
    <t>TOTAL A.+B.+C. :</t>
  </si>
  <si>
    <t>01 Desember 2015 s.d. sekarang</t>
  </si>
  <si>
    <t>01 Nopember 2013 s.d. sekarang</t>
  </si>
  <si>
    <t>01 Desember 2013 s.d. sekarang</t>
  </si>
  <si>
    <t>06 Juni 2016 s.d. sekarang</t>
  </si>
  <si>
    <t>05 Juni 2017 s.d. sekarang</t>
  </si>
  <si>
    <t>ASISTEN MANAJER</t>
  </si>
  <si>
    <t>III.</t>
  </si>
  <si>
    <t>MANAJER PENGEMBANGAN</t>
  </si>
  <si>
    <t>IFSAN ROSADY</t>
  </si>
  <si>
    <t>ASMEN PERALATAN</t>
  </si>
  <si>
    <t>01 Agustus 2017 s.d. sekarang</t>
  </si>
  <si>
    <t>MARIHOT P.H. SIMARMATA</t>
  </si>
  <si>
    <t>7.</t>
  </si>
  <si>
    <t>FARIS HILMAN</t>
  </si>
  <si>
    <t xml:space="preserve">Terbilang : </t>
  </si>
  <si>
    <t xml:space="preserve">DI LINGKUNGAN PT PRIMA TERMINAL PETIKEMAS </t>
  </si>
  <si>
    <t>REKAPITULASI PERHITUNGAN GAJI KE-13 PEGAWAI</t>
  </si>
  <si>
    <t>BESARAN GAJI KE-13
= 1 X THP</t>
  </si>
  <si>
    <t>h = 1 x g</t>
  </si>
  <si>
    <t>i = 5% x h</t>
  </si>
  <si>
    <t>j = h - i</t>
  </si>
  <si>
    <t>k</t>
  </si>
  <si>
    <t>PPH atas Gaji Ke-13 sebesar 5% menjadi tanggungan masing-masing pegawai.</t>
  </si>
  <si>
    <t>8.</t>
  </si>
  <si>
    <t>9.</t>
  </si>
  <si>
    <t>M. FIKRI AL HAKIM</t>
  </si>
  <si>
    <t>ASMEN IT</t>
  </si>
  <si>
    <t>SINDY NOVITA HARYATI</t>
  </si>
  <si>
    <t>01 Juli 2018 s.d. sekarang</t>
  </si>
  <si>
    <t>PEGAWAI ORGANIK PT PRIMA TERMINAL PETIKEMAS</t>
  </si>
  <si>
    <t>SUB. TOTAL I. :</t>
  </si>
  <si>
    <t>SUB. TOTAL II. :</t>
  </si>
  <si>
    <t>SUB. TOTAL III. :</t>
  </si>
  <si>
    <t>TOTAL :</t>
  </si>
  <si>
    <t>PERHITUNGAN PEMBAYARAN GAJI KE-13 SETELAH PPH</t>
  </si>
  <si>
    <r>
      <rPr>
        <b/>
        <u/>
        <sz val="11"/>
        <color theme="1"/>
        <rFont val="Calibri"/>
        <family val="2"/>
        <scheme val="minor"/>
      </rPr>
      <t>LAMPIRAN II</t>
    </r>
    <r>
      <rPr>
        <b/>
        <sz val="11"/>
        <color theme="1"/>
        <rFont val="Calibri"/>
        <family val="2"/>
        <scheme val="minor"/>
      </rPr>
      <t xml:space="preserve"> :</t>
    </r>
  </si>
  <si>
    <t>DAFTAR PEMBAYARAN GAJI KE-13</t>
  </si>
  <si>
    <t>TANDA TANGAN</t>
  </si>
  <si>
    <t>10.</t>
  </si>
  <si>
    <t>11.</t>
  </si>
  <si>
    <t>12.</t>
  </si>
  <si>
    <t>13.</t>
  </si>
  <si>
    <t>14.</t>
  </si>
  <si>
    <t>1. ……………………………………</t>
  </si>
  <si>
    <t>3. ……………………………………</t>
  </si>
  <si>
    <t>4. ……………………………………</t>
  </si>
  <si>
    <t>2. ……………………………………</t>
  </si>
  <si>
    <t>5. ……………………………………</t>
  </si>
  <si>
    <t>6. ……………………………………</t>
  </si>
  <si>
    <t>7. ……………………………………</t>
  </si>
  <si>
    <t>10. ……………………………………</t>
  </si>
  <si>
    <t>12. ……………………………………</t>
  </si>
  <si>
    <t>13. ……………………………………</t>
  </si>
  <si>
    <t>8. ……………………………………</t>
  </si>
  <si>
    <t>14. ……………………………………</t>
  </si>
  <si>
    <t>15. ……………………………………</t>
  </si>
  <si>
    <t>-</t>
  </si>
  <si>
    <t>FRIDOLIN SIAHAAN</t>
  </si>
  <si>
    <t>EPO SEMBIRING</t>
  </si>
  <si>
    <t>01 Mei 2019 s.d. sekarang</t>
  </si>
  <si>
    <t>12 Bulan</t>
  </si>
  <si>
    <t>M. NIRWAN</t>
  </si>
  <si>
    <t>MANAJER UMUM BARU</t>
  </si>
  <si>
    <t>MANAJER UMUM LAMA</t>
  </si>
  <si>
    <t xml:space="preserve">3. </t>
  </si>
  <si>
    <t>HANDY F. RIYANTO</t>
  </si>
  <si>
    <t>01 Oktober 2019 s.d. sekarang</t>
  </si>
  <si>
    <t>ASMEN RENDALOPS</t>
  </si>
  <si>
    <t>ASMEN PEMASARAN</t>
  </si>
  <si>
    <t>FERIYANTO</t>
  </si>
  <si>
    <t>02 Januari 2020 s.d. sekarang</t>
  </si>
  <si>
    <t>02 Juli 2018 s.d. sekarang</t>
  </si>
  <si>
    <t>KETERANGAN</t>
  </si>
  <si>
    <t>ANDAREAS SIAGIAN</t>
  </si>
  <si>
    <t>AUGUSTO DWIFA DANIEL MARPAUNG</t>
  </si>
  <si>
    <t>YOLANDA EVANS SIMORANGKIR</t>
  </si>
  <si>
    <t>BILLY AZZAHRI</t>
  </si>
  <si>
    <t>WAHYU MAULANA</t>
  </si>
  <si>
    <t>M. RIDHO FAKHROZI</t>
  </si>
  <si>
    <t>STAF TI - MADYA</t>
  </si>
  <si>
    <t>04 Januari 2019 s.d. sekarang</t>
  </si>
  <si>
    <t>01 April 2019 s.d. sekarang</t>
  </si>
  <si>
    <t>02 Mei 2019 s.d. sekarang</t>
  </si>
  <si>
    <t>13 Mei 2019 s.d. sekarang</t>
  </si>
  <si>
    <t>20 Mei 2019 s.d. sekarang</t>
  </si>
  <si>
    <t>10 Juni 2019 s.d. sekarang</t>
  </si>
  <si>
    <t>STAF TEKNIK - SENIOR</t>
  </si>
  <si>
    <t>STAF PENGEMBANGAN -SENIOR</t>
  </si>
  <si>
    <t>FAHMI IDRIS SITOMPUL</t>
  </si>
  <si>
    <t>SAMSU RIZAL</t>
  </si>
  <si>
    <t>MANAJER TEKNIK BARU</t>
  </si>
  <si>
    <t>MANAJER TEKNIK LAMA</t>
  </si>
  <si>
    <t>MANAJER OPERASI LAMA</t>
  </si>
  <si>
    <t>RUSCHAN</t>
  </si>
  <si>
    <t>MANAJER OPERASI BARU</t>
  </si>
  <si>
    <t xml:space="preserve"> </t>
  </si>
  <si>
    <t>HOTMA TAMBUNAN</t>
  </si>
  <si>
    <t>MASA KERJA PERIODE
APRIL 2020 - APRIL 2021</t>
  </si>
  <si>
    <t>TAKE HOME PAY (THP) = GAJI POKOK + TUNJ. POSISI</t>
  </si>
  <si>
    <t>TAHUN 2021</t>
  </si>
  <si>
    <t>9 bulan</t>
  </si>
  <si>
    <t>DAFTAR GAJI PEGAWAI PELINDO YANG DIPERBANTUKAN</t>
  </si>
  <si>
    <t>BULAN MARET 2021</t>
  </si>
  <si>
    <t>NO</t>
  </si>
  <si>
    <t xml:space="preserve">NAMA </t>
  </si>
  <si>
    <t>KELAS JABATAN DI PELINDO 1</t>
  </si>
  <si>
    <t>TUNJANGAN POSISI</t>
  </si>
  <si>
    <t>JUMLAH TAKE HOME PAY</t>
  </si>
  <si>
    <t>15=8+…+14</t>
  </si>
  <si>
    <t>TRISNA WARDANI</t>
  </si>
  <si>
    <t>KA. SATUAN PENGAWASAN INTERN</t>
  </si>
  <si>
    <t>PANDAPOTAN PULUNGAN</t>
  </si>
  <si>
    <t>ASISTEN MANAJER PERALATAN</t>
  </si>
  <si>
    <t>ASISTEN MANAJER TI</t>
  </si>
  <si>
    <t>DEFI RAKHMAWATI</t>
  </si>
  <si>
    <t>ASMEN PEMASARAN &amp; PLY PELANGGAN</t>
  </si>
  <si>
    <t>YUSUF SUDARSONO</t>
  </si>
  <si>
    <t>HANDY FAJAR RIYANTO</t>
  </si>
  <si>
    <t>ASISTEN MANAJER RENDALOP</t>
  </si>
  <si>
    <t>STAF DIVISI PENGEMBANGAN</t>
  </si>
  <si>
    <t>AUGUSTO DWIFA DANIEL</t>
  </si>
  <si>
    <t>STAF DIVISI TEKNIK</t>
  </si>
  <si>
    <t>KA. SPI &amp; MANAJER</t>
  </si>
  <si>
    <t>KA. SPI</t>
  </si>
  <si>
    <t>3 bulan</t>
  </si>
  <si>
    <t>Perhit. Gaji Ke-13 proporsional sebesar 3/12 x THP dibayarkan oleh PTP dan 9/12  x THP dibayarkan di Pelindo</t>
  </si>
  <si>
    <t xml:space="preserve">9. </t>
  </si>
  <si>
    <t>KELAS JABATAN</t>
  </si>
  <si>
    <t>01 April 2020 s.d 08 Januari 2021</t>
  </si>
  <si>
    <t>9 Bulan</t>
  </si>
  <si>
    <t>Perhit. Gaji Ke-13 proporsional sebesar 9/12 x THP dibayarkan oleh PTP dan 3/12  x THP dibayarkan di Pelindo</t>
  </si>
  <si>
    <t>08 Januari 2021 s.d sekarang</t>
  </si>
  <si>
    <t>18 Desember 2020 s.d sekarang</t>
  </si>
  <si>
    <t xml:space="preserve"> 01 April 2020 s.d. 18 Desember 2020</t>
  </si>
  <si>
    <t>Perhit. Gaji Ke-13 proporsional sebesar 3/12 x THP dibayarkan oleh PTP dan 9/12 x THP dibayarkan oleh Pelindo</t>
  </si>
  <si>
    <t>ASMEN PELOPS BARU</t>
  </si>
  <si>
    <t>ASMEN PELOPS LAMA</t>
  </si>
  <si>
    <t>DEFI RAKHMAWATY</t>
  </si>
  <si>
    <t>Perhit. Gaji Ke-13 proporsional sebesar 9/12 x THP dibayarkan oleh PTP dan 3/12  x THP dibayarkan di PIL</t>
  </si>
  <si>
    <t>01 April 2020 s.d. 08 Januari 2021</t>
  </si>
  <si>
    <t>Perhit. Gaji Ke-13 proporsional sebesar 9/12 x THP dibayarkan oleh PTP dan 3/12 x THP dibayarkan oleh Pelindo</t>
  </si>
  <si>
    <t>DAFTAR GAJI PEGAWAI PT PRIMA TERMINAL PETIKEMAS</t>
  </si>
  <si>
    <t>ADINDA SURYA PUTRI</t>
  </si>
  <si>
    <t>STAF DIVISI UMUM</t>
  </si>
  <si>
    <t>Madya Grade 1</t>
  </si>
  <si>
    <t>ADE HASDINA</t>
  </si>
  <si>
    <t>STAF DIVISI KEUANGAN</t>
  </si>
  <si>
    <t>Madya Grade 2</t>
  </si>
  <si>
    <t>MARIHOT SIMARMATA</t>
  </si>
  <si>
    <t>REZA AL KAUTSAR LUBIS</t>
  </si>
  <si>
    <t>BILLY AZ ZAHRY</t>
  </si>
  <si>
    <t>01 April 2020 s.d. 01 Juli 2020</t>
  </si>
  <si>
    <t>3 Bulan</t>
  </si>
  <si>
    <t>REZA ALKAUTSAR</t>
  </si>
  <si>
    <t>Medan,          April 2021</t>
  </si>
  <si>
    <t>Besaran Gaji Ke-13 untuk pegawai organik = 1 x Take Home Pay (THP) = Gaji Pokok + Tunj. Posisi;</t>
  </si>
  <si>
    <t>THP berdasarkan remunerasi jabatan dalam periode April 2020 s.d. April 2021;</t>
  </si>
  <si>
    <t>Penerimaan Gaji Ke-13 secara penuh (100%) apabila telah bekerja terhitung Mei tahun 2020 s.d. April 2021;</t>
  </si>
  <si>
    <r>
      <t xml:space="preserve">Apabila tidak memenuhi ketentuan ayat 3, maka Gaji Ke-13 diberikan secara proporsional = Masa Kerja/12 </t>
    </r>
    <r>
      <rPr>
        <sz val="10.5"/>
        <color theme="1"/>
        <rFont val="Calibri"/>
        <family val="2"/>
      </rPr>
      <t xml:space="preserve">x </t>
    </r>
    <r>
      <rPr>
        <sz val="10.5"/>
        <color theme="1"/>
        <rFont val="Calibri"/>
        <family val="2"/>
        <scheme val="minor"/>
      </rPr>
      <t>THP;</t>
    </r>
  </si>
  <si>
    <t>*Masa Kerja (MK) = perhitungan mulai bekerja dari Mei tahun 2020 s.d. April 2021;</t>
  </si>
  <si>
    <t>Seratus sembilan puluh tujuh juta sembilan ratus tiga belas ribu dua ratus lima puluh Rupiah</t>
  </si>
  <si>
    <t>Terbilang : Seratus sembilan puluh tujuh juta sembilan ratus tiga belas ribu dua ratus lima puluh Rupiah</t>
  </si>
  <si>
    <t>ASMEN PELAYANAN OPERASI BARU</t>
  </si>
  <si>
    <t>ASMEN PELAYANAN OPERASI LAMA</t>
  </si>
  <si>
    <t>PERHITUNGAN PEMBAYARAN GAJI KE-13 PEGAWAI
TAHUN 2021</t>
  </si>
  <si>
    <t xml:space="preserve">Hotma </t>
  </si>
  <si>
    <t>Fridolin</t>
  </si>
  <si>
    <t>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</si>
</sst>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1">
    <numFmt numFmtId="6" formatCode="&quot;Rp&quot;#,##0;[Red]\-&quot;Rp&quot;#,##0"/>
    <numFmt numFmtId="7" formatCode="&quot;Rp&quot;#,##0.00;\-&quot;Rp&quot;#,##0.00"/>
    <numFmt numFmtId="8" formatCode="&quot;Rp&quot;#,##0.00;[Red]\-&quot;Rp&quot;#,##0.00"/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Rp&quot;#,##0_);[Red]\(&quot;Rp&quot;#,##0\)"/>
    <numFmt numFmtId="168" formatCode="&quot;Rp&quot;#,##0.00_);\(&quot;Rp&quot;#,##0.00\)"/>
    <numFmt numFmtId="169" formatCode="&quot;Rp&quot;#,##0.00_);[Red]\(&quot;Rp&quot;#,##0.00\)"/>
    <numFmt numFmtId="170" formatCode="_(&quot;Rp&quot;* #,##0_);_(&quot;Rp&quot;* \(#,##0\);_(&quot;Rp&quot;* &quot;-&quot;_);_(@_)"/>
    <numFmt numFmtId="171" formatCode="_(&quot;Rp&quot;* #,##0.00_);_(&quot;Rp&quot;* \(#,##0.00\);_(&quot;Rp&quot;* &quot;-&quot;??_);_(@_)"/>
    <numFmt numFmtId="172" formatCode="0.0%"/>
    <numFmt numFmtId="173" formatCode="#,##0.000_);\(#,##0.000\)"/>
    <numFmt numFmtId="174" formatCode="#,##0.0_);\(#,##0.0\)"/>
    <numFmt numFmtId="175" formatCode="_(* #,##0_);_(* \(#,##0\);_(* &quot;-&quot;??_);_(@_)"/>
    <numFmt numFmtId="176" formatCode="General_)"/>
    <numFmt numFmtId="177" formatCode="#.00"/>
    <numFmt numFmtId="178" formatCode="#."/>
    <numFmt numFmtId="179" formatCode="m\o\n\th\ d\,\ yyyy"/>
    <numFmt numFmtId="180" formatCode="_([$€]* #,##0.00_);_([$€]* \(#,##0.00\);_([$€]* &quot;-&quot;??_);_(@_)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([$Rp-421]* #,##0.00_);_([$Rp-421]* \(#,##0.00\);_([$Rp-421]* &quot;-&quot;??_);_(@_)"/>
    <numFmt numFmtId="186" formatCode="0.000%"/>
    <numFmt numFmtId="187" formatCode="#,##0.0_);\(#,##0.0\);\-_)"/>
    <numFmt numFmtId="188" formatCode="\£\ \ #,##0_);[Red]\(\£\ \ #,##0\)"/>
    <numFmt numFmtId="189" formatCode="\£#,##0_);\(\£#,##0\)"/>
    <numFmt numFmtId="190" formatCode="#,##0;\-#,##0;&quot;-&quot;"/>
    <numFmt numFmtId="191" formatCode="#,##0.0_);[Red]\(#,##0.0\)"/>
    <numFmt numFmtId="192" formatCode="#,##0.000_);[Red]\(#,##0.000\)"/>
    <numFmt numFmtId="193" formatCode="&quot;Rp&quot;#,##0.0_);[Red]\(&quot;Rp&quot;#,##0.0\)"/>
    <numFmt numFmtId="194" formatCode="&quot;Rp&quot;#,##0.000_);[Red]\(&quot;Rp&quot;#,##0.000\)"/>
    <numFmt numFmtId="195" formatCode="&quot;Rp&quot;#,##0\ ;\(&quot;Rp&quot;#,##0\)"/>
    <numFmt numFmtId="196" formatCode="_-* #,##0\ _D_E_M_-;\-* #,##0\ _D_E_M_-;_-* &quot;-&quot;\ _D_E_M_-;_-@_-"/>
    <numFmt numFmtId="197" formatCode="_-* #,##0.00\ _D_E_M_-;\-* #,##0.00\ _D_E_M_-;_-* &quot;-&quot;??\ _D_E_M_-;_-@_-"/>
    <numFmt numFmtId="198" formatCode="_-* #,##0\ _z_l_-;\-* #,##0\ _z_l_-;_-* &quot;-&quot;\ _z_l_-;_-@_-"/>
    <numFmt numFmtId="199" formatCode="_-* #,##0.00\ _z_l_-;\-* #,##0.00\ _z_l_-;_-* &quot;-&quot;??\ _z_l_-;_-@_-"/>
    <numFmt numFmtId="200" formatCode="#,##0.00\ ;&quot; (&quot;#,##0.00\);&quot; -&quot;#\ ;@\ "/>
    <numFmt numFmtId="201" formatCode="00\-00\-000"/>
    <numFmt numFmtId="202" formatCode="#,##0;[Red]&quot;-&quot;#,##0"/>
    <numFmt numFmtId="203" formatCode="#,##0\ &quot;Pts&quot;;[Red]\-#,##0\ &quot;Pts&quot;"/>
    <numFmt numFmtId="204" formatCode="0.0\x"/>
    <numFmt numFmtId="205" formatCode="0.0_ &quot;  &quot;"/>
    <numFmt numFmtId="206" formatCode="&quot;Rp&quot;#,##0_);&quot;Rp&quot;\ \ \ \ \ \(#,##0\)"/>
    <numFmt numFmtId="207" formatCode="&quot;PGSNG-01-96&quot;\-000"/>
    <numFmt numFmtId="208" formatCode="\P\G\C\L\-0000"/>
    <numFmt numFmtId="209" formatCode="\P\G\L\-0000"/>
    <numFmt numFmtId="210" formatCode="#,##0.00\x_);[Red]\(#,##0.00\x\)"/>
    <numFmt numFmtId="211" formatCode="_-* #,##0\ &quot;DEM&quot;_-;\-* #,##0\ &quot;DEM&quot;_-;_-* &quot;-&quot;\ &quot;DEM&quot;_-;_-@_-"/>
    <numFmt numFmtId="212" formatCode="_-* #,##0.00\ &quot;DEM&quot;_-;\-* #,##0.00\ &quot;DEM&quot;_-;_-* &quot;-&quot;??\ &quot;DEM&quot;_-;_-@_-"/>
    <numFmt numFmtId="213" formatCode="0.0\ &quot;yrs&quot;"/>
    <numFmt numFmtId="214" formatCode="0.0_ &quot;     &quot;"/>
    <numFmt numFmtId="215" formatCode="\¥#,##0_);\(\¥#,##0\)"/>
    <numFmt numFmtId="216" formatCode="#,##0_);[Red]\(#,##0\);;@"/>
    <numFmt numFmtId="217" formatCode="&quot;Perhitungan PPh Pasal 21&quot;\ \-\ mmmm\ yyyy"/>
  </numFmts>
  <fonts count="10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i/>
      <sz val="10"/>
      <color theme="1"/>
      <name val="Calibri"/>
      <family val="2"/>
      <scheme val="minor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Times New Roman"/>
      <family val="1"/>
    </font>
    <font>
      <sz val="12"/>
      <name val="¹ÙÅÁÃ¼"/>
      <charset val="129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10"/>
      <name val="Calibri"/>
      <family val="2"/>
      <charset val="1"/>
    </font>
    <font>
      <b/>
      <sz val="10"/>
      <name val="MS Sans Serif"/>
      <family val="2"/>
    </font>
    <font>
      <sz val="10"/>
      <name val="Times New Roman"/>
      <family val="1"/>
    </font>
    <font>
      <sz val="10"/>
      <color indexed="12"/>
      <name val="Arial"/>
      <family val="2"/>
    </font>
    <font>
      <sz val="12"/>
      <name val="Arial"/>
      <family val="2"/>
    </font>
    <font>
      <sz val="10"/>
      <color indexed="8"/>
      <name val="Times"/>
    </font>
    <font>
      <sz val="8"/>
      <color indexed="18"/>
      <name val="Arial"/>
      <family val="2"/>
    </font>
    <font>
      <b/>
      <sz val="12"/>
      <color indexed="8"/>
      <name val="Arial MT"/>
    </font>
    <font>
      <u val="singleAccounting"/>
      <sz val="10"/>
      <name val="Arial"/>
      <family val="2"/>
    </font>
    <font>
      <b/>
      <sz val="8"/>
      <name val="Times New Roman"/>
      <family val="1"/>
    </font>
    <font>
      <b/>
      <sz val="8"/>
      <name val="Arial"/>
      <family val="2"/>
    </font>
    <font>
      <sz val="12"/>
      <name val="Helv"/>
    </font>
    <font>
      <sz val="12"/>
      <name val="Times"/>
    </font>
    <font>
      <sz val="10"/>
      <name val="Bookman Old Style"/>
      <family val="1"/>
    </font>
    <font>
      <sz val="8"/>
      <name val="Times New Roman"/>
      <family val="1"/>
    </font>
    <font>
      <sz val="10"/>
      <color indexed="22"/>
      <name val="MS Sans Serif"/>
      <family val="2"/>
    </font>
    <font>
      <b/>
      <sz val="8"/>
      <color indexed="10"/>
      <name val="Arial"/>
      <family val="2"/>
    </font>
    <font>
      <sz val="14"/>
      <name val="Helv"/>
    </font>
    <font>
      <sz val="8"/>
      <name val="Helv"/>
    </font>
    <font>
      <sz val="8"/>
      <color indexed="18"/>
      <name val="Times New Roman"/>
      <family val="1"/>
    </font>
    <font>
      <sz val="12"/>
      <name val="Arial MT"/>
    </font>
    <font>
      <u val="doubleAccounting"/>
      <sz val="10"/>
      <name val="Arial"/>
      <family val="2"/>
    </font>
    <font>
      <sz val="10"/>
      <color indexed="8"/>
      <name val="MS Sans Serif"/>
      <family val="2"/>
    </font>
    <font>
      <sz val="10"/>
      <name val="Arial PL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24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i/>
      <sz val="8"/>
      <name val="Times New Roman"/>
      <family val="1"/>
    </font>
    <font>
      <sz val="10"/>
      <name val="MS Sans Serif"/>
      <family val="2"/>
    </font>
    <font>
      <sz val="8"/>
      <color indexed="14"/>
      <name val="Arial"/>
      <family val="2"/>
    </font>
    <font>
      <sz val="10"/>
      <name val="Palatino"/>
      <family val="1"/>
    </font>
    <font>
      <sz val="10"/>
      <color indexed="8"/>
      <name val="Calibri"/>
      <family val="2"/>
    </font>
    <font>
      <sz val="12"/>
      <color indexed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color indexed="16"/>
      <name val="Times New Roman"/>
      <family val="1"/>
    </font>
    <font>
      <i/>
      <sz val="8"/>
      <name val="Times New Roman"/>
      <family val="1"/>
    </font>
    <font>
      <sz val="10"/>
      <color indexed="18"/>
      <name val="Arial"/>
      <family val="2"/>
    </font>
    <font>
      <sz val="10"/>
      <color indexed="39"/>
      <name val="Arial"/>
      <family val="2"/>
    </font>
    <font>
      <i/>
      <sz val="10"/>
      <color indexed="10"/>
      <name val="Futura Bk BT"/>
      <family val="2"/>
    </font>
    <font>
      <sz val="10"/>
      <name val="Futura Bk BT"/>
    </font>
    <font>
      <sz val="10"/>
      <name val="Times"/>
    </font>
    <font>
      <b/>
      <sz val="7"/>
      <color indexed="14"/>
      <name val="Helv"/>
    </font>
    <font>
      <b/>
      <sz val="18"/>
      <name val="Times New Roman"/>
      <family val="1"/>
    </font>
    <font>
      <sz val="10"/>
      <name val="Geneva"/>
    </font>
    <font>
      <sz val="12"/>
      <name val="宋体"/>
      <charset val="134"/>
    </font>
    <font>
      <sz val="10"/>
      <name val="Century Gothic"/>
      <family val="2"/>
    </font>
    <font>
      <sz val="7"/>
      <name val="Small Fonts"/>
      <family val="2"/>
    </font>
    <font>
      <u/>
      <sz val="10"/>
      <color indexed="14"/>
      <name val="COUR"/>
      <family val="3"/>
    </font>
    <font>
      <sz val="1"/>
      <color indexed="16"/>
      <name val="Courier"/>
      <family val="3"/>
    </font>
    <font>
      <b/>
      <sz val="13"/>
      <color theme="3"/>
      <name val="Calibri"/>
      <family val="2"/>
      <charset val="1"/>
      <scheme val="minor"/>
    </font>
    <font>
      <sz val="11"/>
      <color rgb="FF0070C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 tint="-0.499984740745262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.5"/>
      <color theme="1"/>
      <name val="Calibri"/>
      <family val="2"/>
    </font>
    <font>
      <i/>
      <u/>
      <sz val="10.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8"/>
      </patternFill>
    </fill>
    <fill>
      <patternFill patternType="gray125">
        <fgColor indexed="8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15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/>
      <top style="medium">
        <color indexed="64"/>
      </top>
      <bottom/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45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1472">
    <xf numFmtId="0" fontId="0" fillId="0" borderId="0"/>
    <xf numFmtId="166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37" fontId="10" fillId="0" borderId="0">
      <alignment vertical="center"/>
    </xf>
    <xf numFmtId="0" fontId="35" fillId="0" borderId="0" applyNumberFormat="0" applyFill="0" applyBorder="0" applyAlignment="0" applyProtection="0"/>
    <xf numFmtId="0" fontId="14" fillId="0" borderId="0"/>
    <xf numFmtId="0" fontId="36" fillId="0" borderId="0"/>
    <xf numFmtId="0" fontId="36" fillId="0" borderId="0"/>
    <xf numFmtId="0" fontId="36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4" fillId="0" borderId="0"/>
    <xf numFmtId="0" fontId="4" fillId="0" borderId="0" applyFont="0" applyFill="0" applyBorder="0" applyAlignment="0" applyProtection="0"/>
    <xf numFmtId="187" fontId="7" fillId="0" borderId="0">
      <protection locked="0"/>
    </xf>
    <xf numFmtId="0" fontId="36" fillId="0" borderId="0"/>
    <xf numFmtId="0" fontId="4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4" fillId="0" borderId="0" applyNumberFormat="0" applyFill="0" applyBorder="0" applyAlignment="0" applyProtection="0"/>
    <xf numFmtId="0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188" fontId="37" fillId="0" borderId="0">
      <alignment horizontal="right"/>
    </xf>
    <xf numFmtId="0" fontId="12" fillId="0" borderId="0">
      <protection locked="0"/>
    </xf>
    <xf numFmtId="0" fontId="12" fillId="0" borderId="0">
      <protection locked="0"/>
    </xf>
    <xf numFmtId="178" fontId="12" fillId="0" borderId="0">
      <protection locked="0"/>
    </xf>
    <xf numFmtId="43" fontId="4" fillId="0" borderId="0">
      <protection locked="0"/>
    </xf>
    <xf numFmtId="0" fontId="12" fillId="0" borderId="0">
      <protection locked="0"/>
    </xf>
    <xf numFmtId="178" fontId="85" fillId="0" borderId="0">
      <protection locked="0"/>
    </xf>
    <xf numFmtId="43" fontId="4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4" fillId="0" borderId="0"/>
    <xf numFmtId="185" fontId="4" fillId="0" borderId="0"/>
    <xf numFmtId="9" fontId="15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7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0" borderId="0">
      <alignment horizontal="center" vertical="center"/>
    </xf>
    <xf numFmtId="0" fontId="4" fillId="0" borderId="0">
      <alignment horizontal="center" vertical="center"/>
    </xf>
    <xf numFmtId="0" fontId="4" fillId="0" borderId="0">
      <alignment horizontal="center" vertical="center"/>
    </xf>
    <xf numFmtId="0" fontId="4" fillId="0" borderId="0">
      <alignment horizontal="center" vertical="center"/>
    </xf>
    <xf numFmtId="0" fontId="4" fillId="0" borderId="0">
      <alignment horizontal="center" vertical="center"/>
    </xf>
    <xf numFmtId="0" fontId="4" fillId="0" borderId="0">
      <alignment horizontal="center" vertical="center"/>
    </xf>
    <xf numFmtId="0" fontId="4" fillId="0" borderId="0">
      <alignment horizontal="center" vertical="center"/>
    </xf>
    <xf numFmtId="0" fontId="4" fillId="0" borderId="7" applyBorder="0">
      <alignment horizontal="center" vertical="center"/>
    </xf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21" borderId="0" applyNumberFormat="0" applyBorder="0" applyAlignment="0" applyProtection="0"/>
    <xf numFmtId="181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" fillId="0" borderId="0" applyFill="0" applyBorder="0">
      <alignment vertical="center"/>
    </xf>
    <xf numFmtId="182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0" fontId="9" fillId="22" borderId="0"/>
    <xf numFmtId="0" fontId="21" fillId="5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23" borderId="0"/>
    <xf numFmtId="189" fontId="42" fillId="0" borderId="0" applyFont="0" applyFill="0" applyBorder="0" applyAlignment="0" applyProtection="0"/>
    <xf numFmtId="0" fontId="16" fillId="0" borderId="6" applyNumberFormat="0" applyFill="0" applyProtection="0">
      <alignment horizontal="center"/>
    </xf>
    <xf numFmtId="0" fontId="15" fillId="0" borderId="0"/>
    <xf numFmtId="190" fontId="17" fillId="0" borderId="0" applyFill="0" applyBorder="0" applyAlignment="0"/>
    <xf numFmtId="0" fontId="22" fillId="24" borderId="11" applyNumberFormat="0" applyAlignment="0" applyProtection="0"/>
    <xf numFmtId="191" fontId="43" fillId="0" borderId="0" applyFont="0" applyFill="0" applyBorder="0" applyAlignment="0">
      <alignment horizontal="center"/>
    </xf>
    <xf numFmtId="0" fontId="36" fillId="25" borderId="0" applyNumberFormat="0" applyFont="0" applyBorder="0" applyAlignment="0"/>
    <xf numFmtId="0" fontId="23" fillId="26" borderId="12" applyNumberFormat="0" applyAlignment="0" applyProtection="0"/>
    <xf numFmtId="0" fontId="44" fillId="27" borderId="8" applyFont="0" applyFill="0" applyBorder="0"/>
    <xf numFmtId="0" fontId="7" fillId="0" borderId="5"/>
    <xf numFmtId="166" fontId="4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91" fontId="48" fillId="0" borderId="0" applyFont="0" applyFill="0" applyBorder="0" applyAlignment="0" applyProtection="0"/>
    <xf numFmtId="40" fontId="43" fillId="0" borderId="0" applyFont="0" applyFill="0" applyBorder="0" applyAlignment="0" applyProtection="0">
      <alignment horizontal="center"/>
    </xf>
    <xf numFmtId="192" fontId="43" fillId="0" borderId="0" applyFont="0" applyFill="0" applyBorder="0" applyAlignment="0" applyProtection="0">
      <alignment horizont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3" fontId="4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/>
    <xf numFmtId="0" fontId="51" fillId="0" borderId="0"/>
    <xf numFmtId="170" fontId="4" fillId="0" borderId="0" applyFont="0" applyFill="0" applyBorder="0" applyAlignment="0" applyProtection="0"/>
    <xf numFmtId="193" fontId="36" fillId="0" borderId="0" applyFont="0" applyFill="0" applyBorder="0" applyAlignment="0" applyProtection="0"/>
    <xf numFmtId="169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71" fontId="4" fillId="0" borderId="0" applyFont="0" applyFill="0" applyBorder="0" applyAlignment="0" applyProtection="0"/>
    <xf numFmtId="195" fontId="49" fillId="0" borderId="0" applyFont="0" applyFill="0" applyBorder="0" applyAlignment="0" applyProtection="0"/>
    <xf numFmtId="168" fontId="52" fillId="0" borderId="0" applyFill="0" applyBorder="0" applyProtection="0"/>
    <xf numFmtId="169" fontId="53" fillId="0" borderId="0" applyNumberFormat="0" applyFill="0" applyBorder="0" applyAlignment="0"/>
    <xf numFmtId="179" fontId="12" fillId="0" borderId="0">
      <protection locked="0"/>
    </xf>
    <xf numFmtId="216" fontId="82" fillId="0" borderId="0" applyFont="0" applyFill="0" applyBorder="0">
      <alignment horizontal="left" vertical="top" wrapText="1"/>
      <protection locked="0"/>
    </xf>
    <xf numFmtId="196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70" fontId="55" fillId="0" borderId="0" applyFill="0" applyBorder="0" applyAlignment="0" applyProtection="0"/>
    <xf numFmtId="198" fontId="56" fillId="0" borderId="0" applyFont="0" applyFill="0" applyBorder="0" applyAlignment="0" applyProtection="0"/>
    <xf numFmtId="164" fontId="57" fillId="0" borderId="0" applyFont="0" applyFill="0" applyBorder="0" applyAlignment="0" applyProtection="0"/>
    <xf numFmtId="199" fontId="56" fillId="0" borderId="0" applyFont="0" applyFill="0" applyBorder="0" applyAlignment="0" applyProtection="0"/>
    <xf numFmtId="166" fontId="57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80" fontId="7" fillId="0" borderId="0" applyFont="0" applyFill="0" applyBorder="0" applyAlignment="0" applyProtection="0"/>
    <xf numFmtId="200" fontId="4" fillId="0" borderId="0" applyFill="0" applyBorder="0" applyAlignment="0" applyProtection="0"/>
    <xf numFmtId="0" fontId="24" fillId="0" borderId="0" applyNumberForma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60" fillId="0" borderId="0" applyFont="0" applyFill="0" applyBorder="0" applyAlignment="0" applyProtection="0"/>
    <xf numFmtId="177" fontId="12" fillId="0" borderId="0">
      <protection locked="0"/>
    </xf>
    <xf numFmtId="173" fontId="52" fillId="0" borderId="0" applyFill="0" applyBorder="0" applyProtection="0"/>
    <xf numFmtId="0" fontId="61" fillId="28" borderId="2">
      <alignment vertical="center"/>
    </xf>
    <xf numFmtId="0" fontId="25" fillId="6" borderId="0" applyNumberFormat="0" applyBorder="0" applyAlignment="0" applyProtection="0"/>
    <xf numFmtId="38" fontId="7" fillId="29" borderId="0" applyNumberFormat="0" applyBorder="0" applyAlignment="0" applyProtection="0"/>
    <xf numFmtId="176" fontId="17" fillId="0" borderId="1" applyNumberFormat="0" applyBorder="0" applyAlignment="0"/>
    <xf numFmtId="0" fontId="16" fillId="0" borderId="13" applyNumberFormat="0" applyAlignment="0" applyProtection="0">
      <alignment horizontal="left" vertical="center"/>
    </xf>
    <xf numFmtId="0" fontId="16" fillId="0" borderId="6">
      <alignment horizontal="left" vertical="center"/>
    </xf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8" fillId="0" borderId="0" applyNumberFormat="0" applyFill="0" applyBorder="0" applyAlignment="0" applyProtection="0"/>
    <xf numFmtId="178" fontId="13" fillId="0" borderId="0">
      <protection locked="0"/>
    </xf>
    <xf numFmtId="178" fontId="13" fillId="0" borderId="0"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29" fillId="9" borderId="11" applyNumberFormat="0" applyAlignment="0" applyProtection="0"/>
    <xf numFmtId="10" fontId="7" fillId="30" borderId="3" applyNumberFormat="0" applyBorder="0" applyAlignment="0" applyProtection="0"/>
    <xf numFmtId="201" fontId="37" fillId="0" borderId="0">
      <alignment horizontal="left"/>
    </xf>
    <xf numFmtId="191" fontId="63" fillId="0" borderId="0">
      <alignment horizontal="center"/>
    </xf>
    <xf numFmtId="0" fontId="64" fillId="0" borderId="0" applyFill="0" applyBorder="0" applyAlignment="0" applyProtection="0">
      <alignment horizontal="left"/>
    </xf>
    <xf numFmtId="0" fontId="65" fillId="0" borderId="0" applyNumberFormat="0" applyFill="0" applyBorder="0" applyAlignment="0" applyProtection="0"/>
    <xf numFmtId="0" fontId="30" fillId="0" borderId="17" applyNumberFormat="0" applyFill="0" applyAlignment="0" applyProtection="0"/>
    <xf numFmtId="202" fontId="64" fillId="0" borderId="0" applyFont="0" applyFill="0" applyBorder="0" applyAlignment="0" applyProtection="0"/>
    <xf numFmtId="38" fontId="64" fillId="0" borderId="0" applyFont="0" applyFill="0" applyBorder="0" applyAlignment="0" applyProtection="0"/>
    <xf numFmtId="40" fontId="6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203" fontId="64" fillId="0" borderId="0" applyFont="0" applyFill="0" applyBorder="0" applyAlignment="0" applyProtection="0"/>
    <xf numFmtId="203" fontId="6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60" fillId="0" borderId="0" applyFont="0" applyFill="0" applyBorder="0" applyAlignment="0" applyProtection="0"/>
    <xf numFmtId="15" fontId="37" fillId="0" borderId="0" applyFont="0" applyFill="0" applyAlignment="0"/>
    <xf numFmtId="0" fontId="64" fillId="0" borderId="0" applyNumberFormat="0">
      <alignment horizontal="left"/>
    </xf>
    <xf numFmtId="204" fontId="66" fillId="0" borderId="0"/>
    <xf numFmtId="205" fontId="48" fillId="0" borderId="0" applyFill="0" applyBorder="0" applyProtection="0">
      <alignment horizontal="right"/>
    </xf>
    <xf numFmtId="204" fontId="66" fillId="0" borderId="0"/>
    <xf numFmtId="0" fontId="31" fillId="31" borderId="0" applyNumberFormat="0" applyBorder="0" applyAlignment="0" applyProtection="0"/>
    <xf numFmtId="37" fontId="83" fillId="0" borderId="0"/>
    <xf numFmtId="206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185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68" fillId="0" borderId="0">
      <alignment horizontal="left"/>
      <protection locked="0"/>
    </xf>
    <xf numFmtId="174" fontId="69" fillId="0" borderId="0">
      <alignment horizontal="left"/>
      <protection locked="0"/>
    </xf>
    <xf numFmtId="0" fontId="56" fillId="0" borderId="0"/>
    <xf numFmtId="0" fontId="5" fillId="32" borderId="18" applyNumberFormat="0" applyFont="0" applyAlignment="0" applyProtection="0"/>
    <xf numFmtId="174" fontId="66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2" fillId="24" borderId="19" applyNumberFormat="0" applyAlignment="0" applyProtection="0"/>
    <xf numFmtId="0" fontId="70" fillId="0" borderId="20" applyNumberFormat="0" applyAlignment="0" applyProtection="0"/>
    <xf numFmtId="0" fontId="36" fillId="33" borderId="0" applyNumberFormat="0" applyFont="0" applyBorder="0" applyAlignment="0" applyProtection="0"/>
    <xf numFmtId="0" fontId="7" fillId="34" borderId="5" applyNumberFormat="0" applyFont="0" applyBorder="0" applyAlignment="0" applyProtection="0">
      <alignment horizontal="center"/>
    </xf>
    <xf numFmtId="0" fontId="7" fillId="35" borderId="5" applyNumberFormat="0" applyFont="0" applyBorder="0" applyAlignment="0" applyProtection="0">
      <alignment horizontal="center"/>
    </xf>
    <xf numFmtId="0" fontId="36" fillId="0" borderId="21" applyNumberFormat="0" applyAlignment="0" applyProtection="0"/>
    <xf numFmtId="0" fontId="36" fillId="0" borderId="22" applyNumberFormat="0" applyAlignment="0" applyProtection="0"/>
    <xf numFmtId="0" fontId="70" fillId="0" borderId="23" applyNumberFormat="0" applyAlignment="0" applyProtection="0"/>
    <xf numFmtId="9" fontId="4" fillId="0" borderId="0" applyFont="0" applyFill="0" applyBorder="0" applyAlignment="0" applyProtection="0"/>
    <xf numFmtId="9" fontId="71" fillId="0" borderId="0"/>
    <xf numFmtId="172" fontId="72" fillId="0" borderId="0" applyFont="0" applyFill="0" applyBorder="0" applyAlignment="0" applyProtection="0"/>
    <xf numFmtId="10" fontId="4" fillId="0" borderId="0" applyFont="0" applyFill="0" applyBorder="0" applyAlignment="0" applyProtection="0"/>
    <xf numFmtId="186" fontId="43" fillId="0" borderId="0" applyFont="0" applyFill="0" applyBorder="0" applyAlignment="0" applyProtection="0">
      <alignment horizont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4" fillId="0" borderId="24" applyNumberFormat="0" applyBorder="0"/>
    <xf numFmtId="186" fontId="52" fillId="0" borderId="0" applyFill="0" applyBorder="0" applyProtection="0"/>
    <xf numFmtId="207" fontId="73" fillId="0" borderId="0">
      <alignment horizontal="left"/>
    </xf>
    <xf numFmtId="208" fontId="74" fillId="0" borderId="0">
      <alignment horizontal="left"/>
    </xf>
    <xf numFmtId="209" fontId="37" fillId="0" borderId="0">
      <alignment horizontal="left"/>
    </xf>
    <xf numFmtId="10" fontId="60" fillId="0" borderId="0" applyFont="0" applyFill="0" applyBorder="0" applyAlignment="0" applyProtection="0"/>
    <xf numFmtId="37" fontId="4" fillId="0" borderId="0" applyFont="0" applyFill="0" applyBorder="0" applyAlignment="0" applyProtection="0"/>
    <xf numFmtId="0" fontId="75" fillId="0" borderId="3">
      <alignment horizontal="center" vertical="center"/>
    </xf>
    <xf numFmtId="0" fontId="76" fillId="0" borderId="25" applyBorder="0">
      <alignment vertical="top"/>
      <protection locked="0"/>
    </xf>
    <xf numFmtId="210" fontId="48" fillId="0" borderId="0"/>
    <xf numFmtId="0" fontId="77" fillId="0" borderId="8"/>
    <xf numFmtId="170" fontId="42" fillId="0" borderId="0" applyFill="0" applyBorder="0" applyAlignment="0" applyProtection="0"/>
    <xf numFmtId="0" fontId="52" fillId="0" borderId="3"/>
    <xf numFmtId="0" fontId="54" fillId="0" borderId="0"/>
    <xf numFmtId="0" fontId="14" fillId="0" borderId="0"/>
    <xf numFmtId="0" fontId="78" fillId="0" borderId="0"/>
    <xf numFmtId="0" fontId="79" fillId="0" borderId="0"/>
    <xf numFmtId="216" fontId="82" fillId="0" borderId="0" applyFont="0">
      <protection locked="0"/>
    </xf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26">
      <alignment vertical="center"/>
    </xf>
    <xf numFmtId="0" fontId="33" fillId="0" borderId="0" applyNumberFormat="0" applyFill="0" applyBorder="0" applyAlignment="0" applyProtection="0"/>
    <xf numFmtId="178" fontId="12" fillId="0" borderId="27">
      <protection locked="0"/>
    </xf>
    <xf numFmtId="164" fontId="80" fillId="0" borderId="0" applyFont="0" applyFill="0" applyBorder="0" applyAlignment="0" applyProtection="0"/>
    <xf numFmtId="166" fontId="80" fillId="0" borderId="0" applyFont="0" applyFill="0" applyBorder="0" applyAlignment="0" applyProtection="0"/>
    <xf numFmtId="216" fontId="82" fillId="0" borderId="0" applyFont="0">
      <alignment horizontal="center"/>
      <protection locked="0"/>
    </xf>
    <xf numFmtId="0" fontId="4" fillId="0" borderId="0" applyNumberFormat="0" applyFill="0" applyBorder="0">
      <alignment horizontal="left"/>
    </xf>
    <xf numFmtId="0" fontId="84" fillId="0" borderId="0"/>
    <xf numFmtId="167" fontId="64" fillId="0" borderId="0" applyFont="0" applyFill="0" applyBorder="0" applyAlignment="0" applyProtection="0"/>
    <xf numFmtId="171" fontId="80" fillId="0" borderId="0" applyFont="0" applyFill="0" applyBorder="0" applyAlignment="0" applyProtection="0"/>
    <xf numFmtId="2" fontId="60" fillId="0" borderId="0" applyFont="0" applyFill="0" applyBorder="0" applyAlignment="0" applyProtection="0"/>
    <xf numFmtId="211" fontId="54" fillId="0" borderId="0" applyFont="0" applyFill="0" applyBorder="0" applyAlignment="0" applyProtection="0"/>
    <xf numFmtId="212" fontId="54" fillId="0" borderId="0" applyFont="0" applyFill="0" applyBorder="0" applyAlignment="0" applyProtection="0"/>
    <xf numFmtId="170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7" fillId="0" borderId="3" applyNumberFormat="0" applyBorder="0" applyAlignment="0" applyProtection="0">
      <alignment horizontal="left"/>
    </xf>
    <xf numFmtId="0" fontId="17" fillId="0" borderId="3" applyNumberFormat="0" applyBorder="0" applyAlignment="0" applyProtection="0">
      <alignment horizontal="left"/>
    </xf>
    <xf numFmtId="0" fontId="17" fillId="0" borderId="3" applyNumberFormat="0" applyBorder="0" applyAlignment="0" applyProtection="0">
      <alignment horizontal="left"/>
    </xf>
    <xf numFmtId="0" fontId="17" fillId="0" borderId="3" applyNumberFormat="0" applyBorder="0" applyAlignment="0" applyProtection="0">
      <alignment horizontal="left"/>
    </xf>
    <xf numFmtId="0" fontId="17" fillId="0" borderId="3" applyNumberFormat="0" applyBorder="0" applyAlignment="0" applyProtection="0">
      <alignment horizontal="left"/>
    </xf>
    <xf numFmtId="0" fontId="17" fillId="0" borderId="3" applyNumberFormat="0" applyBorder="0" applyAlignment="0" applyProtection="0">
      <alignment horizontal="left"/>
    </xf>
    <xf numFmtId="0" fontId="17" fillId="0" borderId="3" applyNumberFormat="0" applyBorder="0" applyAlignment="0" applyProtection="0">
      <alignment horizontal="left"/>
    </xf>
    <xf numFmtId="0" fontId="17" fillId="0" borderId="3" applyNumberFormat="0" applyBorder="0" applyAlignment="0" applyProtection="0">
      <alignment horizontal="left"/>
    </xf>
    <xf numFmtId="0" fontId="17" fillId="0" borderId="3" applyNumberFormat="0" applyBorder="0" applyAlignment="0" applyProtection="0">
      <alignment horizontal="left"/>
    </xf>
    <xf numFmtId="0" fontId="17" fillId="0" borderId="3" applyNumberFormat="0" applyBorder="0" applyAlignment="0" applyProtection="0">
      <alignment horizontal="left"/>
    </xf>
    <xf numFmtId="0" fontId="17" fillId="0" borderId="3" applyNumberFormat="0" applyBorder="0" applyAlignment="0" applyProtection="0">
      <alignment horizontal="left"/>
    </xf>
    <xf numFmtId="213" fontId="48" fillId="0" borderId="0" applyFont="0" applyFill="0" applyBorder="0" applyProtection="0">
      <alignment horizontal="right"/>
    </xf>
    <xf numFmtId="214" fontId="48" fillId="0" borderId="0" applyFont="0" applyFill="0" applyBorder="0" applyProtection="0">
      <alignment horizontal="right"/>
    </xf>
    <xf numFmtId="215" fontId="42" fillId="0" borderId="0" applyFont="0" applyFill="0" applyBorder="0" applyAlignment="0" applyProtection="0"/>
    <xf numFmtId="0" fontId="81" fillId="0" borderId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0" borderId="0"/>
    <xf numFmtId="0" fontId="11" fillId="0" borderId="0"/>
    <xf numFmtId="164" fontId="11" fillId="0" borderId="0" applyFont="0" applyFill="0" applyBorder="0" applyAlignment="0" applyProtection="0"/>
    <xf numFmtId="37" fontId="4" fillId="0" borderId="0">
      <alignment vertical="center"/>
    </xf>
    <xf numFmtId="0" fontId="11" fillId="0" borderId="0"/>
    <xf numFmtId="166" fontId="4" fillId="0" borderId="0" applyFont="0" applyFill="0" applyBorder="0" applyAlignment="0" applyProtection="0"/>
    <xf numFmtId="0" fontId="11" fillId="0" borderId="0"/>
    <xf numFmtId="37" fontId="4" fillId="0" borderId="0">
      <alignment vertical="center"/>
    </xf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86" fillId="0" borderId="9" applyFill="0" applyAlignment="0" applyProtection="0"/>
    <xf numFmtId="0" fontId="87" fillId="36" borderId="29" applyNumberFormat="0" applyAlignment="0" applyProtection="0"/>
    <xf numFmtId="0" fontId="1" fillId="0" borderId="0"/>
    <xf numFmtId="166" fontId="5" fillId="0" borderId="0" applyFont="0" applyFill="0" applyBorder="0" applyAlignment="0" applyProtection="0"/>
    <xf numFmtId="0" fontId="88" fillId="3" borderId="3" applyNumberFormat="0" applyProtection="0">
      <alignment horizontal="center" vertical="center"/>
    </xf>
    <xf numFmtId="0" fontId="89" fillId="37" borderId="10" applyNumberFormat="0" applyAlignment="0" applyProtection="0"/>
    <xf numFmtId="0" fontId="90" fillId="0" borderId="0" applyNumberFormat="0" applyFill="0" applyBorder="0" applyAlignment="0" applyProtection="0"/>
    <xf numFmtId="37" fontId="4" fillId="0" borderId="0">
      <alignment vertical="center"/>
    </xf>
    <xf numFmtId="0" fontId="11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1" fillId="0" borderId="0"/>
    <xf numFmtId="37" fontId="4" fillId="0" borderId="0">
      <alignment vertical="center"/>
    </xf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" fillId="0" borderId="0"/>
    <xf numFmtId="0" fontId="91" fillId="38" borderId="0" applyAlignment="0"/>
    <xf numFmtId="9" fontId="3" fillId="0" borderId="0" applyFont="0" applyFill="0" applyBorder="0" applyAlignment="0" applyProtection="0"/>
    <xf numFmtId="0" fontId="92" fillId="0" borderId="0" applyAlignment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10" fillId="0" borderId="0">
      <alignment vertical="center"/>
    </xf>
    <xf numFmtId="9" fontId="4" fillId="0" borderId="0" applyFont="0" applyFill="0" applyBorder="0" applyAlignment="0" applyProtection="0"/>
    <xf numFmtId="0" fontId="32" fillId="24" borderId="42" applyNumberFormat="0" applyAlignment="0" applyProtection="0"/>
    <xf numFmtId="0" fontId="5" fillId="32" borderId="47" applyNumberFormat="0" applyFont="0" applyAlignment="0" applyProtection="0"/>
    <xf numFmtId="10" fontId="7" fillId="30" borderId="41" applyNumberFormat="0" applyBorder="0" applyAlignment="0" applyProtection="0"/>
    <xf numFmtId="0" fontId="29" fillId="9" borderId="45" applyNumberFormat="0" applyAlignment="0" applyProtection="0"/>
    <xf numFmtId="0" fontId="16" fillId="0" borderId="44">
      <alignment horizontal="left" vertical="center"/>
    </xf>
    <xf numFmtId="176" fontId="17" fillId="0" borderId="40" applyNumberFormat="0" applyBorder="0" applyAlignment="0"/>
    <xf numFmtId="0" fontId="61" fillId="28" borderId="46">
      <alignment vertical="center"/>
    </xf>
    <xf numFmtId="0" fontId="4" fillId="0" borderId="28" applyBorder="0">
      <alignment horizontal="center" vertical="center"/>
    </xf>
    <xf numFmtId="0" fontId="16" fillId="0" borderId="31" applyNumberFormat="0" applyFill="0" applyProtection="0">
      <alignment horizontal="center"/>
    </xf>
    <xf numFmtId="0" fontId="22" fillId="24" borderId="32" applyNumberForma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6" fillId="0" borderId="44" applyNumberFormat="0" applyFill="0" applyProtection="0">
      <alignment horizontal="center"/>
    </xf>
    <xf numFmtId="0" fontId="61" fillId="28" borderId="30">
      <alignment vertical="center"/>
    </xf>
    <xf numFmtId="176" fontId="17" fillId="0" borderId="33" applyNumberFormat="0" applyBorder="0" applyAlignment="0"/>
    <xf numFmtId="0" fontId="16" fillId="0" borderId="31">
      <alignment horizontal="left" vertical="center"/>
    </xf>
    <xf numFmtId="0" fontId="29" fillId="9" borderId="32" applyNumberFormat="0" applyAlignment="0" applyProtection="0"/>
    <xf numFmtId="10" fontId="7" fillId="30" borderId="34" applyNumberFormat="0" applyBorder="0" applyAlignment="0" applyProtection="0"/>
    <xf numFmtId="0" fontId="5" fillId="32" borderId="35" applyNumberFormat="0" applyFont="0" applyAlignment="0" applyProtection="0"/>
    <xf numFmtId="0" fontId="32" fillId="24" borderId="36" applyNumberFormat="0" applyAlignment="0" applyProtection="0"/>
    <xf numFmtId="9" fontId="4" fillId="0" borderId="0" applyFont="0" applyFill="0" applyBorder="0" applyAlignment="0" applyProtection="0"/>
    <xf numFmtId="0" fontId="75" fillId="0" borderId="34">
      <alignment horizontal="center" vertical="center"/>
    </xf>
    <xf numFmtId="0" fontId="52" fillId="0" borderId="34"/>
    <xf numFmtId="0" fontId="17" fillId="0" borderId="34" applyNumberFormat="0" applyBorder="0" applyAlignment="0" applyProtection="0">
      <alignment horizontal="left"/>
    </xf>
    <xf numFmtId="0" fontId="17" fillId="0" borderId="34" applyNumberFormat="0" applyBorder="0" applyAlignment="0" applyProtection="0">
      <alignment horizontal="left"/>
    </xf>
    <xf numFmtId="0" fontId="17" fillId="0" borderId="34" applyNumberFormat="0" applyBorder="0" applyAlignment="0" applyProtection="0">
      <alignment horizontal="left"/>
    </xf>
    <xf numFmtId="0" fontId="17" fillId="0" borderId="34" applyNumberFormat="0" applyBorder="0" applyAlignment="0" applyProtection="0">
      <alignment horizontal="left"/>
    </xf>
    <xf numFmtId="0" fontId="17" fillId="0" borderId="34" applyNumberFormat="0" applyBorder="0" applyAlignment="0" applyProtection="0">
      <alignment horizontal="left"/>
    </xf>
    <xf numFmtId="0" fontId="17" fillId="0" borderId="34" applyNumberFormat="0" applyBorder="0" applyAlignment="0" applyProtection="0">
      <alignment horizontal="left"/>
    </xf>
    <xf numFmtId="0" fontId="17" fillId="0" borderId="34" applyNumberFormat="0" applyBorder="0" applyAlignment="0" applyProtection="0">
      <alignment horizontal="left"/>
    </xf>
    <xf numFmtId="0" fontId="17" fillId="0" borderId="34" applyNumberFormat="0" applyBorder="0" applyAlignment="0" applyProtection="0">
      <alignment horizontal="left"/>
    </xf>
    <xf numFmtId="0" fontId="17" fillId="0" borderId="34" applyNumberFormat="0" applyBorder="0" applyAlignment="0" applyProtection="0">
      <alignment horizontal="left"/>
    </xf>
    <xf numFmtId="0" fontId="17" fillId="0" borderId="34" applyNumberFormat="0" applyBorder="0" applyAlignment="0" applyProtection="0">
      <alignment horizontal="left"/>
    </xf>
    <xf numFmtId="0" fontId="17" fillId="0" borderId="34" applyNumberFormat="0" applyBorder="0" applyAlignment="0" applyProtection="0">
      <alignment horizontal="left"/>
    </xf>
    <xf numFmtId="37" fontId="10" fillId="0" borderId="0">
      <alignment vertical="center"/>
    </xf>
    <xf numFmtId="0" fontId="23" fillId="26" borderId="39" applyNumberFormat="0" applyAlignment="0" applyProtection="0"/>
    <xf numFmtId="0" fontId="88" fillId="3" borderId="34" applyNumberFormat="0" applyProtection="0">
      <alignment horizontal="center" vertical="center"/>
    </xf>
    <xf numFmtId="0" fontId="22" fillId="24" borderId="45" applyNumberFormat="0" applyAlignment="0" applyProtection="0"/>
    <xf numFmtId="0" fontId="75" fillId="0" borderId="41">
      <alignment horizontal="center" vertical="center"/>
    </xf>
    <xf numFmtId="0" fontId="76" fillId="0" borderId="43" applyBorder="0">
      <alignment vertical="top"/>
      <protection locked="0"/>
    </xf>
    <xf numFmtId="0" fontId="52" fillId="0" borderId="41"/>
    <xf numFmtId="0" fontId="17" fillId="0" borderId="41" applyNumberFormat="0" applyBorder="0" applyAlignment="0" applyProtection="0">
      <alignment horizontal="left"/>
    </xf>
    <xf numFmtId="0" fontId="17" fillId="0" borderId="41" applyNumberFormat="0" applyBorder="0" applyAlignment="0" applyProtection="0">
      <alignment horizontal="left"/>
    </xf>
    <xf numFmtId="0" fontId="17" fillId="0" borderId="41" applyNumberFormat="0" applyBorder="0" applyAlignment="0" applyProtection="0">
      <alignment horizontal="left"/>
    </xf>
    <xf numFmtId="0" fontId="17" fillId="0" borderId="41" applyNumberFormat="0" applyBorder="0" applyAlignment="0" applyProtection="0">
      <alignment horizontal="left"/>
    </xf>
    <xf numFmtId="0" fontId="17" fillId="0" borderId="41" applyNumberFormat="0" applyBorder="0" applyAlignment="0" applyProtection="0">
      <alignment horizontal="left"/>
    </xf>
    <xf numFmtId="0" fontId="17" fillId="0" borderId="41" applyNumberFormat="0" applyBorder="0" applyAlignment="0" applyProtection="0">
      <alignment horizontal="left"/>
    </xf>
    <xf numFmtId="0" fontId="17" fillId="0" borderId="41" applyNumberFormat="0" applyBorder="0" applyAlignment="0" applyProtection="0">
      <alignment horizontal="left"/>
    </xf>
    <xf numFmtId="0" fontId="17" fillId="0" borderId="41" applyNumberFormat="0" applyBorder="0" applyAlignment="0" applyProtection="0">
      <alignment horizontal="left"/>
    </xf>
    <xf numFmtId="0" fontId="17" fillId="0" borderId="41" applyNumberFormat="0" applyBorder="0" applyAlignment="0" applyProtection="0">
      <alignment horizontal="left"/>
    </xf>
    <xf numFmtId="0" fontId="17" fillId="0" borderId="41" applyNumberFormat="0" applyBorder="0" applyAlignment="0" applyProtection="0">
      <alignment horizontal="left"/>
    </xf>
    <xf numFmtId="0" fontId="17" fillId="0" borderId="41" applyNumberFormat="0" applyBorder="0" applyAlignment="0" applyProtection="0">
      <alignment horizontal="left"/>
    </xf>
    <xf numFmtId="0" fontId="88" fillId="3" borderId="48" applyNumberFormat="0" applyProtection="0">
      <alignment horizontal="center" vertical="center"/>
    </xf>
    <xf numFmtId="0" fontId="16" fillId="0" borderId="38" applyNumberFormat="0" applyFill="0" applyProtection="0">
      <alignment horizontal="center"/>
    </xf>
    <xf numFmtId="0" fontId="61" fillId="28" borderId="37">
      <alignment vertical="center"/>
    </xf>
    <xf numFmtId="0" fontId="16" fillId="0" borderId="38">
      <alignment horizontal="left" vertical="center"/>
    </xf>
    <xf numFmtId="0" fontId="75" fillId="0" borderId="41">
      <alignment horizontal="center" vertical="center"/>
    </xf>
    <xf numFmtId="0" fontId="52" fillId="0" borderId="41"/>
    <xf numFmtId="0" fontId="88" fillId="3" borderId="41" applyNumberFormat="0" applyProtection="0">
      <alignment horizontal="center" vertical="center"/>
    </xf>
    <xf numFmtId="0" fontId="4" fillId="0" borderId="49" applyBorder="0">
      <alignment horizontal="center" vertical="center"/>
    </xf>
    <xf numFmtId="0" fontId="4" fillId="0" borderId="49" applyBorder="0">
      <alignment horizontal="center" vertical="center"/>
    </xf>
    <xf numFmtId="0" fontId="16" fillId="0" borderId="44" applyNumberFormat="0" applyFill="0" applyProtection="0">
      <alignment horizontal="center"/>
    </xf>
    <xf numFmtId="0" fontId="16" fillId="0" borderId="44" applyNumberFormat="0" applyFill="0" applyProtection="0">
      <alignment horizontal="center"/>
    </xf>
    <xf numFmtId="0" fontId="16" fillId="0" borderId="44" applyNumberFormat="0" applyFill="0" applyProtection="0">
      <alignment horizontal="center"/>
    </xf>
    <xf numFmtId="0" fontId="16" fillId="0" borderId="44" applyNumberFormat="0" applyFill="0" applyProtection="0">
      <alignment horizontal="center"/>
    </xf>
    <xf numFmtId="0" fontId="16" fillId="0" borderId="44" applyNumberFormat="0" applyFill="0" applyProtection="0">
      <alignment horizontal="center"/>
    </xf>
    <xf numFmtId="0" fontId="16" fillId="0" borderId="44" applyNumberFormat="0" applyFill="0" applyProtection="0">
      <alignment horizontal="center"/>
    </xf>
    <xf numFmtId="0" fontId="16" fillId="0" borderId="44" applyNumberFormat="0" applyFill="0" applyProtection="0">
      <alignment horizontal="center"/>
    </xf>
    <xf numFmtId="0" fontId="16" fillId="0" borderId="44" applyNumberFormat="0" applyFill="0" applyProtection="0">
      <alignment horizontal="center"/>
    </xf>
    <xf numFmtId="0" fontId="16" fillId="0" borderId="44" applyNumberFormat="0" applyFill="0" applyProtection="0">
      <alignment horizontal="center"/>
    </xf>
    <xf numFmtId="0" fontId="16" fillId="0" borderId="44" applyNumberFormat="0" applyFill="0" applyProtection="0">
      <alignment horizontal="center"/>
    </xf>
    <xf numFmtId="0" fontId="16" fillId="0" borderId="44" applyNumberFormat="0" applyFill="0" applyProtection="0">
      <alignment horizontal="center"/>
    </xf>
    <xf numFmtId="0" fontId="16" fillId="0" borderId="44" applyNumberFormat="0" applyFill="0" applyProtection="0">
      <alignment horizontal="center"/>
    </xf>
    <xf numFmtId="0" fontId="16" fillId="0" borderId="44" applyNumberFormat="0" applyFill="0" applyProtection="0">
      <alignment horizontal="center"/>
    </xf>
    <xf numFmtId="0" fontId="16" fillId="0" borderId="44" applyNumberFormat="0" applyFill="0" applyProtection="0">
      <alignment horizontal="center"/>
    </xf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22" fillId="24" borderId="50" applyNumberFormat="0" applyAlignment="0" applyProtection="0"/>
    <xf numFmtId="0" fontId="61" fillId="28" borderId="46">
      <alignment vertical="center"/>
    </xf>
    <xf numFmtId="0" fontId="61" fillId="28" borderId="46">
      <alignment vertical="center"/>
    </xf>
    <xf numFmtId="0" fontId="61" fillId="28" borderId="46">
      <alignment vertical="center"/>
    </xf>
    <xf numFmtId="0" fontId="61" fillId="28" borderId="46">
      <alignment vertical="center"/>
    </xf>
    <xf numFmtId="0" fontId="61" fillId="28" borderId="46">
      <alignment vertical="center"/>
    </xf>
    <xf numFmtId="0" fontId="61" fillId="28" borderId="46">
      <alignment vertical="center"/>
    </xf>
    <xf numFmtId="0" fontId="61" fillId="28" borderId="46">
      <alignment vertical="center"/>
    </xf>
    <xf numFmtId="0" fontId="61" fillId="28" borderId="46">
      <alignment vertical="center"/>
    </xf>
    <xf numFmtId="0" fontId="61" fillId="28" borderId="46">
      <alignment vertical="center"/>
    </xf>
    <xf numFmtId="0" fontId="61" fillId="28" borderId="46">
      <alignment vertical="center"/>
    </xf>
    <xf numFmtId="0" fontId="61" fillId="28" borderId="46">
      <alignment vertical="center"/>
    </xf>
    <xf numFmtId="0" fontId="61" fillId="28" borderId="46">
      <alignment vertical="center"/>
    </xf>
    <xf numFmtId="0" fontId="61" fillId="28" borderId="46">
      <alignment vertical="center"/>
    </xf>
    <xf numFmtId="0" fontId="61" fillId="28" borderId="46">
      <alignment vertical="center"/>
    </xf>
    <xf numFmtId="0" fontId="16" fillId="0" borderId="44">
      <alignment horizontal="left" vertical="center"/>
    </xf>
    <xf numFmtId="0" fontId="16" fillId="0" borderId="44">
      <alignment horizontal="left" vertical="center"/>
    </xf>
    <xf numFmtId="0" fontId="16" fillId="0" borderId="44">
      <alignment horizontal="left" vertical="center"/>
    </xf>
    <xf numFmtId="0" fontId="16" fillId="0" borderId="44">
      <alignment horizontal="left" vertical="center"/>
    </xf>
    <xf numFmtId="0" fontId="16" fillId="0" borderId="44">
      <alignment horizontal="left" vertical="center"/>
    </xf>
    <xf numFmtId="0" fontId="16" fillId="0" borderId="44">
      <alignment horizontal="left" vertical="center"/>
    </xf>
    <xf numFmtId="0" fontId="16" fillId="0" borderId="44">
      <alignment horizontal="left" vertical="center"/>
    </xf>
    <xf numFmtId="0" fontId="16" fillId="0" borderId="44">
      <alignment horizontal="left" vertical="center"/>
    </xf>
    <xf numFmtId="0" fontId="16" fillId="0" borderId="44">
      <alignment horizontal="left" vertical="center"/>
    </xf>
    <xf numFmtId="0" fontId="16" fillId="0" borderId="44">
      <alignment horizontal="left" vertical="center"/>
    </xf>
    <xf numFmtId="0" fontId="16" fillId="0" borderId="44">
      <alignment horizontal="left" vertical="center"/>
    </xf>
    <xf numFmtId="0" fontId="16" fillId="0" borderId="44">
      <alignment horizontal="left" vertical="center"/>
    </xf>
    <xf numFmtId="0" fontId="16" fillId="0" borderId="44">
      <alignment horizontal="left" vertical="center"/>
    </xf>
    <xf numFmtId="0" fontId="16" fillId="0" borderId="44">
      <alignment horizontal="left" vertical="center"/>
    </xf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29" fillId="9" borderId="50" applyNumberFormat="0" applyAlignment="0" applyProtection="0"/>
    <xf numFmtId="0" fontId="4" fillId="0" borderId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5" fillId="32" borderId="52" applyNumberFormat="0" applyFon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2" fillId="24" borderId="51" applyNumberFormat="0" applyAlignment="0" applyProtection="0"/>
    <xf numFmtId="0" fontId="36" fillId="0" borderId="21" applyNumberFormat="0" applyAlignment="0" applyProtection="0"/>
    <xf numFmtId="0" fontId="36" fillId="0" borderId="21" applyNumberFormat="0" applyAlignment="0" applyProtection="0"/>
    <xf numFmtId="0" fontId="20" fillId="18" borderId="41" applyNumberFormat="0" applyProtection="0">
      <alignment horizontal="center" vertical="center"/>
    </xf>
    <xf numFmtId="0" fontId="20" fillId="18" borderId="41" applyNumberFormat="0" applyProtection="0">
      <alignment horizontal="center" vertical="center"/>
    </xf>
    <xf numFmtId="0" fontId="20" fillId="18" borderId="41" applyNumberFormat="0" applyProtection="0">
      <alignment horizontal="center" vertical="center"/>
    </xf>
    <xf numFmtId="0" fontId="20" fillId="18" borderId="41" applyNumberFormat="0" applyProtection="0">
      <alignment horizontal="center"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" fillId="0" borderId="0"/>
    <xf numFmtId="0" fontId="1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9" borderId="91" applyNumberFormat="0" applyAlignment="0" applyProtection="0"/>
    <xf numFmtId="0" fontId="29" fillId="9" borderId="91" applyNumberFormat="0" applyAlignment="0" applyProtection="0"/>
    <xf numFmtId="43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37" fontId="4" fillId="0" borderId="0">
      <alignment vertical="center"/>
    </xf>
    <xf numFmtId="0" fontId="29" fillId="9" borderId="91" applyNumberFormat="0" applyAlignment="0" applyProtection="0"/>
    <xf numFmtId="0" fontId="22" fillId="24" borderId="99" applyNumberFormat="0" applyAlignment="0" applyProtection="0"/>
    <xf numFmtId="0" fontId="22" fillId="24" borderId="99" applyNumberFormat="0" applyAlignment="0" applyProtection="0"/>
    <xf numFmtId="0" fontId="22" fillId="24" borderId="99" applyNumberFormat="0" applyAlignment="0" applyProtection="0"/>
    <xf numFmtId="0" fontId="22" fillId="24" borderId="99" applyNumberFormat="0" applyAlignment="0" applyProtection="0"/>
    <xf numFmtId="0" fontId="22" fillId="24" borderId="99" applyNumberFormat="0" applyAlignment="0" applyProtection="0"/>
    <xf numFmtId="0" fontId="22" fillId="24" borderId="99" applyNumberFormat="0" applyAlignment="0" applyProtection="0"/>
    <xf numFmtId="0" fontId="61" fillId="28" borderId="106">
      <alignment vertical="center"/>
    </xf>
    <xf numFmtId="0" fontId="61" fillId="28" borderId="106">
      <alignment vertical="center"/>
    </xf>
    <xf numFmtId="0" fontId="61" fillId="28" borderId="106">
      <alignment vertical="center"/>
    </xf>
    <xf numFmtId="0" fontId="16" fillId="0" borderId="105">
      <alignment horizontal="left" vertical="center"/>
    </xf>
    <xf numFmtId="0" fontId="16" fillId="0" borderId="105">
      <alignment horizontal="left" vertical="center"/>
    </xf>
    <xf numFmtId="0" fontId="16" fillId="0" borderId="105">
      <alignment horizontal="left" vertical="center"/>
    </xf>
    <xf numFmtId="0" fontId="16" fillId="0" borderId="105">
      <alignment horizontal="left" vertical="center"/>
    </xf>
    <xf numFmtId="0" fontId="32" fillId="24" borderId="85" applyNumberFormat="0" applyAlignment="0" applyProtection="0"/>
    <xf numFmtId="0" fontId="16" fillId="0" borderId="105">
      <alignment horizontal="left" vertical="center"/>
    </xf>
    <xf numFmtId="0" fontId="16" fillId="0" borderId="105">
      <alignment horizontal="left" vertical="center"/>
    </xf>
    <xf numFmtId="0" fontId="16" fillId="0" borderId="105">
      <alignment horizontal="left" vertical="center"/>
    </xf>
    <xf numFmtId="0" fontId="5" fillId="32" borderId="84" applyNumberFormat="0" applyFont="0" applyAlignment="0" applyProtection="0"/>
    <xf numFmtId="0" fontId="16" fillId="0" borderId="105">
      <alignment horizontal="left" vertical="center"/>
    </xf>
    <xf numFmtId="0" fontId="29" fillId="9" borderId="99" applyNumberFormat="0" applyAlignment="0" applyProtection="0"/>
    <xf numFmtId="0" fontId="29" fillId="9" borderId="99" applyNumberFormat="0" applyAlignment="0" applyProtection="0"/>
    <xf numFmtId="0" fontId="29" fillId="9" borderId="99" applyNumberFormat="0" applyAlignment="0" applyProtection="0"/>
    <xf numFmtId="0" fontId="61" fillId="28" borderId="98">
      <alignment vertical="center"/>
    </xf>
    <xf numFmtId="0" fontId="16" fillId="0" borderId="97" applyNumberFormat="0" applyFill="0" applyProtection="0">
      <alignment horizontal="center"/>
    </xf>
    <xf numFmtId="0" fontId="32" fillId="24" borderId="93" applyNumberFormat="0" applyAlignment="0" applyProtection="0"/>
    <xf numFmtId="0" fontId="29" fillId="9" borderId="99" applyNumberFormat="0" applyAlignment="0" applyProtection="0"/>
    <xf numFmtId="0" fontId="75" fillId="0" borderId="96">
      <alignment horizontal="center" vertical="center"/>
    </xf>
    <xf numFmtId="0" fontId="52" fillId="0" borderId="96"/>
    <xf numFmtId="0" fontId="17" fillId="0" borderId="96" applyNumberFormat="0" applyBorder="0" applyAlignment="0" applyProtection="0">
      <alignment horizontal="left"/>
    </xf>
    <xf numFmtId="0" fontId="17" fillId="0" borderId="96" applyNumberFormat="0" applyBorder="0" applyAlignment="0" applyProtection="0">
      <alignment horizontal="left"/>
    </xf>
    <xf numFmtId="0" fontId="32" fillId="24" borderId="101" applyNumberFormat="0" applyAlignment="0" applyProtection="0"/>
    <xf numFmtId="0" fontId="17" fillId="0" borderId="104" applyNumberFormat="0" applyBorder="0" applyAlignment="0" applyProtection="0">
      <alignment horizontal="left"/>
    </xf>
    <xf numFmtId="0" fontId="32" fillId="24" borderId="109" applyNumberFormat="0" applyAlignment="0" applyProtection="0"/>
    <xf numFmtId="43" fontId="4" fillId="0" borderId="0">
      <protection locked="0"/>
    </xf>
    <xf numFmtId="43" fontId="4" fillId="0" borderId="0">
      <protection locked="0"/>
    </xf>
    <xf numFmtId="0" fontId="16" fillId="0" borderId="105" applyNumberFormat="0" applyFill="0" applyProtection="0">
      <alignment horizontal="center"/>
    </xf>
    <xf numFmtId="10" fontId="7" fillId="30" borderId="104" applyNumberFormat="0" applyBorder="0" applyAlignment="0" applyProtection="0"/>
    <xf numFmtId="0" fontId="29" fillId="9" borderId="83" applyNumberFormat="0" applyAlignment="0" applyProtection="0"/>
    <xf numFmtId="0" fontId="17" fillId="0" borderId="104" applyNumberFormat="0" applyBorder="0" applyAlignment="0" applyProtection="0">
      <alignment horizontal="left"/>
    </xf>
    <xf numFmtId="0" fontId="32" fillId="24" borderId="101" applyNumberFormat="0" applyAlignment="0" applyProtection="0"/>
    <xf numFmtId="0" fontId="22" fillId="24" borderId="99" applyNumberFormat="0" applyAlignment="0" applyProtection="0"/>
    <xf numFmtId="0" fontId="5" fillId="32" borderId="100" applyNumberFormat="0" applyFont="0" applyAlignment="0" applyProtection="0"/>
    <xf numFmtId="0" fontId="4" fillId="0" borderId="55" applyBorder="0">
      <alignment horizontal="center" vertical="center"/>
    </xf>
    <xf numFmtId="178" fontId="12" fillId="0" borderId="110">
      <protection locked="0"/>
    </xf>
    <xf numFmtId="0" fontId="16" fillId="0" borderId="63" applyNumberFormat="0" applyFill="0" applyProtection="0">
      <alignment horizontal="center"/>
    </xf>
    <xf numFmtId="0" fontId="22" fillId="24" borderId="74" applyNumberFormat="0" applyAlignment="0" applyProtection="0"/>
    <xf numFmtId="0" fontId="17" fillId="0" borderId="112" applyNumberFormat="0" applyBorder="0" applyAlignment="0" applyProtection="0">
      <alignment horizontal="left"/>
    </xf>
    <xf numFmtId="0" fontId="75" fillId="0" borderId="112">
      <alignment horizontal="center" vertical="center"/>
    </xf>
    <xf numFmtId="0" fontId="23" fillId="26" borderId="39" applyNumberFormat="0" applyAlignment="0" applyProtection="0"/>
    <xf numFmtId="0" fontId="16" fillId="0" borderId="113" applyNumberFormat="0" applyFill="0" applyProtection="0">
      <alignment horizontal="center"/>
    </xf>
    <xf numFmtId="43" fontId="4" fillId="0" borderId="0" applyFont="0" applyFill="0" applyBorder="0" applyAlignment="0" applyProtection="0"/>
    <xf numFmtId="0" fontId="29" fillId="9" borderId="107" applyNumberFormat="0" applyAlignment="0" applyProtection="0"/>
    <xf numFmtId="0" fontId="32" fillId="24" borderId="109" applyNumberFormat="0" applyAlignment="0" applyProtection="0"/>
    <xf numFmtId="0" fontId="61" fillId="28" borderId="106">
      <alignment vertical="center"/>
    </xf>
    <xf numFmtId="0" fontId="61" fillId="28" borderId="106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29" fillId="9" borderId="99" applyNumberFormat="0" applyAlignment="0" applyProtection="0"/>
    <xf numFmtId="41" fontId="4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29" fillId="9" borderId="99" applyNumberFormat="0" applyAlignment="0" applyProtection="0"/>
    <xf numFmtId="0" fontId="29" fillId="9" borderId="99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9" fillId="9" borderId="99" applyNumberFormat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9" fillId="9" borderId="99" applyNumberFormat="0" applyAlignment="0" applyProtection="0"/>
    <xf numFmtId="0" fontId="29" fillId="9" borderId="99" applyNumberFormat="0" applyAlignment="0" applyProtection="0"/>
    <xf numFmtId="0" fontId="29" fillId="9" borderId="99" applyNumberFormat="0" applyAlignment="0" applyProtection="0"/>
    <xf numFmtId="42" fontId="4" fillId="0" borderId="0" applyFont="0" applyFill="0" applyBorder="0" applyAlignment="0" applyProtection="0"/>
    <xf numFmtId="8" fontId="48" fillId="0" borderId="0" applyFont="0" applyFill="0" applyBorder="0" applyAlignment="0" applyProtection="0"/>
    <xf numFmtId="0" fontId="5" fillId="32" borderId="100" applyNumberFormat="0" applyFont="0" applyAlignment="0" applyProtection="0"/>
    <xf numFmtId="44" fontId="4" fillId="0" borderId="0" applyFont="0" applyFill="0" applyBorder="0" applyAlignment="0" applyProtection="0"/>
    <xf numFmtId="0" fontId="5" fillId="32" borderId="100" applyNumberFormat="0" applyFont="0" applyAlignment="0" applyProtection="0"/>
    <xf numFmtId="7" fontId="52" fillId="0" borderId="0" applyFill="0" applyBorder="0" applyProtection="0"/>
    <xf numFmtId="8" fontId="53" fillId="0" borderId="0" applyNumberFormat="0" applyFill="0" applyBorder="0" applyAlignment="0"/>
    <xf numFmtId="0" fontId="5" fillId="32" borderId="100" applyNumberFormat="0" applyFont="0" applyAlignment="0" applyProtection="0"/>
    <xf numFmtId="0" fontId="32" fillId="24" borderId="101" applyNumberFormat="0" applyAlignment="0" applyProtection="0"/>
    <xf numFmtId="0" fontId="32" fillId="24" borderId="101" applyNumberFormat="0" applyAlignment="0" applyProtection="0"/>
    <xf numFmtId="42" fontId="55" fillId="0" borderId="0" applyFill="0" applyBorder="0" applyAlignment="0" applyProtection="0"/>
    <xf numFmtId="0" fontId="32" fillId="24" borderId="101" applyNumberFormat="0" applyAlignment="0" applyProtection="0"/>
    <xf numFmtId="0" fontId="22" fillId="24" borderId="99" applyNumberFormat="0" applyAlignment="0" applyProtection="0"/>
    <xf numFmtId="0" fontId="16" fillId="0" borderId="105" applyNumberFormat="0" applyFill="0" applyProtection="0">
      <alignment horizontal="center"/>
    </xf>
    <xf numFmtId="0" fontId="16" fillId="0" borderId="105">
      <alignment horizontal="left" vertical="center"/>
    </xf>
    <xf numFmtId="0" fontId="17" fillId="0" borderId="96" applyNumberFormat="0" applyBorder="0" applyAlignment="0" applyProtection="0">
      <alignment horizontal="left"/>
    </xf>
    <xf numFmtId="0" fontId="17" fillId="0" borderId="96" applyNumberFormat="0" applyBorder="0" applyAlignment="0" applyProtection="0">
      <alignment horizontal="left"/>
    </xf>
    <xf numFmtId="0" fontId="16" fillId="0" borderId="97" applyNumberFormat="0" applyFill="0" applyProtection="0">
      <alignment horizontal="center"/>
    </xf>
    <xf numFmtId="0" fontId="16" fillId="0" borderId="97" applyNumberFormat="0" applyFill="0" applyProtection="0">
      <alignment horizontal="center"/>
    </xf>
    <xf numFmtId="0" fontId="61" fillId="28" borderId="54">
      <alignment vertical="center"/>
    </xf>
    <xf numFmtId="0" fontId="16" fillId="0" borderId="97" applyNumberFormat="0" applyFill="0" applyProtection="0">
      <alignment horizontal="center"/>
    </xf>
    <xf numFmtId="0" fontId="22" fillId="24" borderId="83" applyNumberFormat="0" applyAlignment="0" applyProtection="0"/>
    <xf numFmtId="176" fontId="17" fillId="0" borderId="62" applyNumberFormat="0" applyBorder="0" applyAlignment="0"/>
    <xf numFmtId="0" fontId="16" fillId="0" borderId="63">
      <alignment horizontal="left" vertical="center"/>
    </xf>
    <xf numFmtId="0" fontId="22" fillId="24" borderId="91" applyNumberFormat="0" applyAlignment="0" applyProtection="0"/>
    <xf numFmtId="0" fontId="22" fillId="24" borderId="91" applyNumberFormat="0" applyAlignment="0" applyProtection="0"/>
    <xf numFmtId="0" fontId="22" fillId="24" borderId="91" applyNumberFormat="0" applyAlignment="0" applyProtection="0"/>
    <xf numFmtId="0" fontId="22" fillId="24" borderId="91" applyNumberFormat="0" applyAlignment="0" applyProtection="0"/>
    <xf numFmtId="0" fontId="22" fillId="24" borderId="91" applyNumberFormat="0" applyAlignment="0" applyProtection="0"/>
    <xf numFmtId="0" fontId="22" fillId="24" borderId="91" applyNumberFormat="0" applyAlignment="0" applyProtection="0"/>
    <xf numFmtId="0" fontId="22" fillId="24" borderId="91" applyNumberFormat="0" applyAlignment="0" applyProtection="0"/>
    <xf numFmtId="0" fontId="29" fillId="9" borderId="74" applyNumberFormat="0" applyAlignment="0" applyProtection="0"/>
    <xf numFmtId="10" fontId="7" fillId="30" borderId="53" applyNumberFormat="0" applyBorder="0" applyAlignment="0" applyProtection="0"/>
    <xf numFmtId="0" fontId="61" fillId="28" borderId="98">
      <alignment vertical="center"/>
    </xf>
    <xf numFmtId="0" fontId="61" fillId="28" borderId="98">
      <alignment vertical="center"/>
    </xf>
    <xf numFmtId="0" fontId="61" fillId="28" borderId="98">
      <alignment vertical="center"/>
    </xf>
    <xf numFmtId="0" fontId="61" fillId="28" borderId="98">
      <alignment vertical="center"/>
    </xf>
    <xf numFmtId="0" fontId="61" fillId="28" borderId="98">
      <alignment vertical="center"/>
    </xf>
    <xf numFmtId="0" fontId="61" fillId="28" borderId="98">
      <alignment vertical="center"/>
    </xf>
    <xf numFmtId="0" fontId="61" fillId="28" borderId="98">
      <alignment vertical="center"/>
    </xf>
    <xf numFmtId="0" fontId="61" fillId="28" borderId="98">
      <alignment vertical="center"/>
    </xf>
    <xf numFmtId="0" fontId="61" fillId="28" borderId="98">
      <alignment vertical="center"/>
    </xf>
    <xf numFmtId="0" fontId="16" fillId="0" borderId="97">
      <alignment horizontal="left" vertical="center"/>
    </xf>
    <xf numFmtId="0" fontId="16" fillId="0" borderId="97">
      <alignment horizontal="left" vertical="center"/>
    </xf>
    <xf numFmtId="0" fontId="16" fillId="0" borderId="97">
      <alignment horizontal="left" vertical="center"/>
    </xf>
    <xf numFmtId="0" fontId="16" fillId="0" borderId="97">
      <alignment horizontal="left" vertical="center"/>
    </xf>
    <xf numFmtId="0" fontId="16" fillId="0" borderId="97">
      <alignment horizontal="left" vertical="center"/>
    </xf>
    <xf numFmtId="0" fontId="16" fillId="0" borderId="97">
      <alignment horizontal="left" vertical="center"/>
    </xf>
    <xf numFmtId="0" fontId="16" fillId="0" borderId="97">
      <alignment horizontal="left" vertical="center"/>
    </xf>
    <xf numFmtId="0" fontId="29" fillId="9" borderId="91" applyNumberFormat="0" applyAlignment="0" applyProtection="0"/>
    <xf numFmtId="0" fontId="29" fillId="9" borderId="91" applyNumberFormat="0" applyAlignment="0" applyProtection="0"/>
    <xf numFmtId="0" fontId="29" fillId="9" borderId="91" applyNumberFormat="0" applyAlignment="0" applyProtection="0"/>
    <xf numFmtId="0" fontId="29" fillId="9" borderId="91" applyNumberFormat="0" applyAlignment="0" applyProtection="0"/>
    <xf numFmtId="0" fontId="29" fillId="9" borderId="91" applyNumberFormat="0" applyAlignment="0" applyProtection="0"/>
    <xf numFmtId="0" fontId="17" fillId="0" borderId="104" applyNumberFormat="0" applyBorder="0" applyAlignment="0" applyProtection="0">
      <alignment horizontal="left"/>
    </xf>
    <xf numFmtId="0" fontId="5" fillId="32" borderId="92" applyNumberFormat="0" applyFont="0" applyAlignment="0" applyProtection="0"/>
    <xf numFmtId="0" fontId="5" fillId="32" borderId="92" applyNumberFormat="0" applyFont="0" applyAlignment="0" applyProtection="0"/>
    <xf numFmtId="0" fontId="5" fillId="32" borderId="92" applyNumberFormat="0" applyFont="0" applyAlignment="0" applyProtection="0"/>
    <xf numFmtId="0" fontId="32" fillId="24" borderId="93" applyNumberFormat="0" applyAlignment="0" applyProtection="0"/>
    <xf numFmtId="0" fontId="61" fillId="28" borderId="106">
      <alignment vertical="center"/>
    </xf>
    <xf numFmtId="0" fontId="20" fillId="18" borderId="96" applyNumberFormat="0" applyProtection="0">
      <alignment horizontal="center" vertical="center"/>
    </xf>
    <xf numFmtId="0" fontId="16" fillId="0" borderId="105" applyNumberFormat="0" applyFill="0" applyProtection="0">
      <alignment horizontal="center"/>
    </xf>
    <xf numFmtId="178" fontId="12" fillId="0" borderId="94">
      <protection locked="0"/>
    </xf>
    <xf numFmtId="0" fontId="5" fillId="32" borderId="75" applyNumberFormat="0" applyFont="0" applyAlignment="0" applyProtection="0"/>
    <xf numFmtId="0" fontId="32" fillId="24" borderId="101" applyNumberFormat="0" applyAlignment="0" applyProtection="0"/>
    <xf numFmtId="0" fontId="32" fillId="24" borderId="76" applyNumberFormat="0" applyAlignment="0" applyProtection="0"/>
    <xf numFmtId="0" fontId="32" fillId="24" borderId="101" applyNumberFormat="0" applyAlignment="0" applyProtection="0"/>
    <xf numFmtId="0" fontId="17" fillId="0" borderId="104" applyNumberFormat="0" applyBorder="0" applyAlignment="0" applyProtection="0">
      <alignment horizontal="left"/>
    </xf>
    <xf numFmtId="0" fontId="36" fillId="0" borderId="77" applyNumberFormat="0" applyAlignment="0" applyProtection="0"/>
    <xf numFmtId="0" fontId="16" fillId="0" borderId="105">
      <alignment horizontal="left" vertical="center"/>
    </xf>
    <xf numFmtId="0" fontId="20" fillId="18" borderId="104" applyNumberFormat="0" applyProtection="0">
      <alignment horizontal="center" vertical="center"/>
    </xf>
    <xf numFmtId="0" fontId="52" fillId="0" borderId="112"/>
    <xf numFmtId="0" fontId="32" fillId="24" borderId="101" applyNumberFormat="0" applyAlignment="0" applyProtection="0"/>
    <xf numFmtId="0" fontId="5" fillId="32" borderId="100" applyNumberFormat="0" applyFont="0" applyAlignment="0" applyProtection="0"/>
    <xf numFmtId="0" fontId="22" fillId="24" borderId="91" applyNumberFormat="0" applyAlignment="0" applyProtection="0"/>
    <xf numFmtId="0" fontId="20" fillId="18" borderId="104" applyNumberFormat="0" applyProtection="0">
      <alignment horizontal="center" vertical="center"/>
    </xf>
    <xf numFmtId="0" fontId="22" fillId="24" borderId="91" applyNumberFormat="0" applyAlignment="0" applyProtection="0"/>
    <xf numFmtId="0" fontId="20" fillId="18" borderId="104" applyNumberFormat="0" applyProtection="0">
      <alignment horizontal="center" vertical="center"/>
    </xf>
    <xf numFmtId="0" fontId="22" fillId="24" borderId="91" applyNumberFormat="0" applyAlignment="0" applyProtection="0"/>
    <xf numFmtId="0" fontId="29" fillId="9" borderId="91" applyNumberFormat="0" applyAlignment="0" applyProtection="0"/>
    <xf numFmtId="0" fontId="22" fillId="24" borderId="91" applyNumberFormat="0" applyAlignment="0" applyProtection="0"/>
    <xf numFmtId="0" fontId="61" fillId="28" borderId="98">
      <alignment vertical="center"/>
    </xf>
    <xf numFmtId="0" fontId="22" fillId="24" borderId="99" applyNumberFormat="0" applyAlignment="0" applyProtection="0"/>
    <xf numFmtId="0" fontId="75" fillId="0" borderId="53">
      <alignment horizontal="center" vertical="center"/>
    </xf>
    <xf numFmtId="42" fontId="42" fillId="0" borderId="0" applyFill="0" applyBorder="0" applyAlignment="0" applyProtection="0"/>
    <xf numFmtId="0" fontId="52" fillId="0" borderId="53"/>
    <xf numFmtId="0" fontId="22" fillId="24" borderId="99" applyNumberFormat="0" applyAlignment="0" applyProtection="0"/>
    <xf numFmtId="178" fontId="12" fillId="0" borderId="78">
      <protection locked="0"/>
    </xf>
    <xf numFmtId="0" fontId="16" fillId="0" borderId="105" applyNumberFormat="0" applyFill="0" applyProtection="0">
      <alignment horizontal="center"/>
    </xf>
    <xf numFmtId="0" fontId="17" fillId="0" borderId="96" applyNumberFormat="0" applyBorder="0" applyAlignment="0" applyProtection="0">
      <alignment horizontal="left"/>
    </xf>
    <xf numFmtId="0" fontId="61" fillId="28" borderId="98">
      <alignment vertical="center"/>
    </xf>
    <xf numFmtId="6" fontId="64" fillId="0" borderId="0" applyFont="0" applyFill="0" applyBorder="0" applyAlignment="0" applyProtection="0"/>
    <xf numFmtId="0" fontId="16" fillId="0" borderId="97">
      <alignment horizontal="left" vertical="center"/>
    </xf>
    <xf numFmtId="0" fontId="29" fillId="9" borderId="91" applyNumberFormat="0" applyAlignment="0" applyProtection="0"/>
    <xf numFmtId="0" fontId="5" fillId="32" borderId="92" applyNumberFormat="0" applyFont="0" applyAlignment="0" applyProtection="0"/>
    <xf numFmtId="0" fontId="17" fillId="0" borderId="96" applyNumberFormat="0" applyBorder="0" applyAlignment="0" applyProtection="0">
      <alignment horizontal="left"/>
    </xf>
    <xf numFmtId="0" fontId="17" fillId="0" borderId="53" applyNumberFormat="0" applyBorder="0" applyAlignment="0" applyProtection="0">
      <alignment horizontal="left"/>
    </xf>
    <xf numFmtId="0" fontId="17" fillId="0" borderId="53" applyNumberFormat="0" applyBorder="0" applyAlignment="0" applyProtection="0">
      <alignment horizontal="left"/>
    </xf>
    <xf numFmtId="0" fontId="17" fillId="0" borderId="53" applyNumberFormat="0" applyBorder="0" applyAlignment="0" applyProtection="0">
      <alignment horizontal="left"/>
    </xf>
    <xf numFmtId="0" fontId="17" fillId="0" borderId="53" applyNumberFormat="0" applyBorder="0" applyAlignment="0" applyProtection="0">
      <alignment horizontal="left"/>
    </xf>
    <xf numFmtId="0" fontId="17" fillId="0" borderId="53" applyNumberFormat="0" applyBorder="0" applyAlignment="0" applyProtection="0">
      <alignment horizontal="left"/>
    </xf>
    <xf numFmtId="0" fontId="17" fillId="0" borderId="53" applyNumberFormat="0" applyBorder="0" applyAlignment="0" applyProtection="0">
      <alignment horizontal="left"/>
    </xf>
    <xf numFmtId="0" fontId="17" fillId="0" borderId="53" applyNumberFormat="0" applyBorder="0" applyAlignment="0" applyProtection="0">
      <alignment horizontal="left"/>
    </xf>
    <xf numFmtId="0" fontId="17" fillId="0" borderId="53" applyNumberFormat="0" applyBorder="0" applyAlignment="0" applyProtection="0">
      <alignment horizontal="left"/>
    </xf>
    <xf numFmtId="0" fontId="17" fillId="0" borderId="53" applyNumberFormat="0" applyBorder="0" applyAlignment="0" applyProtection="0">
      <alignment horizontal="left"/>
    </xf>
    <xf numFmtId="0" fontId="17" fillId="0" borderId="53" applyNumberFormat="0" applyBorder="0" applyAlignment="0" applyProtection="0">
      <alignment horizontal="left"/>
    </xf>
    <xf numFmtId="0" fontId="17" fillId="0" borderId="53" applyNumberFormat="0" applyBorder="0" applyAlignment="0" applyProtection="0">
      <alignment horizontal="left"/>
    </xf>
    <xf numFmtId="0" fontId="29" fillId="9" borderId="99" applyNumberFormat="0" applyAlignment="0" applyProtection="0"/>
    <xf numFmtId="0" fontId="32" fillId="24" borderId="101" applyNumberFormat="0" applyAlignment="0" applyProtection="0"/>
    <xf numFmtId="0" fontId="61" fillId="28" borderId="106">
      <alignment vertical="center"/>
    </xf>
    <xf numFmtId="0" fontId="61" fillId="28" borderId="106">
      <alignment vertical="center"/>
    </xf>
    <xf numFmtId="0" fontId="5" fillId="32" borderId="92" applyNumberFormat="0" applyFont="0" applyAlignment="0" applyProtection="0"/>
    <xf numFmtId="0" fontId="5" fillId="32" borderId="92" applyNumberFormat="0" applyFont="0" applyAlignment="0" applyProtection="0"/>
    <xf numFmtId="41" fontId="11" fillId="0" borderId="0" applyFont="0" applyFill="0" applyBorder="0" applyAlignment="0" applyProtection="0"/>
    <xf numFmtId="0" fontId="5" fillId="32" borderId="92" applyNumberFormat="0" applyFont="0" applyAlignment="0" applyProtection="0"/>
    <xf numFmtId="0" fontId="32" fillId="24" borderId="101" applyNumberFormat="0" applyAlignment="0" applyProtection="0"/>
    <xf numFmtId="43" fontId="4" fillId="0" borderId="0" applyFont="0" applyFill="0" applyBorder="0" applyAlignment="0" applyProtection="0"/>
    <xf numFmtId="0" fontId="5" fillId="32" borderId="92" applyNumberFormat="0" applyFont="0" applyAlignment="0" applyProtection="0"/>
    <xf numFmtId="0" fontId="5" fillId="32" borderId="92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32" borderId="92" applyNumberFormat="0" applyFont="0" applyAlignment="0" applyProtection="0"/>
    <xf numFmtId="0" fontId="5" fillId="32" borderId="100" applyNumberFormat="0" applyFont="0" applyAlignment="0" applyProtection="0"/>
    <xf numFmtId="0" fontId="22" fillId="24" borderId="91" applyNumberFormat="0" applyAlignment="0" applyProtection="0"/>
    <xf numFmtId="0" fontId="22" fillId="24" borderId="91" applyNumberFormat="0" applyAlignment="0" applyProtection="0"/>
    <xf numFmtId="43" fontId="5" fillId="0" borderId="0" applyFont="0" applyFill="0" applyBorder="0" applyAlignment="0" applyProtection="0"/>
    <xf numFmtId="0" fontId="88" fillId="3" borderId="53" applyNumberFormat="0" applyProtection="0">
      <alignment horizontal="center" vertical="center"/>
    </xf>
    <xf numFmtId="0" fontId="22" fillId="24" borderId="91" applyNumberFormat="0" applyAlignment="0" applyProtection="0"/>
    <xf numFmtId="0" fontId="5" fillId="32" borderId="92" applyNumberFormat="0" applyFont="0" applyAlignment="0" applyProtection="0"/>
    <xf numFmtId="43" fontId="4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5" fillId="32" borderId="92" applyNumberFormat="0" applyFont="0" applyAlignment="0" applyProtection="0"/>
    <xf numFmtId="41" fontId="11" fillId="0" borderId="0" applyFont="0" applyFill="0" applyBorder="0" applyAlignment="0" applyProtection="0"/>
    <xf numFmtId="0" fontId="32" fillId="24" borderId="93" applyNumberFormat="0" applyAlignment="0" applyProtection="0"/>
    <xf numFmtId="41" fontId="11" fillId="0" borderId="0" applyFont="0" applyFill="0" applyBorder="0" applyAlignment="0" applyProtection="0"/>
    <xf numFmtId="0" fontId="22" fillId="24" borderId="91" applyNumberFormat="0" applyAlignment="0" applyProtection="0"/>
    <xf numFmtId="0" fontId="32" fillId="24" borderId="93" applyNumberFormat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2" fillId="24" borderId="93" applyNumberFormat="0" applyAlignment="0" applyProtection="0"/>
    <xf numFmtId="0" fontId="22" fillId="24" borderId="107" applyNumberFormat="0" applyAlignment="0" applyProtection="0"/>
    <xf numFmtId="0" fontId="32" fillId="24" borderId="93" applyNumberFormat="0" applyAlignment="0" applyProtection="0"/>
    <xf numFmtId="41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24" borderId="91" applyNumberFormat="0" applyAlignment="0" applyProtection="0"/>
    <xf numFmtId="37" fontId="4" fillId="0" borderId="0">
      <alignment vertical="center"/>
    </xf>
    <xf numFmtId="0" fontId="32" fillId="24" borderId="76" applyNumberFormat="0" applyAlignment="0" applyProtection="0"/>
    <xf numFmtId="0" fontId="5" fillId="32" borderId="75" applyNumberFormat="0" applyFont="0" applyAlignment="0" applyProtection="0"/>
    <xf numFmtId="10" fontId="7" fillId="30" borderId="80" applyNumberFormat="0" applyBorder="0" applyAlignment="0" applyProtection="0"/>
    <xf numFmtId="0" fontId="29" fillId="9" borderId="74" applyNumberFormat="0" applyAlignment="0" applyProtection="0"/>
    <xf numFmtId="0" fontId="16" fillId="0" borderId="81">
      <alignment horizontal="left" vertical="center"/>
    </xf>
    <xf numFmtId="176" fontId="17" fillId="0" borderId="79" applyNumberFormat="0" applyBorder="0" applyAlignment="0"/>
    <xf numFmtId="0" fontId="61" fillId="28" borderId="82">
      <alignment vertical="center"/>
    </xf>
    <xf numFmtId="0" fontId="4" fillId="0" borderId="55" applyBorder="0">
      <alignment horizontal="center" vertical="center"/>
    </xf>
    <xf numFmtId="0" fontId="16" fillId="0" borderId="63" applyNumberFormat="0" applyFill="0" applyProtection="0">
      <alignment horizontal="center"/>
    </xf>
    <xf numFmtId="0" fontId="22" fillId="24" borderId="74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81" applyNumberFormat="0" applyFill="0" applyProtection="0">
      <alignment horizontal="center"/>
    </xf>
    <xf numFmtId="0" fontId="61" fillId="28" borderId="54">
      <alignment vertical="center"/>
    </xf>
    <xf numFmtId="176" fontId="17" fillId="0" borderId="79" applyNumberFormat="0" applyBorder="0" applyAlignment="0"/>
    <xf numFmtId="0" fontId="16" fillId="0" borderId="63">
      <alignment horizontal="left" vertical="center"/>
    </xf>
    <xf numFmtId="0" fontId="29" fillId="9" borderId="74" applyNumberFormat="0" applyAlignment="0" applyProtection="0"/>
    <xf numFmtId="10" fontId="7" fillId="30" borderId="80" applyNumberFormat="0" applyBorder="0" applyAlignment="0" applyProtection="0"/>
    <xf numFmtId="0" fontId="5" fillId="32" borderId="75" applyNumberFormat="0" applyFont="0" applyAlignment="0" applyProtection="0"/>
    <xf numFmtId="0" fontId="32" fillId="24" borderId="76" applyNumberFormat="0" applyAlignment="0" applyProtection="0"/>
    <xf numFmtId="0" fontId="5" fillId="32" borderId="100" applyNumberFormat="0" applyFont="0" applyAlignment="0" applyProtection="0"/>
    <xf numFmtId="0" fontId="75" fillId="0" borderId="80">
      <alignment horizontal="center" vertical="center"/>
    </xf>
    <xf numFmtId="0" fontId="52" fillId="0" borderId="80"/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37" fontId="4" fillId="0" borderId="0">
      <alignment vertical="center"/>
    </xf>
    <xf numFmtId="0" fontId="5" fillId="32" borderId="108" applyNumberFormat="0" applyFont="0" applyAlignment="0" applyProtection="0"/>
    <xf numFmtId="0" fontId="88" fillId="3" borderId="80" applyNumberFormat="0" applyProtection="0">
      <alignment horizontal="center" vertical="center"/>
    </xf>
    <xf numFmtId="0" fontId="22" fillId="24" borderId="74" applyNumberFormat="0" applyAlignment="0" applyProtection="0"/>
    <xf numFmtId="0" fontId="75" fillId="0" borderId="80">
      <alignment horizontal="center" vertical="center"/>
    </xf>
    <xf numFmtId="0" fontId="52" fillId="0" borderId="80"/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17" fillId="0" borderId="80" applyNumberFormat="0" applyBorder="0" applyAlignment="0" applyProtection="0">
      <alignment horizontal="left"/>
    </xf>
    <xf numFmtId="0" fontId="88" fillId="3" borderId="53" applyNumberFormat="0" applyProtection="0">
      <alignment horizontal="center" vertical="center"/>
    </xf>
    <xf numFmtId="0" fontId="4" fillId="0" borderId="55" applyBorder="0">
      <alignment horizontal="center" vertical="center"/>
    </xf>
    <xf numFmtId="0" fontId="4" fillId="0" borderId="55" applyBorder="0">
      <alignment horizontal="center" vertical="center"/>
    </xf>
    <xf numFmtId="0" fontId="16" fillId="0" borderId="81" applyNumberFormat="0" applyFill="0" applyProtection="0">
      <alignment horizontal="center"/>
    </xf>
    <xf numFmtId="0" fontId="16" fillId="0" borderId="81" applyNumberFormat="0" applyFill="0" applyProtection="0">
      <alignment horizontal="center"/>
    </xf>
    <xf numFmtId="0" fontId="16" fillId="0" borderId="81" applyNumberFormat="0" applyFill="0" applyProtection="0">
      <alignment horizontal="center"/>
    </xf>
    <xf numFmtId="0" fontId="16" fillId="0" borderId="81" applyNumberFormat="0" applyFill="0" applyProtection="0">
      <alignment horizontal="center"/>
    </xf>
    <xf numFmtId="0" fontId="16" fillId="0" borderId="81" applyNumberFormat="0" applyFill="0" applyProtection="0">
      <alignment horizontal="center"/>
    </xf>
    <xf numFmtId="0" fontId="16" fillId="0" borderId="81" applyNumberFormat="0" applyFill="0" applyProtection="0">
      <alignment horizontal="center"/>
    </xf>
    <xf numFmtId="0" fontId="16" fillId="0" borderId="81" applyNumberFormat="0" applyFill="0" applyProtection="0">
      <alignment horizontal="center"/>
    </xf>
    <xf numFmtId="0" fontId="16" fillId="0" borderId="81" applyNumberFormat="0" applyFill="0" applyProtection="0">
      <alignment horizontal="center"/>
    </xf>
    <xf numFmtId="0" fontId="16" fillId="0" borderId="81" applyNumberFormat="0" applyFill="0" applyProtection="0">
      <alignment horizontal="center"/>
    </xf>
    <xf numFmtId="0" fontId="16" fillId="0" borderId="81" applyNumberFormat="0" applyFill="0" applyProtection="0">
      <alignment horizontal="center"/>
    </xf>
    <xf numFmtId="0" fontId="16" fillId="0" borderId="81" applyNumberFormat="0" applyFill="0" applyProtection="0">
      <alignment horizontal="center"/>
    </xf>
    <xf numFmtId="0" fontId="16" fillId="0" borderId="81" applyNumberFormat="0" applyFill="0" applyProtection="0">
      <alignment horizontal="center"/>
    </xf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22" fillId="24" borderId="74" applyNumberFormat="0" applyAlignment="0" applyProtection="0"/>
    <xf numFmtId="0" fontId="61" fillId="28" borderId="82">
      <alignment vertical="center"/>
    </xf>
    <xf numFmtId="0" fontId="61" fillId="28" borderId="82">
      <alignment vertical="center"/>
    </xf>
    <xf numFmtId="0" fontId="61" fillId="28" borderId="82">
      <alignment vertical="center"/>
    </xf>
    <xf numFmtId="0" fontId="61" fillId="28" borderId="82">
      <alignment vertical="center"/>
    </xf>
    <xf numFmtId="0" fontId="61" fillId="28" borderId="82">
      <alignment vertical="center"/>
    </xf>
    <xf numFmtId="0" fontId="61" fillId="28" borderId="82">
      <alignment vertical="center"/>
    </xf>
    <xf numFmtId="0" fontId="61" fillId="28" borderId="82">
      <alignment vertical="center"/>
    </xf>
    <xf numFmtId="0" fontId="61" fillId="28" borderId="82">
      <alignment vertical="center"/>
    </xf>
    <xf numFmtId="0" fontId="61" fillId="28" borderId="82">
      <alignment vertical="center"/>
    </xf>
    <xf numFmtId="0" fontId="61" fillId="28" borderId="82">
      <alignment vertical="center"/>
    </xf>
    <xf numFmtId="0" fontId="61" fillId="28" borderId="82">
      <alignment vertical="center"/>
    </xf>
    <xf numFmtId="0" fontId="61" fillId="28" borderId="82">
      <alignment vertical="center"/>
    </xf>
    <xf numFmtId="0" fontId="16" fillId="0" borderId="81">
      <alignment horizontal="left" vertical="center"/>
    </xf>
    <xf numFmtId="0" fontId="16" fillId="0" borderId="81">
      <alignment horizontal="left" vertical="center"/>
    </xf>
    <xf numFmtId="0" fontId="16" fillId="0" borderId="81">
      <alignment horizontal="left" vertical="center"/>
    </xf>
    <xf numFmtId="0" fontId="16" fillId="0" borderId="81">
      <alignment horizontal="left" vertical="center"/>
    </xf>
    <xf numFmtId="0" fontId="16" fillId="0" borderId="81">
      <alignment horizontal="left" vertical="center"/>
    </xf>
    <xf numFmtId="0" fontId="16" fillId="0" borderId="81">
      <alignment horizontal="left" vertical="center"/>
    </xf>
    <xf numFmtId="0" fontId="16" fillId="0" borderId="81">
      <alignment horizontal="left" vertical="center"/>
    </xf>
    <xf numFmtId="0" fontId="16" fillId="0" borderId="81">
      <alignment horizontal="left" vertical="center"/>
    </xf>
    <xf numFmtId="0" fontId="16" fillId="0" borderId="81">
      <alignment horizontal="left" vertical="center"/>
    </xf>
    <xf numFmtId="0" fontId="16" fillId="0" borderId="81">
      <alignment horizontal="left" vertical="center"/>
    </xf>
    <xf numFmtId="0" fontId="16" fillId="0" borderId="81">
      <alignment horizontal="left" vertical="center"/>
    </xf>
    <xf numFmtId="0" fontId="16" fillId="0" borderId="81">
      <alignment horizontal="left" vertical="center"/>
    </xf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74" applyNumberFormat="0" applyAlignment="0" applyProtection="0"/>
    <xf numFmtId="0" fontId="29" fillId="9" borderId="91" applyNumberForma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5" fillId="32" borderId="75" applyNumberFormat="0" applyFont="0" applyAlignment="0" applyProtection="0"/>
    <xf numFmtId="0" fontId="32" fillId="24" borderId="76" applyNumberFormat="0" applyAlignment="0" applyProtection="0"/>
    <xf numFmtId="0" fontId="32" fillId="24" borderId="76" applyNumberFormat="0" applyAlignment="0" applyProtection="0"/>
    <xf numFmtId="0" fontId="32" fillId="24" borderId="76" applyNumberFormat="0" applyAlignment="0" applyProtection="0"/>
    <xf numFmtId="0" fontId="32" fillId="24" borderId="76" applyNumberFormat="0" applyAlignment="0" applyProtection="0"/>
    <xf numFmtId="0" fontId="32" fillId="24" borderId="76" applyNumberFormat="0" applyAlignment="0" applyProtection="0"/>
    <xf numFmtId="0" fontId="32" fillId="24" borderId="76" applyNumberFormat="0" applyAlignment="0" applyProtection="0"/>
    <xf numFmtId="0" fontId="32" fillId="24" borderId="76" applyNumberFormat="0" applyAlignment="0" applyProtection="0"/>
    <xf numFmtId="0" fontId="32" fillId="24" borderId="76" applyNumberFormat="0" applyAlignment="0" applyProtection="0"/>
    <xf numFmtId="0" fontId="32" fillId="24" borderId="76" applyNumberFormat="0" applyAlignment="0" applyProtection="0"/>
    <xf numFmtId="0" fontId="32" fillId="24" borderId="76" applyNumberFormat="0" applyAlignment="0" applyProtection="0"/>
    <xf numFmtId="0" fontId="32" fillId="24" borderId="76" applyNumberFormat="0" applyAlignment="0" applyProtection="0"/>
    <xf numFmtId="0" fontId="32" fillId="24" borderId="76" applyNumberFormat="0" applyAlignment="0" applyProtection="0"/>
    <xf numFmtId="0" fontId="36" fillId="0" borderId="77" applyNumberFormat="0" applyAlignment="0" applyProtection="0"/>
    <xf numFmtId="0" fontId="20" fillId="18" borderId="80" applyNumberFormat="0" applyProtection="0">
      <alignment horizontal="center" vertical="center"/>
    </xf>
    <xf numFmtId="0" fontId="20" fillId="18" borderId="80" applyNumberFormat="0" applyProtection="0">
      <alignment horizontal="center" vertical="center"/>
    </xf>
    <xf numFmtId="0" fontId="20" fillId="18" borderId="80" applyNumberFormat="0" applyProtection="0">
      <alignment horizontal="center" vertical="center"/>
    </xf>
    <xf numFmtId="0" fontId="5" fillId="32" borderId="92" applyNumberFormat="0" applyFont="0" applyAlignment="0" applyProtection="0"/>
    <xf numFmtId="0" fontId="5" fillId="32" borderId="92" applyNumberFormat="0" applyFont="0" applyAlignment="0" applyProtection="0"/>
    <xf numFmtId="178" fontId="12" fillId="0" borderId="102">
      <protection locked="0"/>
    </xf>
    <xf numFmtId="0" fontId="32" fillId="24" borderId="101" applyNumberFormat="0" applyAlignment="0" applyProtection="0"/>
    <xf numFmtId="0" fontId="22" fillId="24" borderId="99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1" fillId="28" borderId="114">
      <alignment vertical="center"/>
    </xf>
    <xf numFmtId="178" fontId="12" fillId="0" borderId="86">
      <protection locked="0"/>
    </xf>
    <xf numFmtId="0" fontId="29" fillId="9" borderId="99" applyNumberFormat="0" applyAlignment="0" applyProtection="0"/>
    <xf numFmtId="0" fontId="22" fillId="24" borderId="91" applyNumberFormat="0" applyAlignment="0" applyProtection="0"/>
    <xf numFmtId="0" fontId="5" fillId="32" borderId="100" applyNumberFormat="0" applyFont="0" applyAlignment="0" applyProtection="0"/>
    <xf numFmtId="0" fontId="17" fillId="0" borderId="96" applyNumberFormat="0" applyBorder="0" applyAlignment="0" applyProtection="0">
      <alignment horizontal="left"/>
    </xf>
    <xf numFmtId="0" fontId="61" fillId="28" borderId="106">
      <alignment vertical="center"/>
    </xf>
    <xf numFmtId="0" fontId="5" fillId="32" borderId="100" applyNumberFormat="0" applyFont="0" applyAlignment="0" applyProtection="0"/>
    <xf numFmtId="0" fontId="17" fillId="0" borderId="96" applyNumberFormat="0" applyBorder="0" applyAlignment="0" applyProtection="0">
      <alignment horizontal="left"/>
    </xf>
    <xf numFmtId="176" fontId="17" fillId="0" borderId="95" applyNumberFormat="0" applyBorder="0" applyAlignment="0"/>
    <xf numFmtId="0" fontId="22" fillId="24" borderId="91" applyNumberFormat="0" applyAlignment="0" applyProtection="0"/>
    <xf numFmtId="0" fontId="61" fillId="28" borderId="106">
      <alignment vertical="center"/>
    </xf>
    <xf numFmtId="0" fontId="61" fillId="28" borderId="106">
      <alignment vertical="center"/>
    </xf>
    <xf numFmtId="0" fontId="22" fillId="24" borderId="107" applyNumberFormat="0" applyAlignment="0" applyProtection="0"/>
    <xf numFmtId="0" fontId="16" fillId="0" borderId="105" applyNumberFormat="0" applyFill="0" applyProtection="0">
      <alignment horizontal="center"/>
    </xf>
    <xf numFmtId="176" fontId="17" fillId="0" borderId="95" applyNumberFormat="0" applyBorder="0" applyAlignment="0"/>
    <xf numFmtId="0" fontId="17" fillId="0" borderId="104" applyNumberFormat="0" applyBorder="0" applyAlignment="0" applyProtection="0">
      <alignment horizontal="left"/>
    </xf>
    <xf numFmtId="0" fontId="17" fillId="0" borderId="96" applyNumberFormat="0" applyBorder="0" applyAlignment="0" applyProtection="0">
      <alignment horizontal="left"/>
    </xf>
    <xf numFmtId="0" fontId="16" fillId="0" borderId="97">
      <alignment horizontal="left" vertical="center"/>
    </xf>
    <xf numFmtId="0" fontId="16" fillId="0" borderId="97" applyNumberFormat="0" applyFill="0" applyProtection="0">
      <alignment horizontal="center"/>
    </xf>
    <xf numFmtId="0" fontId="5" fillId="32" borderId="100" applyNumberFormat="0" applyFont="0" applyAlignment="0" applyProtection="0"/>
    <xf numFmtId="0" fontId="16" fillId="0" borderId="105" applyNumberFormat="0" applyFill="0" applyProtection="0">
      <alignment horizontal="center"/>
    </xf>
    <xf numFmtId="0" fontId="52" fillId="0" borderId="96"/>
    <xf numFmtId="0" fontId="5" fillId="32" borderId="100" applyNumberFormat="0" applyFont="0" applyAlignment="0" applyProtection="0"/>
    <xf numFmtId="0" fontId="16" fillId="0" borderId="105" applyNumberFormat="0" applyFill="0" applyProtection="0">
      <alignment horizontal="center"/>
    </xf>
    <xf numFmtId="0" fontId="17" fillId="0" borderId="96" applyNumberFormat="0" applyBorder="0" applyAlignment="0" applyProtection="0">
      <alignment horizontal="left"/>
    </xf>
    <xf numFmtId="0" fontId="17" fillId="0" borderId="96" applyNumberFormat="0" applyBorder="0" applyAlignment="0" applyProtection="0">
      <alignment horizontal="left"/>
    </xf>
    <xf numFmtId="0" fontId="5" fillId="32" borderId="100" applyNumberFormat="0" applyFont="0" applyAlignment="0" applyProtection="0"/>
    <xf numFmtId="0" fontId="17" fillId="0" borderId="96" applyNumberFormat="0" applyBorder="0" applyAlignment="0" applyProtection="0">
      <alignment horizontal="left"/>
    </xf>
    <xf numFmtId="0" fontId="17" fillId="0" borderId="96" applyNumberFormat="0" applyBorder="0" applyAlignment="0" applyProtection="0">
      <alignment horizontal="left"/>
    </xf>
    <xf numFmtId="0" fontId="22" fillId="24" borderId="91" applyNumberFormat="0" applyAlignment="0" applyProtection="0"/>
    <xf numFmtId="0" fontId="17" fillId="0" borderId="96" applyNumberFormat="0" applyBorder="0" applyAlignment="0" applyProtection="0">
      <alignment horizontal="left"/>
    </xf>
    <xf numFmtId="0" fontId="5" fillId="32" borderId="100" applyNumberFormat="0" applyFont="0" applyAlignment="0" applyProtection="0"/>
    <xf numFmtId="0" fontId="5" fillId="32" borderId="100" applyNumberFormat="0" applyFont="0" applyAlignment="0" applyProtection="0"/>
    <xf numFmtId="0" fontId="17" fillId="0" borderId="96" applyNumberFormat="0" applyBorder="0" applyAlignment="0" applyProtection="0">
      <alignment horizontal="left"/>
    </xf>
    <xf numFmtId="0" fontId="32" fillId="24" borderId="85" applyNumberFormat="0" applyAlignment="0" applyProtection="0"/>
    <xf numFmtId="0" fontId="5" fillId="32" borderId="84" applyNumberFormat="0" applyFont="0" applyAlignment="0" applyProtection="0"/>
    <xf numFmtId="10" fontId="7" fillId="30" borderId="88" applyNumberFormat="0" applyBorder="0" applyAlignment="0" applyProtection="0"/>
    <xf numFmtId="0" fontId="29" fillId="9" borderId="83" applyNumberFormat="0" applyAlignment="0" applyProtection="0"/>
    <xf numFmtId="0" fontId="16" fillId="0" borderId="89">
      <alignment horizontal="left" vertical="center"/>
    </xf>
    <xf numFmtId="176" fontId="17" fillId="0" borderId="87" applyNumberFormat="0" applyBorder="0" applyAlignment="0"/>
    <xf numFmtId="0" fontId="61" fillId="28" borderId="90">
      <alignment vertical="center"/>
    </xf>
    <xf numFmtId="0" fontId="16" fillId="0" borderId="97">
      <alignment horizontal="left" vertical="center"/>
    </xf>
    <xf numFmtId="0" fontId="22" fillId="24" borderId="83" applyNumberFormat="0" applyAlignment="0" applyProtection="0"/>
    <xf numFmtId="0" fontId="16" fillId="0" borderId="89" applyNumberFormat="0" applyFill="0" applyProtection="0">
      <alignment horizontal="center"/>
    </xf>
    <xf numFmtId="176" fontId="17" fillId="0" borderId="87" applyNumberFormat="0" applyBorder="0" applyAlignment="0"/>
    <xf numFmtId="0" fontId="29" fillId="9" borderId="83" applyNumberFormat="0" applyAlignment="0" applyProtection="0"/>
    <xf numFmtId="10" fontId="7" fillId="30" borderId="88" applyNumberFormat="0" applyBorder="0" applyAlignment="0" applyProtection="0"/>
    <xf numFmtId="0" fontId="5" fillId="32" borderId="84" applyNumberFormat="0" applyFont="0" applyAlignment="0" applyProtection="0"/>
    <xf numFmtId="0" fontId="32" fillId="24" borderId="85" applyNumberFormat="0" applyAlignment="0" applyProtection="0"/>
    <xf numFmtId="0" fontId="75" fillId="0" borderId="88">
      <alignment horizontal="center" vertical="center"/>
    </xf>
    <xf numFmtId="0" fontId="52" fillId="0" borderId="88"/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96" applyNumberFormat="0" applyBorder="0" applyAlignment="0" applyProtection="0">
      <alignment horizontal="left"/>
    </xf>
    <xf numFmtId="0" fontId="16" fillId="0" borderId="97" applyNumberFormat="0" applyFill="0" applyProtection="0">
      <alignment horizontal="center"/>
    </xf>
    <xf numFmtId="0" fontId="88" fillId="3" borderId="88" applyNumberFormat="0" applyProtection="0">
      <alignment horizontal="center" vertical="center"/>
    </xf>
    <xf numFmtId="0" fontId="22" fillId="24" borderId="83" applyNumberFormat="0" applyAlignment="0" applyProtection="0"/>
    <xf numFmtId="0" fontId="75" fillId="0" borderId="88">
      <alignment horizontal="center" vertical="center"/>
    </xf>
    <xf numFmtId="0" fontId="52" fillId="0" borderId="88"/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17" fillId="0" borderId="88" applyNumberFormat="0" applyBorder="0" applyAlignment="0" applyProtection="0">
      <alignment horizontal="left"/>
    </xf>
    <xf numFmtId="0" fontId="22" fillId="24" borderId="91" applyNumberFormat="0" applyAlignment="0" applyProtection="0"/>
    <xf numFmtId="0" fontId="5" fillId="32" borderId="100" applyNumberFormat="0" applyFont="0" applyAlignment="0" applyProtection="0"/>
    <xf numFmtId="0" fontId="16" fillId="0" borderId="97">
      <alignment horizontal="left" vertical="center"/>
    </xf>
    <xf numFmtId="0" fontId="61" fillId="28" borderId="98">
      <alignment vertical="center"/>
    </xf>
    <xf numFmtId="0" fontId="16" fillId="0" borderId="89" applyNumberFormat="0" applyFill="0" applyProtection="0">
      <alignment horizontal="center"/>
    </xf>
    <xf numFmtId="0" fontId="16" fillId="0" borderId="89" applyNumberFormat="0" applyFill="0" applyProtection="0">
      <alignment horizontal="center"/>
    </xf>
    <xf numFmtId="0" fontId="16" fillId="0" borderId="89" applyNumberFormat="0" applyFill="0" applyProtection="0">
      <alignment horizontal="center"/>
    </xf>
    <xf numFmtId="0" fontId="16" fillId="0" borderId="89" applyNumberFormat="0" applyFill="0" applyProtection="0">
      <alignment horizontal="center"/>
    </xf>
    <xf numFmtId="0" fontId="16" fillId="0" borderId="89" applyNumberFormat="0" applyFill="0" applyProtection="0">
      <alignment horizontal="center"/>
    </xf>
    <xf numFmtId="0" fontId="16" fillId="0" borderId="89" applyNumberFormat="0" applyFill="0" applyProtection="0">
      <alignment horizontal="center"/>
    </xf>
    <xf numFmtId="0" fontId="16" fillId="0" borderId="89" applyNumberFormat="0" applyFill="0" applyProtection="0">
      <alignment horizontal="center"/>
    </xf>
    <xf numFmtId="0" fontId="16" fillId="0" borderId="89" applyNumberFormat="0" applyFill="0" applyProtection="0">
      <alignment horizontal="center"/>
    </xf>
    <xf numFmtId="0" fontId="16" fillId="0" borderId="89" applyNumberFormat="0" applyFill="0" applyProtection="0">
      <alignment horizontal="center"/>
    </xf>
    <xf numFmtId="0" fontId="16" fillId="0" borderId="89" applyNumberFormat="0" applyFill="0" applyProtection="0">
      <alignment horizontal="center"/>
    </xf>
    <xf numFmtId="0" fontId="16" fillId="0" borderId="89" applyNumberFormat="0" applyFill="0" applyProtection="0">
      <alignment horizontal="center"/>
    </xf>
    <xf numFmtId="0" fontId="16" fillId="0" borderId="89" applyNumberFormat="0" applyFill="0" applyProtection="0">
      <alignment horizontal="center"/>
    </xf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22" fillId="24" borderId="83" applyNumberFormat="0" applyAlignment="0" applyProtection="0"/>
    <xf numFmtId="0" fontId="61" fillId="28" borderId="90">
      <alignment vertical="center"/>
    </xf>
    <xf numFmtId="0" fontId="61" fillId="28" borderId="90">
      <alignment vertical="center"/>
    </xf>
    <xf numFmtId="0" fontId="61" fillId="28" borderId="90">
      <alignment vertical="center"/>
    </xf>
    <xf numFmtId="0" fontId="61" fillId="28" borderId="90">
      <alignment vertical="center"/>
    </xf>
    <xf numFmtId="0" fontId="61" fillId="28" borderId="90">
      <alignment vertical="center"/>
    </xf>
    <xf numFmtId="0" fontId="61" fillId="28" borderId="90">
      <alignment vertical="center"/>
    </xf>
    <xf numFmtId="0" fontId="61" fillId="28" borderId="90">
      <alignment vertical="center"/>
    </xf>
    <xf numFmtId="0" fontId="61" fillId="28" borderId="90">
      <alignment vertical="center"/>
    </xf>
    <xf numFmtId="0" fontId="61" fillId="28" borderId="90">
      <alignment vertical="center"/>
    </xf>
    <xf numFmtId="0" fontId="61" fillId="28" borderId="90">
      <alignment vertical="center"/>
    </xf>
    <xf numFmtId="0" fontId="61" fillId="28" borderId="90">
      <alignment vertical="center"/>
    </xf>
    <xf numFmtId="0" fontId="61" fillId="28" borderId="90">
      <alignment vertical="center"/>
    </xf>
    <xf numFmtId="0" fontId="16" fillId="0" borderId="89">
      <alignment horizontal="left" vertical="center"/>
    </xf>
    <xf numFmtId="0" fontId="16" fillId="0" borderId="89">
      <alignment horizontal="left" vertical="center"/>
    </xf>
    <xf numFmtId="0" fontId="16" fillId="0" borderId="89">
      <alignment horizontal="left" vertical="center"/>
    </xf>
    <xf numFmtId="0" fontId="16" fillId="0" borderId="89">
      <alignment horizontal="left" vertical="center"/>
    </xf>
    <xf numFmtId="0" fontId="16" fillId="0" borderId="89">
      <alignment horizontal="left" vertical="center"/>
    </xf>
    <xf numFmtId="0" fontId="16" fillId="0" borderId="89">
      <alignment horizontal="left" vertical="center"/>
    </xf>
    <xf numFmtId="0" fontId="16" fillId="0" borderId="89">
      <alignment horizontal="left" vertical="center"/>
    </xf>
    <xf numFmtId="0" fontId="16" fillId="0" borderId="89">
      <alignment horizontal="left" vertical="center"/>
    </xf>
    <xf numFmtId="0" fontId="16" fillId="0" borderId="89">
      <alignment horizontal="left" vertical="center"/>
    </xf>
    <xf numFmtId="0" fontId="16" fillId="0" borderId="89">
      <alignment horizontal="left" vertical="center"/>
    </xf>
    <xf numFmtId="0" fontId="16" fillId="0" borderId="89">
      <alignment horizontal="left" vertical="center"/>
    </xf>
    <xf numFmtId="0" fontId="16" fillId="0" borderId="89">
      <alignment horizontal="left" vertical="center"/>
    </xf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29" fillId="9" borderId="83" applyNumberForma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5" fillId="32" borderId="84" applyNumberFormat="0" applyFont="0" applyAlignment="0" applyProtection="0"/>
    <xf numFmtId="0" fontId="32" fillId="24" borderId="85" applyNumberFormat="0" applyAlignment="0" applyProtection="0"/>
    <xf numFmtId="0" fontId="32" fillId="24" borderId="85" applyNumberFormat="0" applyAlignment="0" applyProtection="0"/>
    <xf numFmtId="0" fontId="32" fillId="24" borderId="85" applyNumberFormat="0" applyAlignment="0" applyProtection="0"/>
    <xf numFmtId="0" fontId="32" fillId="24" borderId="85" applyNumberFormat="0" applyAlignment="0" applyProtection="0"/>
    <xf numFmtId="0" fontId="32" fillId="24" borderId="85" applyNumberFormat="0" applyAlignment="0" applyProtection="0"/>
    <xf numFmtId="0" fontId="32" fillId="24" borderId="85" applyNumberFormat="0" applyAlignment="0" applyProtection="0"/>
    <xf numFmtId="0" fontId="32" fillId="24" borderId="85" applyNumberFormat="0" applyAlignment="0" applyProtection="0"/>
    <xf numFmtId="0" fontId="32" fillId="24" borderId="85" applyNumberFormat="0" applyAlignment="0" applyProtection="0"/>
    <xf numFmtId="0" fontId="32" fillId="24" borderId="85" applyNumberFormat="0" applyAlignment="0" applyProtection="0"/>
    <xf numFmtId="0" fontId="32" fillId="24" borderId="85" applyNumberFormat="0" applyAlignment="0" applyProtection="0"/>
    <xf numFmtId="0" fontId="32" fillId="24" borderId="85" applyNumberFormat="0" applyAlignment="0" applyProtection="0"/>
    <xf numFmtId="0" fontId="32" fillId="24" borderId="85" applyNumberFormat="0" applyAlignment="0" applyProtection="0"/>
    <xf numFmtId="0" fontId="16" fillId="0" borderId="105">
      <alignment horizontal="left" vertical="center"/>
    </xf>
    <xf numFmtId="0" fontId="20" fillId="18" borderId="88" applyNumberFormat="0" applyProtection="0">
      <alignment horizontal="center" vertical="center"/>
    </xf>
    <xf numFmtId="0" fontId="20" fillId="18" borderId="88" applyNumberFormat="0" applyProtection="0">
      <alignment horizontal="center" vertical="center"/>
    </xf>
    <xf numFmtId="0" fontId="20" fillId="18" borderId="88" applyNumberFormat="0" applyProtection="0">
      <alignment horizontal="center" vertical="center"/>
    </xf>
    <xf numFmtId="0" fontId="22" fillId="24" borderId="99" applyNumberFormat="0" applyAlignment="0" applyProtection="0"/>
    <xf numFmtId="0" fontId="29" fillId="9" borderId="91" applyNumberFormat="0" applyAlignment="0" applyProtection="0"/>
    <xf numFmtId="0" fontId="29" fillId="9" borderId="91" applyNumberFormat="0" applyAlignment="0" applyProtection="0"/>
    <xf numFmtId="10" fontId="7" fillId="30" borderId="96" applyNumberFormat="0" applyBorder="0" applyAlignment="0" applyProtection="0"/>
    <xf numFmtId="0" fontId="17" fillId="0" borderId="104" applyNumberFormat="0" applyBorder="0" applyAlignment="0" applyProtection="0">
      <alignment horizontal="left"/>
    </xf>
    <xf numFmtId="0" fontId="32" fillId="24" borderId="101" applyNumberFormat="0" applyAlignment="0" applyProtection="0"/>
    <xf numFmtId="0" fontId="17" fillId="0" borderId="96" applyNumberFormat="0" applyBorder="0" applyAlignment="0" applyProtection="0">
      <alignment horizontal="left"/>
    </xf>
    <xf numFmtId="0" fontId="32" fillId="24" borderId="93" applyNumberFormat="0" applyAlignment="0" applyProtection="0"/>
    <xf numFmtId="0" fontId="32" fillId="24" borderId="93" applyNumberFormat="0" applyAlignment="0" applyProtection="0"/>
    <xf numFmtId="0" fontId="20" fillId="18" borderId="96" applyNumberFormat="0" applyProtection="0">
      <alignment horizontal="center" vertical="center"/>
    </xf>
    <xf numFmtId="0" fontId="22" fillId="24" borderId="99" applyNumberFormat="0" applyAlignment="0" applyProtection="0"/>
    <xf numFmtId="0" fontId="22" fillId="24" borderId="99" applyNumberFormat="0" applyAlignment="0" applyProtection="0"/>
    <xf numFmtId="0" fontId="29" fillId="9" borderId="91" applyNumberFormat="0" applyAlignment="0" applyProtection="0"/>
    <xf numFmtId="0" fontId="16" fillId="0" borderId="97">
      <alignment horizontal="left" vertical="center"/>
    </xf>
    <xf numFmtId="0" fontId="29" fillId="9" borderId="91" applyNumberFormat="0" applyAlignment="0" applyProtection="0"/>
    <xf numFmtId="0" fontId="5" fillId="32" borderId="92" applyNumberFormat="0" applyFont="0" applyAlignment="0" applyProtection="0"/>
    <xf numFmtId="0" fontId="32" fillId="24" borderId="93" applyNumberFormat="0" applyAlignment="0" applyProtection="0"/>
    <xf numFmtId="0" fontId="32" fillId="24" borderId="93" applyNumberFormat="0" applyAlignment="0" applyProtection="0"/>
    <xf numFmtId="0" fontId="32" fillId="24" borderId="93" applyNumberFormat="0" applyAlignment="0" applyProtection="0"/>
    <xf numFmtId="0" fontId="32" fillId="24" borderId="93" applyNumberFormat="0" applyAlignment="0" applyProtection="0"/>
    <xf numFmtId="0" fontId="32" fillId="24" borderId="93" applyNumberFormat="0" applyAlignment="0" applyProtection="0"/>
    <xf numFmtId="0" fontId="61" fillId="28" borderId="106">
      <alignment vertical="center"/>
    </xf>
    <xf numFmtId="0" fontId="20" fillId="18" borderId="96" applyNumberFormat="0" applyProtection="0">
      <alignment horizontal="center" vertical="center"/>
    </xf>
    <xf numFmtId="0" fontId="29" fillId="9" borderId="91" applyNumberFormat="0" applyAlignment="0" applyProtection="0"/>
    <xf numFmtId="0" fontId="16" fillId="0" borderId="105" applyNumberFormat="0" applyFill="0" applyProtection="0">
      <alignment horizontal="center"/>
    </xf>
    <xf numFmtId="0" fontId="16" fillId="0" borderId="97">
      <alignment horizontal="left" vertical="center"/>
    </xf>
    <xf numFmtId="0" fontId="29" fillId="9" borderId="91" applyNumberFormat="0" applyAlignment="0" applyProtection="0"/>
    <xf numFmtId="0" fontId="29" fillId="9" borderId="91" applyNumberFormat="0" applyAlignment="0" applyProtection="0"/>
    <xf numFmtId="0" fontId="88" fillId="3" borderId="96" applyNumberFormat="0" applyProtection="0">
      <alignment horizontal="center" vertical="center"/>
    </xf>
    <xf numFmtId="0" fontId="75" fillId="0" borderId="96">
      <alignment horizontal="center" vertical="center"/>
    </xf>
    <xf numFmtId="0" fontId="29" fillId="9" borderId="107" applyNumberFormat="0" applyAlignment="0" applyProtection="0"/>
    <xf numFmtId="0" fontId="29" fillId="9" borderId="99" applyNumberFormat="0" applyAlignment="0" applyProtection="0"/>
    <xf numFmtId="0" fontId="5" fillId="32" borderId="92" applyNumberFormat="0" applyFont="0" applyAlignment="0" applyProtection="0"/>
    <xf numFmtId="0" fontId="32" fillId="24" borderId="93" applyNumberFormat="0" applyAlignment="0" applyProtection="0"/>
    <xf numFmtId="0" fontId="29" fillId="9" borderId="99" applyNumberFormat="0" applyAlignment="0" applyProtection="0"/>
    <xf numFmtId="0" fontId="22" fillId="24" borderId="91" applyNumberFormat="0" applyAlignment="0" applyProtection="0"/>
    <xf numFmtId="0" fontId="5" fillId="32" borderId="92" applyNumberFormat="0" applyFont="0" applyAlignment="0" applyProtection="0"/>
    <xf numFmtId="0" fontId="17" fillId="0" borderId="96" applyNumberFormat="0" applyBorder="0" applyAlignment="0" applyProtection="0">
      <alignment horizontal="left"/>
    </xf>
    <xf numFmtId="0" fontId="16" fillId="0" borderId="97" applyNumberFormat="0" applyFill="0" applyProtection="0">
      <alignment horizontal="center"/>
    </xf>
    <xf numFmtId="0" fontId="22" fillId="24" borderId="99" applyNumberFormat="0" applyAlignment="0" applyProtection="0"/>
    <xf numFmtId="0" fontId="32" fillId="24" borderId="101" applyNumberFormat="0" applyAlignment="0" applyProtection="0"/>
    <xf numFmtId="0" fontId="5" fillId="32" borderId="100" applyNumberFormat="0" applyFont="0" applyAlignment="0" applyProtection="0"/>
    <xf numFmtId="0" fontId="17" fillId="0" borderId="104" applyNumberFormat="0" applyBorder="0" applyAlignment="0" applyProtection="0">
      <alignment horizontal="left"/>
    </xf>
    <xf numFmtId="0" fontId="17" fillId="0" borderId="104" applyNumberFormat="0" applyBorder="0" applyAlignment="0" applyProtection="0">
      <alignment horizontal="left"/>
    </xf>
    <xf numFmtId="0" fontId="17" fillId="0" borderId="104" applyNumberFormat="0" applyBorder="0" applyAlignment="0" applyProtection="0">
      <alignment horizontal="left"/>
    </xf>
    <xf numFmtId="0" fontId="5" fillId="32" borderId="100" applyNumberFormat="0" applyFont="0" applyAlignment="0" applyProtection="0"/>
    <xf numFmtId="0" fontId="16" fillId="0" borderId="105" applyNumberFormat="0" applyFill="0" applyProtection="0">
      <alignment horizontal="center"/>
    </xf>
    <xf numFmtId="0" fontId="16" fillId="0" borderId="105">
      <alignment horizontal="left" vertical="center"/>
    </xf>
    <xf numFmtId="0" fontId="29" fillId="9" borderId="99" applyNumberFormat="0" applyAlignment="0" applyProtection="0"/>
    <xf numFmtId="0" fontId="29" fillId="9" borderId="99" applyNumberFormat="0" applyAlignment="0" applyProtection="0"/>
    <xf numFmtId="0" fontId="16" fillId="0" borderId="105" applyNumberFormat="0" applyFill="0" applyProtection="0">
      <alignment horizontal="center"/>
    </xf>
    <xf numFmtId="0" fontId="16" fillId="0" borderId="105" applyNumberFormat="0" applyFill="0" applyProtection="0">
      <alignment horizontal="center"/>
    </xf>
    <xf numFmtId="0" fontId="29" fillId="9" borderId="99" applyNumberFormat="0" applyAlignment="0" applyProtection="0"/>
    <xf numFmtId="0" fontId="32" fillId="24" borderId="93" applyNumberFormat="0" applyAlignment="0" applyProtection="0"/>
    <xf numFmtId="0" fontId="5" fillId="32" borderId="92" applyNumberFormat="0" applyFont="0" applyAlignment="0" applyProtection="0"/>
    <xf numFmtId="10" fontId="7" fillId="30" borderId="96" applyNumberFormat="0" applyBorder="0" applyAlignment="0" applyProtection="0"/>
    <xf numFmtId="0" fontId="17" fillId="0" borderId="96" applyNumberFormat="0" applyBorder="0" applyAlignment="0" applyProtection="0">
      <alignment horizontal="left"/>
    </xf>
    <xf numFmtId="0" fontId="17" fillId="0" borderId="96" applyNumberFormat="0" applyBorder="0" applyAlignment="0" applyProtection="0">
      <alignment horizontal="left"/>
    </xf>
    <xf numFmtId="0" fontId="17" fillId="0" borderId="96" applyNumberFormat="0" applyBorder="0" applyAlignment="0" applyProtection="0">
      <alignment horizontal="left"/>
    </xf>
    <xf numFmtId="0" fontId="17" fillId="0" borderId="96" applyNumberFormat="0" applyBorder="0" applyAlignment="0" applyProtection="0">
      <alignment horizontal="left"/>
    </xf>
    <xf numFmtId="0" fontId="5" fillId="32" borderId="100" applyNumberFormat="0" applyFont="0" applyAlignment="0" applyProtection="0"/>
    <xf numFmtId="0" fontId="16" fillId="0" borderId="97" applyNumberFormat="0" applyFill="0" applyProtection="0">
      <alignment horizontal="center"/>
    </xf>
    <xf numFmtId="0" fontId="16" fillId="0" borderId="97" applyNumberFormat="0" applyFill="0" applyProtection="0">
      <alignment horizontal="center"/>
    </xf>
    <xf numFmtId="0" fontId="16" fillId="0" borderId="97" applyNumberFormat="0" applyFill="0" applyProtection="0">
      <alignment horizontal="center"/>
    </xf>
    <xf numFmtId="0" fontId="16" fillId="0" borderId="97" applyNumberFormat="0" applyFill="0" applyProtection="0">
      <alignment horizontal="center"/>
    </xf>
    <xf numFmtId="0" fontId="16" fillId="0" borderId="97" applyNumberFormat="0" applyFill="0" applyProtection="0">
      <alignment horizontal="center"/>
    </xf>
    <xf numFmtId="0" fontId="16" fillId="0" borderId="97" applyNumberFormat="0" applyFill="0" applyProtection="0">
      <alignment horizontal="center"/>
    </xf>
    <xf numFmtId="0" fontId="29" fillId="9" borderId="91" applyNumberFormat="0" applyAlignment="0" applyProtection="0"/>
    <xf numFmtId="0" fontId="29" fillId="9" borderId="91" applyNumberFormat="0" applyAlignment="0" applyProtection="0"/>
    <xf numFmtId="0" fontId="29" fillId="9" borderId="91" applyNumberFormat="0" applyAlignment="0" applyProtection="0"/>
    <xf numFmtId="0" fontId="32" fillId="24" borderId="101" applyNumberFormat="0" applyAlignment="0" applyProtection="0"/>
    <xf numFmtId="0" fontId="22" fillId="24" borderId="99" applyNumberFormat="0" applyAlignment="0" applyProtection="0"/>
    <xf numFmtId="0" fontId="22" fillId="24" borderId="99" applyNumberFormat="0" applyAlignment="0" applyProtection="0"/>
    <xf numFmtId="0" fontId="17" fillId="0" borderId="104" applyNumberFormat="0" applyBorder="0" applyAlignment="0" applyProtection="0">
      <alignment horizontal="left"/>
    </xf>
    <xf numFmtId="0" fontId="22" fillId="24" borderId="99" applyNumberFormat="0" applyAlignment="0" applyProtection="0"/>
    <xf numFmtId="0" fontId="22" fillId="24" borderId="99" applyNumberFormat="0" applyAlignment="0" applyProtection="0"/>
    <xf numFmtId="0" fontId="5" fillId="32" borderId="108" applyNumberFormat="0" applyFont="0" applyAlignment="0" applyProtection="0"/>
    <xf numFmtId="0" fontId="16" fillId="0" borderId="113">
      <alignment horizontal="left" vertical="center"/>
    </xf>
    <xf numFmtId="0" fontId="29" fillId="9" borderId="107" applyNumberFormat="0" applyAlignment="0" applyProtection="0"/>
    <xf numFmtId="0" fontId="32" fillId="24" borderId="109" applyNumberFormat="0" applyAlignment="0" applyProtection="0"/>
    <xf numFmtId="10" fontId="7" fillId="30" borderId="112" applyNumberFormat="0" applyBorder="0" applyAlignment="0" applyProtection="0"/>
    <xf numFmtId="176" fontId="17" fillId="0" borderId="111" applyNumberFormat="0" applyBorder="0" applyAlignment="0"/>
    <xf numFmtId="176" fontId="17" fillId="0" borderId="111" applyNumberFormat="0" applyBorder="0" applyAlignment="0"/>
    <xf numFmtId="10" fontId="7" fillId="30" borderId="112" applyNumberFormat="0" applyBorder="0" applyAlignment="0" applyProtection="0"/>
    <xf numFmtId="0" fontId="17" fillId="0" borderId="104" applyNumberFormat="0" applyBorder="0" applyAlignment="0" applyProtection="0">
      <alignment horizontal="left"/>
    </xf>
    <xf numFmtId="0" fontId="16" fillId="0" borderId="105" applyNumberFormat="0" applyFill="0" applyProtection="0">
      <alignment horizontal="center"/>
    </xf>
    <xf numFmtId="0" fontId="17" fillId="0" borderId="104" applyNumberFormat="0" applyBorder="0" applyAlignment="0" applyProtection="0">
      <alignment horizontal="left"/>
    </xf>
    <xf numFmtId="0" fontId="17" fillId="0" borderId="104" applyNumberFormat="0" applyBorder="0" applyAlignment="0" applyProtection="0">
      <alignment horizontal="left"/>
    </xf>
    <xf numFmtId="0" fontId="17" fillId="0" borderId="104" applyNumberFormat="0" applyBorder="0" applyAlignment="0" applyProtection="0">
      <alignment horizontal="left"/>
    </xf>
    <xf numFmtId="0" fontId="17" fillId="0" borderId="104" applyNumberFormat="0" applyBorder="0" applyAlignment="0" applyProtection="0">
      <alignment horizontal="left"/>
    </xf>
    <xf numFmtId="0" fontId="52" fillId="0" borderId="104"/>
    <xf numFmtId="0" fontId="75" fillId="0" borderId="104">
      <alignment horizontal="center" vertical="center"/>
    </xf>
    <xf numFmtId="0" fontId="88" fillId="3" borderId="104" applyNumberFormat="0" applyProtection="0">
      <alignment horizontal="center" vertical="center"/>
    </xf>
    <xf numFmtId="0" fontId="17" fillId="0" borderId="104" applyNumberFormat="0" applyBorder="0" applyAlignment="0" applyProtection="0">
      <alignment horizontal="left"/>
    </xf>
    <xf numFmtId="0" fontId="17" fillId="0" borderId="104" applyNumberFormat="0" applyBorder="0" applyAlignment="0" applyProtection="0">
      <alignment horizontal="left"/>
    </xf>
    <xf numFmtId="0" fontId="17" fillId="0" borderId="104" applyNumberFormat="0" applyBorder="0" applyAlignment="0" applyProtection="0">
      <alignment horizontal="left"/>
    </xf>
    <xf numFmtId="0" fontId="17" fillId="0" borderId="104" applyNumberFormat="0" applyBorder="0" applyAlignment="0" applyProtection="0">
      <alignment horizontal="left"/>
    </xf>
    <xf numFmtId="0" fontId="17" fillId="0" borderId="104" applyNumberFormat="0" applyBorder="0" applyAlignment="0" applyProtection="0">
      <alignment horizontal="left"/>
    </xf>
    <xf numFmtId="0" fontId="17" fillId="0" borderId="104" applyNumberFormat="0" applyBorder="0" applyAlignment="0" applyProtection="0">
      <alignment horizontal="left"/>
    </xf>
    <xf numFmtId="0" fontId="17" fillId="0" borderId="104" applyNumberFormat="0" applyBorder="0" applyAlignment="0" applyProtection="0">
      <alignment horizontal="left"/>
    </xf>
    <xf numFmtId="0" fontId="52" fillId="0" borderId="104"/>
    <xf numFmtId="0" fontId="75" fillId="0" borderId="104">
      <alignment horizontal="center" vertical="center"/>
    </xf>
    <xf numFmtId="0" fontId="32" fillId="24" borderId="101" applyNumberFormat="0" applyAlignment="0" applyProtection="0"/>
    <xf numFmtId="10" fontId="7" fillId="30" borderId="104" applyNumberFormat="0" applyBorder="0" applyAlignment="0" applyProtection="0"/>
    <xf numFmtId="0" fontId="29" fillId="9" borderId="99" applyNumberFormat="0" applyAlignment="0" applyProtection="0"/>
    <xf numFmtId="176" fontId="17" fillId="0" borderId="103" applyNumberFormat="0" applyBorder="0" applyAlignment="0"/>
    <xf numFmtId="0" fontId="16" fillId="0" borderId="105" applyNumberFormat="0" applyFill="0" applyProtection="0">
      <alignment horizontal="center"/>
    </xf>
    <xf numFmtId="0" fontId="22" fillId="24" borderId="99" applyNumberFormat="0" applyAlignment="0" applyProtection="0"/>
    <xf numFmtId="0" fontId="61" fillId="28" borderId="106">
      <alignment vertical="center"/>
    </xf>
    <xf numFmtId="176" fontId="17" fillId="0" borderId="103" applyNumberFormat="0" applyBorder="0" applyAlignment="0"/>
    <xf numFmtId="0" fontId="16" fillId="0" borderId="105">
      <alignment horizontal="left" vertical="center"/>
    </xf>
    <xf numFmtId="0" fontId="29" fillId="9" borderId="99" applyNumberFormat="0" applyAlignment="0" applyProtection="0"/>
    <xf numFmtId="0" fontId="29" fillId="9" borderId="99" applyNumberFormat="0" applyAlignment="0" applyProtection="0"/>
    <xf numFmtId="0" fontId="5" fillId="32" borderId="108" applyNumberFormat="0" applyFont="0" applyAlignment="0" applyProtection="0"/>
    <xf numFmtId="0" fontId="22" fillId="24" borderId="99" applyNumberFormat="0" applyAlignment="0" applyProtection="0"/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88" fillId="3" borderId="112" applyNumberFormat="0" applyProtection="0">
      <alignment horizontal="center" vertical="center"/>
    </xf>
    <xf numFmtId="0" fontId="22" fillId="24" borderId="107" applyNumberFormat="0" applyAlignment="0" applyProtection="0"/>
    <xf numFmtId="0" fontId="75" fillId="0" borderId="112">
      <alignment horizontal="center" vertical="center"/>
    </xf>
    <xf numFmtId="0" fontId="52" fillId="0" borderId="112"/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7" fillId="0" borderId="112" applyNumberFormat="0" applyBorder="0" applyAlignment="0" applyProtection="0">
      <alignment horizontal="left"/>
    </xf>
    <xf numFmtId="0" fontId="16" fillId="0" borderId="113" applyNumberFormat="0" applyFill="0" applyProtection="0">
      <alignment horizontal="center"/>
    </xf>
    <xf numFmtId="0" fontId="16" fillId="0" borderId="113" applyNumberFormat="0" applyFill="0" applyProtection="0">
      <alignment horizontal="center"/>
    </xf>
    <xf numFmtId="0" fontId="16" fillId="0" borderId="113" applyNumberFormat="0" applyFill="0" applyProtection="0">
      <alignment horizontal="center"/>
    </xf>
    <xf numFmtId="0" fontId="16" fillId="0" borderId="113" applyNumberFormat="0" applyFill="0" applyProtection="0">
      <alignment horizontal="center"/>
    </xf>
    <xf numFmtId="0" fontId="16" fillId="0" borderId="113" applyNumberFormat="0" applyFill="0" applyProtection="0">
      <alignment horizontal="center"/>
    </xf>
    <xf numFmtId="0" fontId="16" fillId="0" borderId="113" applyNumberFormat="0" applyFill="0" applyProtection="0">
      <alignment horizontal="center"/>
    </xf>
    <xf numFmtId="0" fontId="16" fillId="0" borderId="113" applyNumberFormat="0" applyFill="0" applyProtection="0">
      <alignment horizontal="center"/>
    </xf>
    <xf numFmtId="0" fontId="16" fillId="0" borderId="113" applyNumberFormat="0" applyFill="0" applyProtection="0">
      <alignment horizontal="center"/>
    </xf>
    <xf numFmtId="0" fontId="16" fillId="0" borderId="113" applyNumberFormat="0" applyFill="0" applyProtection="0">
      <alignment horizontal="center"/>
    </xf>
    <xf numFmtId="0" fontId="16" fillId="0" borderId="113" applyNumberFormat="0" applyFill="0" applyProtection="0">
      <alignment horizontal="center"/>
    </xf>
    <xf numFmtId="0" fontId="16" fillId="0" borderId="113" applyNumberFormat="0" applyFill="0" applyProtection="0">
      <alignment horizontal="center"/>
    </xf>
    <xf numFmtId="0" fontId="16" fillId="0" borderId="113" applyNumberFormat="0" applyFill="0" applyProtection="0">
      <alignment horizontal="center"/>
    </xf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22" fillId="24" borderId="107" applyNumberFormat="0" applyAlignment="0" applyProtection="0"/>
    <xf numFmtId="0" fontId="61" fillId="28" borderId="114">
      <alignment vertical="center"/>
    </xf>
    <xf numFmtId="0" fontId="61" fillId="28" borderId="114">
      <alignment vertical="center"/>
    </xf>
    <xf numFmtId="0" fontId="61" fillId="28" borderId="114">
      <alignment vertical="center"/>
    </xf>
    <xf numFmtId="0" fontId="61" fillId="28" borderId="114">
      <alignment vertical="center"/>
    </xf>
    <xf numFmtId="0" fontId="61" fillId="28" borderId="114">
      <alignment vertical="center"/>
    </xf>
    <xf numFmtId="0" fontId="61" fillId="28" borderId="114">
      <alignment vertical="center"/>
    </xf>
    <xf numFmtId="0" fontId="61" fillId="28" borderId="114">
      <alignment vertical="center"/>
    </xf>
    <xf numFmtId="0" fontId="61" fillId="28" borderId="114">
      <alignment vertical="center"/>
    </xf>
    <xf numFmtId="0" fontId="61" fillId="28" borderId="114">
      <alignment vertical="center"/>
    </xf>
    <xf numFmtId="0" fontId="61" fillId="28" borderId="114">
      <alignment vertical="center"/>
    </xf>
    <xf numFmtId="0" fontId="61" fillId="28" borderId="114">
      <alignment vertical="center"/>
    </xf>
    <xf numFmtId="0" fontId="61" fillId="28" borderId="114">
      <alignment vertical="center"/>
    </xf>
    <xf numFmtId="0" fontId="16" fillId="0" borderId="113">
      <alignment horizontal="left" vertical="center"/>
    </xf>
    <xf numFmtId="0" fontId="16" fillId="0" borderId="113">
      <alignment horizontal="left" vertical="center"/>
    </xf>
    <xf numFmtId="0" fontId="16" fillId="0" borderId="113">
      <alignment horizontal="left" vertical="center"/>
    </xf>
    <xf numFmtId="0" fontId="16" fillId="0" borderId="113">
      <alignment horizontal="left" vertical="center"/>
    </xf>
    <xf numFmtId="0" fontId="16" fillId="0" borderId="113">
      <alignment horizontal="left" vertical="center"/>
    </xf>
    <xf numFmtId="0" fontId="16" fillId="0" borderId="113">
      <alignment horizontal="left" vertical="center"/>
    </xf>
    <xf numFmtId="0" fontId="16" fillId="0" borderId="113">
      <alignment horizontal="left" vertical="center"/>
    </xf>
    <xf numFmtId="0" fontId="16" fillId="0" borderId="113">
      <alignment horizontal="left" vertical="center"/>
    </xf>
    <xf numFmtId="0" fontId="16" fillId="0" borderId="113">
      <alignment horizontal="left" vertical="center"/>
    </xf>
    <xf numFmtId="0" fontId="16" fillId="0" borderId="113">
      <alignment horizontal="left" vertical="center"/>
    </xf>
    <xf numFmtId="0" fontId="16" fillId="0" borderId="113">
      <alignment horizontal="left" vertical="center"/>
    </xf>
    <xf numFmtId="0" fontId="16" fillId="0" borderId="113">
      <alignment horizontal="left" vertical="center"/>
    </xf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29" fillId="9" borderId="107" applyNumberForma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5" fillId="32" borderId="108" applyNumberFormat="0" applyFont="0" applyAlignment="0" applyProtection="0"/>
    <xf numFmtId="0" fontId="32" fillId="24" borderId="109" applyNumberFormat="0" applyAlignment="0" applyProtection="0"/>
    <xf numFmtId="0" fontId="32" fillId="24" borderId="109" applyNumberFormat="0" applyAlignment="0" applyProtection="0"/>
    <xf numFmtId="0" fontId="32" fillId="24" borderId="109" applyNumberFormat="0" applyAlignment="0" applyProtection="0"/>
    <xf numFmtId="0" fontId="32" fillId="24" borderId="109" applyNumberFormat="0" applyAlignment="0" applyProtection="0"/>
    <xf numFmtId="0" fontId="32" fillId="24" borderId="109" applyNumberFormat="0" applyAlignment="0" applyProtection="0"/>
    <xf numFmtId="0" fontId="32" fillId="24" borderId="109" applyNumberFormat="0" applyAlignment="0" applyProtection="0"/>
    <xf numFmtId="0" fontId="32" fillId="24" borderId="109" applyNumberFormat="0" applyAlignment="0" applyProtection="0"/>
    <xf numFmtId="0" fontId="32" fillId="24" borderId="109" applyNumberFormat="0" applyAlignment="0" applyProtection="0"/>
    <xf numFmtId="0" fontId="32" fillId="24" borderId="109" applyNumberFormat="0" applyAlignment="0" applyProtection="0"/>
    <xf numFmtId="0" fontId="32" fillId="24" borderId="109" applyNumberFormat="0" applyAlignment="0" applyProtection="0"/>
    <xf numFmtId="0" fontId="32" fillId="24" borderId="109" applyNumberFormat="0" applyAlignment="0" applyProtection="0"/>
    <xf numFmtId="0" fontId="32" fillId="24" borderId="109" applyNumberFormat="0" applyAlignment="0" applyProtection="0"/>
    <xf numFmtId="0" fontId="20" fillId="18" borderId="112" applyNumberFormat="0" applyProtection="0">
      <alignment horizontal="center" vertical="center"/>
    </xf>
    <xf numFmtId="0" fontId="20" fillId="18" borderId="112" applyNumberFormat="0" applyProtection="0">
      <alignment horizontal="center" vertical="center"/>
    </xf>
    <xf numFmtId="0" fontId="20" fillId="18" borderId="112" applyNumberFormat="0" applyProtection="0">
      <alignment horizontal="center" vertical="center"/>
    </xf>
  </cellStyleXfs>
  <cellXfs count="256">
    <xf numFmtId="0" fontId="0" fillId="0" borderId="0" xfId="0"/>
    <xf numFmtId="0" fontId="2" fillId="0" borderId="0" xfId="0" applyFont="1"/>
    <xf numFmtId="175" fontId="0" fillId="0" borderId="0" xfId="0" applyNumberFormat="1"/>
    <xf numFmtId="0" fontId="93" fillId="0" borderId="0" xfId="0" applyFont="1"/>
    <xf numFmtId="0" fontId="6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164" fontId="0" fillId="0" borderId="4" xfId="0" applyNumberFormat="1" applyBorder="1"/>
    <xf numFmtId="164" fontId="0" fillId="0" borderId="0" xfId="0" applyNumberFormat="1" applyBorder="1"/>
    <xf numFmtId="0" fontId="0" fillId="0" borderId="61" xfId="0" applyBorder="1"/>
    <xf numFmtId="164" fontId="0" fillId="0" borderId="5" xfId="0" applyNumberFormat="1" applyBorder="1"/>
    <xf numFmtId="0" fontId="6" fillId="0" borderId="0" xfId="0" applyFont="1" applyBorder="1" applyAlignment="1">
      <alignment horizontal="right"/>
    </xf>
    <xf numFmtId="0" fontId="0" fillId="0" borderId="0" xfId="0" applyAlignment="1">
      <alignment wrapText="1"/>
    </xf>
    <xf numFmtId="164" fontId="8" fillId="0" borderId="61" xfId="0" applyNumberFormat="1" applyFont="1" applyBorder="1" applyAlignment="1">
      <alignment vertical="center"/>
    </xf>
    <xf numFmtId="164" fontId="8" fillId="0" borderId="64" xfId="0" applyNumberFormat="1" applyFont="1" applyBorder="1" applyAlignment="1">
      <alignment vertical="center"/>
    </xf>
    <xf numFmtId="0" fontId="95" fillId="0" borderId="5" xfId="0" quotePrefix="1" applyFont="1" applyBorder="1" applyAlignment="1">
      <alignment horizontal="center"/>
    </xf>
    <xf numFmtId="0" fontId="96" fillId="0" borderId="5" xfId="0" applyFont="1" applyBorder="1"/>
    <xf numFmtId="0" fontId="0" fillId="0" borderId="69" xfId="0" applyBorder="1" applyAlignment="1">
      <alignment horizontal="center"/>
    </xf>
    <xf numFmtId="0" fontId="93" fillId="39" borderId="71" xfId="0" applyFont="1" applyFill="1" applyBorder="1" applyAlignment="1">
      <alignment horizontal="center" vertical="center"/>
    </xf>
    <xf numFmtId="0" fontId="93" fillId="39" borderId="70" xfId="0" applyFont="1" applyFill="1" applyBorder="1" applyAlignment="1">
      <alignment horizontal="center" vertical="center"/>
    </xf>
    <xf numFmtId="0" fontId="97" fillId="0" borderId="0" xfId="0" applyFont="1"/>
    <xf numFmtId="164" fontId="8" fillId="0" borderId="57" xfId="0" applyNumberFormat="1" applyFont="1" applyBorder="1" applyAlignment="1">
      <alignment vertical="center"/>
    </xf>
    <xf numFmtId="0" fontId="0" fillId="0" borderId="64" xfId="0" applyBorder="1"/>
    <xf numFmtId="0" fontId="96" fillId="0" borderId="0" xfId="0" applyFont="1"/>
    <xf numFmtId="0" fontId="96" fillId="0" borderId="0" xfId="0" quotePrefix="1" applyFont="1" applyAlignment="1">
      <alignment horizontal="center"/>
    </xf>
    <xf numFmtId="0" fontId="93" fillId="39" borderId="27" xfId="0" applyFont="1" applyFill="1" applyBorder="1" applyAlignment="1">
      <alignment horizontal="center" vertical="center" wrapText="1"/>
    </xf>
    <xf numFmtId="0" fontId="94" fillId="40" borderId="64" xfId="0" applyFont="1" applyFill="1" applyBorder="1" applyAlignment="1">
      <alignment horizontal="center" vertical="center"/>
    </xf>
    <xf numFmtId="0" fontId="94" fillId="40" borderId="67" xfId="0" applyFont="1" applyFill="1" applyBorder="1" applyAlignment="1">
      <alignment horizontal="center" vertical="center"/>
    </xf>
    <xf numFmtId="0" fontId="0" fillId="40" borderId="0" xfId="0" applyFill="1"/>
    <xf numFmtId="0" fontId="94" fillId="40" borderId="64" xfId="0" applyFont="1" applyFill="1" applyBorder="1" applyAlignment="1">
      <alignment horizontal="center"/>
    </xf>
    <xf numFmtId="0" fontId="100" fillId="0" borderId="0" xfId="0" applyFont="1"/>
    <xf numFmtId="0" fontId="93" fillId="39" borderId="72" xfId="0" applyFont="1" applyFill="1" applyBorder="1" applyAlignment="1">
      <alignment horizontal="center" vertical="center" wrapText="1"/>
    </xf>
    <xf numFmtId="0" fontId="96" fillId="0" borderId="63" xfId="0" applyFont="1" applyBorder="1"/>
    <xf numFmtId="0" fontId="96" fillId="0" borderId="4" xfId="0" applyFont="1" applyBorder="1"/>
    <xf numFmtId="0" fontId="96" fillId="0" borderId="69" xfId="0" applyFont="1" applyBorder="1"/>
    <xf numFmtId="0" fontId="8" fillId="0" borderId="59" xfId="0" applyFont="1" applyBorder="1" applyAlignment="1">
      <alignment horizontal="center" vertical="center"/>
    </xf>
    <xf numFmtId="0" fontId="97" fillId="0" borderId="0" xfId="0" applyFont="1" applyAlignment="1">
      <alignment vertical="top"/>
    </xf>
    <xf numFmtId="0" fontId="8" fillId="0" borderId="63" xfId="0" applyFont="1" applyBorder="1" applyAlignment="1">
      <alignment horizontal="right" vertical="center"/>
    </xf>
    <xf numFmtId="164" fontId="8" fillId="0" borderId="63" xfId="0" applyNumberFormat="1" applyFont="1" applyBorder="1" applyAlignment="1">
      <alignment vertical="center"/>
    </xf>
    <xf numFmtId="0" fontId="0" fillId="0" borderId="73" xfId="0" applyBorder="1"/>
    <xf numFmtId="0" fontId="8" fillId="0" borderId="5" xfId="0" applyFont="1" applyBorder="1" applyAlignment="1">
      <alignment horizontal="right" vertical="center"/>
    </xf>
    <xf numFmtId="164" fontId="0" fillId="0" borderId="60" xfId="0" applyNumberFormat="1" applyBorder="1"/>
    <xf numFmtId="164" fontId="0" fillId="0" borderId="68" xfId="0" applyNumberFormat="1" applyBorder="1"/>
    <xf numFmtId="164" fontId="0" fillId="0" borderId="60" xfId="636" applyFont="1" applyBorder="1"/>
    <xf numFmtId="164" fontId="0" fillId="0" borderId="0" xfId="636" applyFont="1" applyBorder="1"/>
    <xf numFmtId="0" fontId="96" fillId="0" borderId="112" xfId="0" quotePrefix="1" applyFont="1" applyBorder="1" applyAlignment="1">
      <alignment horizontal="center"/>
    </xf>
    <xf numFmtId="0" fontId="96" fillId="0" borderId="115" xfId="0" quotePrefix="1" applyFont="1" applyBorder="1" applyAlignment="1">
      <alignment horizontal="center"/>
    </xf>
    <xf numFmtId="0" fontId="96" fillId="0" borderId="5" xfId="0" quotePrefix="1" applyFont="1" applyBorder="1" applyAlignment="1">
      <alignment horizontal="center"/>
    </xf>
    <xf numFmtId="0" fontId="8" fillId="0" borderId="69" xfId="0" applyFont="1" applyBorder="1" applyAlignment="1">
      <alignment horizontal="right" vertical="center"/>
    </xf>
    <xf numFmtId="0" fontId="96" fillId="0" borderId="0" xfId="0" applyFont="1" applyBorder="1"/>
    <xf numFmtId="164" fontId="8" fillId="0" borderId="118" xfId="0" applyNumberFormat="1" applyFont="1" applyBorder="1" applyAlignment="1">
      <alignment vertical="center"/>
    </xf>
    <xf numFmtId="0" fontId="96" fillId="0" borderId="117" xfId="0" applyNumberFormat="1" applyFont="1" applyBorder="1" applyAlignment="1">
      <alignment horizontal="justify" wrapText="1"/>
    </xf>
    <xf numFmtId="0" fontId="96" fillId="0" borderId="62" xfId="0" quotePrefix="1" applyFont="1" applyBorder="1" applyAlignment="1">
      <alignment horizontal="center" vertical="top"/>
    </xf>
    <xf numFmtId="0" fontId="96" fillId="0" borderId="112" xfId="0" applyFont="1" applyBorder="1" applyAlignment="1">
      <alignment vertical="top"/>
    </xf>
    <xf numFmtId="0" fontId="96" fillId="0" borderId="63" xfId="0" applyFont="1" applyBorder="1" applyAlignment="1">
      <alignment horizontal="center" vertical="top"/>
    </xf>
    <xf numFmtId="0" fontId="96" fillId="0" borderId="53" xfId="0" applyFont="1" applyBorder="1" applyAlignment="1">
      <alignment horizontal="center" vertical="top"/>
    </xf>
    <xf numFmtId="0" fontId="96" fillId="0" borderId="111" xfId="0" quotePrefix="1" applyFont="1" applyBorder="1" applyAlignment="1">
      <alignment horizontal="center" vertical="top"/>
    </xf>
    <xf numFmtId="0" fontId="96" fillId="0" borderId="112" xfId="0" applyFont="1" applyBorder="1" applyAlignment="1">
      <alignment horizontal="center" vertical="top"/>
    </xf>
    <xf numFmtId="0" fontId="96" fillId="0" borderId="60" xfId="0" applyFont="1" applyBorder="1" applyAlignment="1">
      <alignment vertical="top"/>
    </xf>
    <xf numFmtId="0" fontId="96" fillId="0" borderId="5" xfId="0" applyFont="1" applyBorder="1" applyAlignment="1">
      <alignment horizontal="center" vertical="top"/>
    </xf>
    <xf numFmtId="0" fontId="96" fillId="0" borderId="63" xfId="0" quotePrefix="1" applyFont="1" applyBorder="1" applyAlignment="1">
      <alignment horizontal="center" vertical="top" wrapText="1"/>
    </xf>
    <xf numFmtId="164" fontId="96" fillId="0" borderId="62" xfId="0" applyNumberFormat="1" applyFont="1" applyBorder="1" applyAlignment="1">
      <alignment vertical="top"/>
    </xf>
    <xf numFmtId="164" fontId="96" fillId="0" borderId="53" xfId="0" applyNumberFormat="1" applyFont="1" applyBorder="1" applyAlignment="1">
      <alignment vertical="top"/>
    </xf>
    <xf numFmtId="164" fontId="95" fillId="0" borderId="53" xfId="0" applyNumberFormat="1" applyFont="1" applyBorder="1" applyAlignment="1">
      <alignment vertical="top"/>
    </xf>
    <xf numFmtId="164" fontId="96" fillId="0" borderId="117" xfId="0" applyNumberFormat="1" applyFont="1" applyBorder="1" applyAlignment="1">
      <alignment vertical="top"/>
    </xf>
    <xf numFmtId="0" fontId="96" fillId="0" borderId="57" xfId="0" quotePrefix="1" applyFont="1" applyBorder="1" applyAlignment="1">
      <alignment horizontal="center" vertical="top" wrapText="1"/>
    </xf>
    <xf numFmtId="0" fontId="96" fillId="0" borderId="117" xfId="0" applyNumberFormat="1" applyFont="1" applyBorder="1" applyAlignment="1">
      <alignment horizontal="justify" vertical="top" wrapText="1"/>
    </xf>
    <xf numFmtId="164" fontId="96" fillId="0" borderId="112" xfId="0" applyNumberFormat="1" applyFont="1" applyBorder="1" applyAlignment="1">
      <alignment vertical="top"/>
    </xf>
    <xf numFmtId="0" fontId="96" fillId="0" borderId="5" xfId="0" quotePrefix="1" applyFont="1" applyBorder="1" applyAlignment="1">
      <alignment horizontal="center" vertical="top" wrapText="1"/>
    </xf>
    <xf numFmtId="0" fontId="96" fillId="0" borderId="56" xfId="0" quotePrefix="1" applyFont="1" applyBorder="1" applyAlignment="1">
      <alignment horizontal="center" vertical="top"/>
    </xf>
    <xf numFmtId="0" fontId="96" fillId="0" borderId="112" xfId="0" applyFont="1" applyBorder="1" applyAlignment="1">
      <alignment horizontal="left" vertical="top"/>
    </xf>
    <xf numFmtId="0" fontId="96" fillId="0" borderId="57" xfId="0" applyFont="1" applyBorder="1" applyAlignment="1">
      <alignment horizontal="center" vertical="top"/>
    </xf>
    <xf numFmtId="0" fontId="96" fillId="0" borderId="53" xfId="0" quotePrefix="1" applyFont="1" applyBorder="1" applyAlignment="1">
      <alignment horizontal="center" vertical="top" wrapText="1"/>
    </xf>
    <xf numFmtId="0" fontId="96" fillId="0" borderId="112" xfId="0" quotePrefix="1" applyFont="1" applyBorder="1" applyAlignment="1">
      <alignment horizontal="center" vertical="top" wrapText="1"/>
    </xf>
    <xf numFmtId="0" fontId="96" fillId="0" borderId="112" xfId="0" quotePrefix="1" applyFont="1" applyBorder="1" applyAlignment="1">
      <alignment horizontal="center" vertical="top"/>
    </xf>
    <xf numFmtId="0" fontId="96" fillId="0" borderId="60" xfId="0" quotePrefix="1" applyFont="1" applyBorder="1" applyAlignment="1">
      <alignment horizontal="center" vertical="top"/>
    </xf>
    <xf numFmtId="0" fontId="96" fillId="0" borderId="60" xfId="0" applyFont="1" applyBorder="1" applyAlignment="1">
      <alignment horizontal="left" vertical="top"/>
    </xf>
    <xf numFmtId="0" fontId="96" fillId="0" borderId="60" xfId="0" applyFont="1" applyBorder="1" applyAlignment="1">
      <alignment horizontal="center" vertical="top"/>
    </xf>
    <xf numFmtId="0" fontId="96" fillId="0" borderId="120" xfId="0" quotePrefix="1" applyFont="1" applyBorder="1" applyAlignment="1">
      <alignment horizontal="center"/>
    </xf>
    <xf numFmtId="0" fontId="96" fillId="0" borderId="120" xfId="0" applyFont="1" applyBorder="1" applyAlignment="1"/>
    <xf numFmtId="0" fontId="96" fillId="0" borderId="120" xfId="0" applyFont="1" applyFill="1" applyBorder="1" applyAlignment="1">
      <alignment horizontal="center"/>
    </xf>
    <xf numFmtId="0" fontId="96" fillId="0" borderId="120" xfId="0" applyFont="1" applyBorder="1" applyAlignment="1">
      <alignment horizontal="center"/>
    </xf>
    <xf numFmtId="0" fontId="96" fillId="0" borderId="120" xfId="0" quotePrefix="1" applyFont="1" applyBorder="1" applyAlignment="1">
      <alignment horizontal="center" wrapText="1"/>
    </xf>
    <xf numFmtId="164" fontId="96" fillId="0" borderId="120" xfId="0" applyNumberFormat="1" applyFont="1" applyBorder="1" applyAlignment="1"/>
    <xf numFmtId="164" fontId="95" fillId="0" borderId="120" xfId="0" applyNumberFormat="1" applyFont="1" applyBorder="1" applyAlignment="1"/>
    <xf numFmtId="0" fontId="96" fillId="0" borderId="117" xfId="0" quotePrefix="1" applyFont="1" applyBorder="1" applyAlignment="1">
      <alignment horizontal="center" vertical="top"/>
    </xf>
    <xf numFmtId="0" fontId="96" fillId="0" borderId="54" xfId="0" applyFont="1" applyBorder="1" applyAlignment="1">
      <alignment vertical="top"/>
    </xf>
    <xf numFmtId="164" fontId="96" fillId="0" borderId="53" xfId="636" applyFont="1" applyBorder="1" applyAlignment="1">
      <alignment vertical="top"/>
    </xf>
    <xf numFmtId="164" fontId="96" fillId="0" borderId="54" xfId="0" applyNumberFormat="1" applyFont="1" applyBorder="1" applyAlignment="1">
      <alignment vertical="top"/>
    </xf>
    <xf numFmtId="0" fontId="96" fillId="0" borderId="63" xfId="0" applyFont="1" applyBorder="1" applyAlignment="1">
      <alignment vertical="top"/>
    </xf>
    <xf numFmtId="0" fontId="96" fillId="0" borderId="119" xfId="0" applyFont="1" applyBorder="1" applyAlignment="1">
      <alignment vertical="top"/>
    </xf>
    <xf numFmtId="0" fontId="96" fillId="0" borderId="119" xfId="0" applyFont="1" applyBorder="1" applyAlignment="1">
      <alignment horizontal="center" vertical="top"/>
    </xf>
    <xf numFmtId="0" fontId="96" fillId="0" borderId="117" xfId="0" quotePrefix="1" applyFont="1" applyBorder="1" applyAlignment="1">
      <alignment horizontal="center" vertical="top" wrapText="1"/>
    </xf>
    <xf numFmtId="164" fontId="95" fillId="0" borderId="117" xfId="0" applyNumberFormat="1" applyFont="1" applyBorder="1" applyAlignment="1">
      <alignment vertical="top"/>
    </xf>
    <xf numFmtId="0" fontId="96" fillId="0" borderId="117" xfId="0" applyFont="1" applyBorder="1" applyAlignment="1">
      <alignment vertical="top"/>
    </xf>
    <xf numFmtId="0" fontId="96" fillId="0" borderId="117" xfId="0" applyFont="1" applyBorder="1" applyAlignment="1">
      <alignment horizontal="center" vertical="top"/>
    </xf>
    <xf numFmtId="0" fontId="95" fillId="0" borderId="53" xfId="0" applyNumberFormat="1" applyFont="1" applyBorder="1" applyAlignment="1">
      <alignment vertical="top"/>
    </xf>
    <xf numFmtId="0" fontId="96" fillId="0" borderId="116" xfId="0" quotePrefix="1" applyFont="1" applyBorder="1" applyAlignment="1">
      <alignment horizontal="center" vertical="top"/>
    </xf>
    <xf numFmtId="0" fontId="96" fillId="0" borderId="116" xfId="0" applyFont="1" applyBorder="1" applyAlignment="1">
      <alignment vertical="top"/>
    </xf>
    <xf numFmtId="0" fontId="96" fillId="0" borderId="116" xfId="0" applyFont="1" applyBorder="1" applyAlignment="1">
      <alignment horizontal="center" vertical="top"/>
    </xf>
    <xf numFmtId="0" fontId="96" fillId="0" borderId="116" xfId="0" quotePrefix="1" applyFont="1" applyBorder="1" applyAlignment="1">
      <alignment horizontal="center" vertical="top" wrapText="1"/>
    </xf>
    <xf numFmtId="164" fontId="96" fillId="0" borderId="73" xfId="0" applyNumberFormat="1" applyFont="1" applyBorder="1" applyAlignment="1">
      <alignment vertical="top"/>
    </xf>
    <xf numFmtId="164" fontId="96" fillId="0" borderId="116" xfId="0" applyNumberFormat="1" applyFont="1" applyBorder="1" applyAlignment="1">
      <alignment vertical="top"/>
    </xf>
    <xf numFmtId="164" fontId="95" fillId="0" borderId="116" xfId="0" applyNumberFormat="1" applyFont="1" applyBorder="1" applyAlignment="1">
      <alignment vertical="top"/>
    </xf>
    <xf numFmtId="166" fontId="96" fillId="0" borderId="116" xfId="0" applyNumberFormat="1" applyFont="1" applyBorder="1" applyAlignment="1">
      <alignment vertical="top"/>
    </xf>
    <xf numFmtId="0" fontId="96" fillId="0" borderId="121" xfId="0" quotePrefix="1" applyFont="1" applyBorder="1" applyAlignment="1">
      <alignment horizontal="center" vertical="top"/>
    </xf>
    <xf numFmtId="164" fontId="96" fillId="0" borderId="111" xfId="0" applyNumberFormat="1" applyFont="1" applyBorder="1" applyAlignment="1">
      <alignment vertical="top"/>
    </xf>
    <xf numFmtId="0" fontId="96" fillId="0" borderId="54" xfId="0" quotePrefix="1" applyFont="1" applyBorder="1" applyAlignment="1">
      <alignment horizontal="center" vertical="top" wrapText="1"/>
    </xf>
    <xf numFmtId="0" fontId="96" fillId="0" borderId="123" xfId="0" quotePrefix="1" applyFont="1" applyBorder="1" applyAlignment="1">
      <alignment horizontal="center" vertical="top"/>
    </xf>
    <xf numFmtId="164" fontId="96" fillId="0" borderId="56" xfId="0" applyNumberFormat="1" applyFont="1" applyBorder="1" applyAlignment="1">
      <alignment vertical="top"/>
    </xf>
    <xf numFmtId="164" fontId="96" fillId="0" borderId="61" xfId="0" applyNumberFormat="1" applyFont="1" applyBorder="1" applyAlignment="1">
      <alignment vertical="top"/>
    </xf>
    <xf numFmtId="164" fontId="95" fillId="0" borderId="61" xfId="0" applyNumberFormat="1" applyFont="1" applyBorder="1" applyAlignment="1">
      <alignment vertical="top"/>
    </xf>
    <xf numFmtId="0" fontId="101" fillId="0" borderId="0" xfId="0" applyFont="1"/>
    <xf numFmtId="0" fontId="104" fillId="42" borderId="122" xfId="0" applyFont="1" applyFill="1" applyBorder="1" applyAlignment="1" applyProtection="1">
      <alignment horizontal="center" vertical="center" wrapText="1"/>
    </xf>
    <xf numFmtId="0" fontId="104" fillId="42" borderId="129" xfId="0" applyFont="1" applyFill="1" applyBorder="1" applyAlignment="1" applyProtection="1">
      <alignment horizontal="center" vertical="center"/>
    </xf>
    <xf numFmtId="0" fontId="105" fillId="42" borderId="130" xfId="0" applyFont="1" applyFill="1" applyBorder="1" applyAlignment="1" applyProtection="1">
      <alignment horizontal="center" vertical="center"/>
    </xf>
    <xf numFmtId="166" fontId="105" fillId="2" borderId="130" xfId="191" applyFont="1" applyFill="1" applyBorder="1" applyAlignment="1" applyProtection="1">
      <alignment vertical="center"/>
    </xf>
    <xf numFmtId="175" fontId="105" fillId="2" borderId="130" xfId="191" applyNumberFormat="1" applyFont="1" applyFill="1" applyBorder="1" applyAlignment="1" applyProtection="1">
      <alignment vertical="center"/>
      <protection hidden="1"/>
    </xf>
    <xf numFmtId="175" fontId="103" fillId="2" borderId="131" xfId="191" applyNumberFormat="1" applyFont="1" applyFill="1" applyBorder="1" applyAlignment="1" applyProtection="1">
      <alignment vertical="center"/>
    </xf>
    <xf numFmtId="175" fontId="105" fillId="2" borderId="130" xfId="191" applyNumberFormat="1" applyFont="1" applyFill="1" applyBorder="1" applyAlignment="1" applyProtection="1">
      <alignment horizontal="center" vertical="center"/>
    </xf>
    <xf numFmtId="175" fontId="105" fillId="2" borderId="130" xfId="191" applyNumberFormat="1" applyFont="1" applyFill="1" applyBorder="1" applyAlignment="1" applyProtection="1">
      <alignment vertical="center"/>
    </xf>
    <xf numFmtId="0" fontId="105" fillId="0" borderId="130" xfId="0" applyFont="1" applyFill="1" applyBorder="1" applyAlignment="1" applyProtection="1">
      <alignment horizontal="center" vertical="center"/>
    </xf>
    <xf numFmtId="166" fontId="105" fillId="0" borderId="130" xfId="191" applyFont="1" applyFill="1" applyBorder="1" applyAlignment="1" applyProtection="1">
      <alignment vertical="center"/>
    </xf>
    <xf numFmtId="175" fontId="105" fillId="0" borderId="130" xfId="191" applyNumberFormat="1" applyFont="1" applyFill="1" applyBorder="1" applyAlignment="1" applyProtection="1">
      <alignment horizontal="center" vertical="center"/>
    </xf>
    <xf numFmtId="166" fontId="105" fillId="0" borderId="130" xfId="191" applyFont="1" applyFill="1" applyBorder="1" applyAlignment="1" applyProtection="1">
      <alignment horizontal="center" vertical="center"/>
    </xf>
    <xf numFmtId="175" fontId="105" fillId="0" borderId="130" xfId="191" applyNumberFormat="1" applyFont="1" applyFill="1" applyBorder="1" applyAlignment="1" applyProtection="1">
      <alignment vertical="center"/>
    </xf>
    <xf numFmtId="175" fontId="105" fillId="0" borderId="130" xfId="191" applyNumberFormat="1" applyFont="1" applyFill="1" applyBorder="1" applyAlignment="1" applyProtection="1">
      <alignment vertical="center"/>
      <protection hidden="1"/>
    </xf>
    <xf numFmtId="175" fontId="103" fillId="0" borderId="131" xfId="191" applyNumberFormat="1" applyFont="1" applyFill="1" applyBorder="1" applyAlignment="1" applyProtection="1">
      <alignment vertical="center"/>
    </xf>
    <xf numFmtId="166" fontId="2" fillId="0" borderId="130" xfId="191" applyFont="1" applyFill="1" applyBorder="1" applyAlignment="1" applyProtection="1">
      <alignment horizontal="left" vertical="center"/>
    </xf>
    <xf numFmtId="175" fontId="2" fillId="0" borderId="130" xfId="191" applyNumberFormat="1" applyFont="1" applyFill="1" applyBorder="1" applyAlignment="1" applyProtection="1">
      <alignment vertical="center"/>
    </xf>
    <xf numFmtId="175" fontId="2" fillId="0" borderId="130" xfId="191" applyNumberFormat="1" applyFont="1" applyFill="1" applyBorder="1" applyAlignment="1" applyProtection="1">
      <alignment vertical="center"/>
      <protection hidden="1"/>
    </xf>
    <xf numFmtId="175" fontId="106" fillId="0" borderId="131" xfId="191" applyNumberFormat="1" applyFont="1" applyFill="1" applyBorder="1" applyAlignment="1" applyProtection="1">
      <alignment vertical="center"/>
    </xf>
    <xf numFmtId="175" fontId="105" fillId="0" borderId="130" xfId="191" applyNumberFormat="1" applyFont="1" applyFill="1" applyBorder="1" applyAlignment="1" applyProtection="1">
      <alignment horizontal="center" vertical="center"/>
      <protection hidden="1"/>
    </xf>
    <xf numFmtId="0" fontId="105" fillId="0" borderId="135" xfId="0" applyFont="1" applyFill="1" applyBorder="1" applyAlignment="1" applyProtection="1">
      <alignment horizontal="center" vertical="center"/>
    </xf>
    <xf numFmtId="166" fontId="2" fillId="0" borderId="135" xfId="191" applyFont="1" applyFill="1" applyBorder="1" applyAlignment="1" applyProtection="1">
      <alignment horizontal="left" vertical="center"/>
    </xf>
    <xf numFmtId="166" fontId="105" fillId="0" borderId="135" xfId="191" applyFont="1" applyFill="1" applyBorder="1" applyAlignment="1" applyProtection="1">
      <alignment vertical="center"/>
    </xf>
    <xf numFmtId="175" fontId="105" fillId="0" borderId="135" xfId="191" applyNumberFormat="1" applyFont="1" applyFill="1" applyBorder="1" applyAlignment="1" applyProtection="1">
      <alignment horizontal="center" vertical="center"/>
    </xf>
    <xf numFmtId="175" fontId="105" fillId="0" borderId="135" xfId="191" applyNumberFormat="1" applyFont="1" applyFill="1" applyBorder="1" applyAlignment="1" applyProtection="1">
      <alignment vertical="center"/>
    </xf>
    <xf numFmtId="175" fontId="105" fillId="0" borderId="135" xfId="191" applyNumberFormat="1" applyFont="1" applyFill="1" applyBorder="1" applyAlignment="1" applyProtection="1">
      <alignment vertical="center"/>
      <protection hidden="1"/>
    </xf>
    <xf numFmtId="175" fontId="106" fillId="0" borderId="136" xfId="191" applyNumberFormat="1" applyFont="1" applyFill="1" applyBorder="1" applyAlignment="1" applyProtection="1">
      <alignment vertical="center"/>
    </xf>
    <xf numFmtId="0" fontId="101" fillId="2" borderId="5" xfId="0" quotePrefix="1" applyFont="1" applyFill="1" applyBorder="1" applyAlignment="1" applyProtection="1"/>
    <xf numFmtId="0" fontId="101" fillId="2" borderId="60" xfId="0" quotePrefix="1" applyFont="1" applyFill="1" applyBorder="1" applyAlignment="1" applyProtection="1"/>
    <xf numFmtId="0" fontId="96" fillId="0" borderId="126" xfId="0" applyFont="1" applyBorder="1"/>
    <xf numFmtId="0" fontId="96" fillId="0" borderId="117" xfId="0" applyFont="1" applyBorder="1" applyAlignment="1">
      <alignment horizontal="left" vertical="top"/>
    </xf>
    <xf numFmtId="164" fontId="96" fillId="0" borderId="53" xfId="636" quotePrefix="1" applyFont="1" applyBorder="1" applyAlignment="1">
      <alignment horizontal="center" vertical="top" wrapText="1"/>
    </xf>
    <xf numFmtId="0" fontId="96" fillId="0" borderId="122" xfId="0" quotePrefix="1" applyFont="1" applyBorder="1" applyAlignment="1">
      <alignment horizontal="center" vertical="top" wrapText="1"/>
    </xf>
    <xf numFmtId="164" fontId="96" fillId="0" borderId="122" xfId="0" applyNumberFormat="1" applyFont="1" applyBorder="1" applyAlignment="1">
      <alignment vertical="top"/>
    </xf>
    <xf numFmtId="0" fontId="96" fillId="0" borderId="117" xfId="0" applyFont="1" applyBorder="1" applyAlignment="1">
      <alignment horizontal="center" vertical="top" wrapText="1"/>
    </xf>
    <xf numFmtId="0" fontId="96" fillId="0" borderId="63" xfId="0" applyFont="1" applyBorder="1" applyAlignment="1">
      <alignment horizontal="left" vertical="top"/>
    </xf>
    <xf numFmtId="0" fontId="96" fillId="0" borderId="63" xfId="0" applyFont="1" applyFill="1" applyBorder="1" applyAlignment="1">
      <alignment horizontal="left" vertical="top"/>
    </xf>
    <xf numFmtId="0" fontId="96" fillId="0" borderId="112" xfId="0" applyFont="1" applyFill="1" applyBorder="1" applyAlignment="1">
      <alignment horizontal="left" vertical="top"/>
    </xf>
    <xf numFmtId="0" fontId="96" fillId="0" borderId="111" xfId="0" applyFont="1" applyFill="1" applyBorder="1" applyAlignment="1">
      <alignment horizontal="left" vertical="top"/>
    </xf>
    <xf numFmtId="0" fontId="96" fillId="0" borderId="121" xfId="0" applyFont="1" applyFill="1" applyBorder="1" applyAlignment="1">
      <alignment horizontal="left" vertical="top"/>
    </xf>
    <xf numFmtId="0" fontId="96" fillId="0" borderId="123" xfId="0" applyFont="1" applyFill="1" applyBorder="1" applyAlignment="1">
      <alignment horizontal="left" vertical="top"/>
    </xf>
    <xf numFmtId="164" fontId="96" fillId="0" borderId="117" xfId="0" applyNumberFormat="1" applyFont="1" applyBorder="1" applyAlignment="1">
      <alignment horizontal="center" vertical="top"/>
    </xf>
    <xf numFmtId="164" fontId="95" fillId="0" borderId="117" xfId="0" applyNumberFormat="1" applyFont="1" applyBorder="1" applyAlignment="1">
      <alignment horizontal="center" vertical="top"/>
    </xf>
    <xf numFmtId="164" fontId="96" fillId="0" borderId="117" xfId="636" applyFont="1" applyBorder="1" applyAlignment="1">
      <alignment horizontal="center" vertical="top"/>
    </xf>
    <xf numFmtId="0" fontId="107" fillId="0" borderId="0" xfId="0" applyFont="1"/>
    <xf numFmtId="0" fontId="105" fillId="0" borderId="0" xfId="0" applyFont="1"/>
    <xf numFmtId="0" fontId="105" fillId="0" borderId="0" xfId="0" quotePrefix="1" applyFont="1" applyAlignment="1">
      <alignment horizontal="center"/>
    </xf>
    <xf numFmtId="0" fontId="105" fillId="0" borderId="0" xfId="0" quotePrefix="1" applyFont="1"/>
    <xf numFmtId="0" fontId="95" fillId="0" borderId="124" xfId="0" quotePrefix="1" applyFont="1" applyBorder="1" applyAlignment="1">
      <alignment horizontal="center"/>
    </xf>
    <xf numFmtId="164" fontId="96" fillId="0" borderId="126" xfId="0" applyNumberFormat="1" applyFont="1" applyBorder="1"/>
    <xf numFmtId="164" fontId="95" fillId="0" borderId="126" xfId="0" applyNumberFormat="1" applyFont="1" applyBorder="1"/>
    <xf numFmtId="164" fontId="95" fillId="0" borderId="118" xfId="0" applyNumberFormat="1" applyFont="1" applyBorder="1"/>
    <xf numFmtId="0" fontId="96" fillId="0" borderId="53" xfId="0" applyFont="1" applyBorder="1" applyAlignment="1">
      <alignment horizontal="left" vertical="top"/>
    </xf>
    <xf numFmtId="0" fontId="96" fillId="0" borderId="53" xfId="0" applyFont="1" applyFill="1" applyBorder="1" applyAlignment="1">
      <alignment horizontal="left" vertical="top"/>
    </xf>
    <xf numFmtId="0" fontId="96" fillId="0" borderId="53" xfId="0" applyFont="1" applyFill="1" applyBorder="1" applyAlignment="1">
      <alignment horizontal="left" vertical="top" wrapText="1"/>
    </xf>
    <xf numFmtId="0" fontId="96" fillId="0" borderId="117" xfId="0" applyFont="1" applyFill="1" applyBorder="1" applyAlignment="1">
      <alignment horizontal="left" vertical="top"/>
    </xf>
    <xf numFmtId="0" fontId="96" fillId="0" borderId="116" xfId="0" applyFont="1" applyFill="1" applyBorder="1" applyAlignment="1">
      <alignment horizontal="left" vertical="top"/>
    </xf>
    <xf numFmtId="0" fontId="105" fillId="42" borderId="132" xfId="0" applyFont="1" applyFill="1" applyBorder="1" applyAlignment="1" applyProtection="1">
      <alignment horizontal="center" vertical="center"/>
    </xf>
    <xf numFmtId="0" fontId="105" fillId="0" borderId="0" xfId="0" applyFont="1" applyAlignment="1" applyProtection="1">
      <alignment horizontal="left"/>
    </xf>
    <xf numFmtId="0" fontId="105" fillId="0" borderId="0" xfId="0" applyFont="1" applyProtection="1"/>
    <xf numFmtId="166" fontId="105" fillId="0" borderId="0" xfId="0" applyNumberFormat="1" applyFont="1" applyProtection="1"/>
    <xf numFmtId="175" fontId="105" fillId="0" borderId="0" xfId="0" applyNumberFormat="1" applyFont="1" applyProtection="1"/>
    <xf numFmtId="0" fontId="108" fillId="42" borderId="122" xfId="0" applyFont="1" applyFill="1" applyBorder="1" applyAlignment="1" applyProtection="1">
      <alignment horizontal="center" vertical="center" wrapText="1"/>
    </xf>
    <xf numFmtId="0" fontId="108" fillId="42" borderId="129" xfId="0" applyFont="1" applyFill="1" applyBorder="1" applyAlignment="1" applyProtection="1">
      <alignment horizontal="center" vertical="center"/>
    </xf>
    <xf numFmtId="166" fontId="2" fillId="0" borderId="134" xfId="191" applyFont="1" applyFill="1" applyBorder="1" applyAlignment="1" applyProtection="1">
      <alignment horizontal="left" vertical="center"/>
    </xf>
    <xf numFmtId="166" fontId="105" fillId="0" borderId="134" xfId="191" applyFont="1" applyFill="1" applyBorder="1" applyAlignment="1" applyProtection="1">
      <alignment vertical="center"/>
    </xf>
    <xf numFmtId="166" fontId="105" fillId="0" borderId="134" xfId="191" applyFont="1" applyFill="1" applyBorder="1" applyAlignment="1" applyProtection="1">
      <alignment horizontal="center" vertical="center"/>
    </xf>
    <xf numFmtId="175" fontId="106" fillId="0" borderId="140" xfId="191" applyNumberFormat="1" applyFont="1" applyFill="1" applyBorder="1" applyAlignment="1" applyProtection="1">
      <alignment vertical="center"/>
    </xf>
    <xf numFmtId="0" fontId="105" fillId="2" borderId="5" xfId="0" quotePrefix="1" applyFont="1" applyFill="1" applyBorder="1" applyAlignment="1" applyProtection="1"/>
    <xf numFmtId="0" fontId="105" fillId="2" borderId="60" xfId="0" quotePrefix="1" applyFont="1" applyFill="1" applyBorder="1" applyAlignment="1" applyProtection="1"/>
    <xf numFmtId="175" fontId="105" fillId="0" borderId="0" xfId="0" applyNumberFormat="1" applyFont="1"/>
    <xf numFmtId="175" fontId="103" fillId="2" borderId="137" xfId="191" applyNumberFormat="1" applyFont="1" applyFill="1" applyBorder="1" applyAlignment="1" applyProtection="1">
      <alignment vertical="center" wrapText="1"/>
    </xf>
    <xf numFmtId="175" fontId="103" fillId="2" borderId="138" xfId="191" applyNumberFormat="1" applyFont="1" applyFill="1" applyBorder="1" applyAlignment="1" applyProtection="1">
      <alignment vertical="center" wrapText="1"/>
    </xf>
    <xf numFmtId="175" fontId="105" fillId="2" borderId="5" xfId="191" applyNumberFormat="1" applyFont="1" applyFill="1" applyBorder="1" applyAlignment="1" applyProtection="1">
      <alignment vertical="center" wrapText="1"/>
    </xf>
    <xf numFmtId="175" fontId="105" fillId="2" borderId="60" xfId="191" applyNumberFormat="1" applyFont="1" applyFill="1" applyBorder="1" applyAlignment="1" applyProtection="1">
      <alignment vertical="center" wrapText="1"/>
    </xf>
    <xf numFmtId="0" fontId="102" fillId="41" borderId="124" xfId="0" applyFont="1" applyFill="1" applyBorder="1" applyAlignment="1" applyProtection="1">
      <alignment horizontal="center" vertical="center" wrapText="1"/>
    </xf>
    <xf numFmtId="0" fontId="102" fillId="41" borderId="127" xfId="0" applyFont="1" applyFill="1" applyBorder="1" applyAlignment="1" applyProtection="1">
      <alignment horizontal="center" vertical="center" wrapText="1"/>
    </xf>
    <xf numFmtId="0" fontId="102" fillId="41" borderId="125" xfId="0" applyFont="1" applyFill="1" applyBorder="1" applyAlignment="1" applyProtection="1">
      <alignment horizontal="center" vertical="center" wrapText="1"/>
    </xf>
    <xf numFmtId="0" fontId="102" fillId="41" borderId="128" xfId="0" applyFont="1" applyFill="1" applyBorder="1" applyAlignment="1" applyProtection="1">
      <alignment horizontal="center" vertical="center" wrapText="1"/>
    </xf>
    <xf numFmtId="217" fontId="102" fillId="0" borderId="0" xfId="0" applyNumberFormat="1" applyFont="1" applyFill="1" applyBorder="1" applyAlignment="1" applyProtection="1">
      <alignment horizontal="center" vertical="center"/>
    </xf>
    <xf numFmtId="17" fontId="102" fillId="0" borderId="0" xfId="0" applyNumberFormat="1" applyFont="1" applyFill="1" applyBorder="1" applyAlignment="1" applyProtection="1">
      <alignment horizontal="center" vertical="center"/>
    </xf>
    <xf numFmtId="0" fontId="102" fillId="41" borderId="127" xfId="0" applyFont="1" applyFill="1" applyBorder="1" applyAlignment="1" applyProtection="1">
      <alignment vertical="center" wrapText="1"/>
    </xf>
    <xf numFmtId="175" fontId="103" fillId="2" borderId="125" xfId="191" applyNumberFormat="1" applyFont="1" applyFill="1" applyBorder="1" applyAlignment="1" applyProtection="1">
      <alignment vertical="center" wrapText="1"/>
    </xf>
    <xf numFmtId="0" fontId="103" fillId="41" borderId="124" xfId="0" applyFont="1" applyFill="1" applyBorder="1" applyAlignment="1" applyProtection="1">
      <alignment horizontal="center" vertical="center" wrapText="1"/>
    </xf>
    <xf numFmtId="0" fontId="103" fillId="41" borderId="127" xfId="0" applyFont="1" applyFill="1" applyBorder="1" applyAlignment="1" applyProtection="1">
      <alignment vertical="center" wrapText="1"/>
    </xf>
    <xf numFmtId="217" fontId="103" fillId="0" borderId="0" xfId="0" applyNumberFormat="1" applyFont="1" applyFill="1" applyBorder="1" applyAlignment="1" applyProtection="1">
      <alignment horizontal="center" vertical="center"/>
    </xf>
    <xf numFmtId="17" fontId="103" fillId="0" borderId="0" xfId="0" applyNumberFormat="1" applyFont="1" applyFill="1" applyBorder="1" applyAlignment="1" applyProtection="1">
      <alignment horizontal="center" vertical="center"/>
    </xf>
    <xf numFmtId="0" fontId="103" fillId="0" borderId="0" xfId="0" applyNumberFormat="1" applyFont="1" applyFill="1" applyBorder="1" applyAlignment="1" applyProtection="1">
      <alignment horizontal="center" vertical="center"/>
    </xf>
    <xf numFmtId="0" fontId="103" fillId="41" borderId="127" xfId="0" applyFont="1" applyFill="1" applyBorder="1" applyAlignment="1" applyProtection="1">
      <alignment horizontal="center" vertical="center" wrapText="1"/>
    </xf>
    <xf numFmtId="0" fontId="103" fillId="41" borderId="125" xfId="0" applyFont="1" applyFill="1" applyBorder="1" applyAlignment="1" applyProtection="1">
      <alignment horizontal="center" vertical="center" wrapText="1"/>
    </xf>
    <xf numFmtId="0" fontId="103" fillId="41" borderId="128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93" fillId="39" borderId="71" xfId="0" applyFont="1" applyFill="1" applyBorder="1" applyAlignment="1">
      <alignment horizontal="center" vertical="center"/>
    </xf>
    <xf numFmtId="0" fontId="93" fillId="39" borderId="72" xfId="0" applyFont="1" applyFill="1" applyBorder="1" applyAlignment="1">
      <alignment horizontal="center" vertical="center"/>
    </xf>
    <xf numFmtId="0" fontId="0" fillId="0" borderId="69" xfId="0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65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6" xfId="0" applyFont="1" applyBorder="1" applyAlignment="1">
      <alignment horizontal="right" vertical="center"/>
    </xf>
    <xf numFmtId="0" fontId="94" fillId="40" borderId="65" xfId="0" applyFont="1" applyFill="1" applyBorder="1" applyAlignment="1">
      <alignment horizontal="center" vertical="center"/>
    </xf>
    <xf numFmtId="0" fontId="94" fillId="40" borderId="66" xfId="0" applyFont="1" applyFill="1" applyBorder="1" applyAlignment="1">
      <alignment horizontal="center" vertical="center"/>
    </xf>
    <xf numFmtId="0" fontId="97" fillId="0" borderId="0" xfId="0" applyFont="1" applyAlignment="1">
      <alignment horizontal="justify" wrapText="1"/>
    </xf>
    <xf numFmtId="0" fontId="95" fillId="39" borderId="59" xfId="0" applyFont="1" applyFill="1" applyBorder="1" applyAlignment="1">
      <alignment horizontal="center" vertical="center" wrapText="1"/>
    </xf>
    <xf numFmtId="0" fontId="95" fillId="39" borderId="60" xfId="0" applyFont="1" applyFill="1" applyBorder="1" applyAlignment="1">
      <alignment horizontal="center" vertical="center" wrapText="1"/>
    </xf>
    <xf numFmtId="0" fontId="95" fillId="39" borderId="73" xfId="0" applyFont="1" applyFill="1" applyBorder="1" applyAlignment="1">
      <alignment horizontal="center" vertical="center" wrapText="1"/>
    </xf>
    <xf numFmtId="0" fontId="95" fillId="39" borderId="68" xfId="0" applyFont="1" applyFill="1" applyBorder="1" applyAlignment="1">
      <alignment horizontal="center" vertical="center" wrapText="1"/>
    </xf>
    <xf numFmtId="0" fontId="8" fillId="0" borderId="56" xfId="0" applyFont="1" applyBorder="1" applyAlignment="1">
      <alignment horizontal="right" vertical="center"/>
    </xf>
    <xf numFmtId="0" fontId="8" fillId="0" borderId="57" xfId="0" applyFont="1" applyBorder="1" applyAlignment="1">
      <alignment horizontal="right" vertical="center"/>
    </xf>
    <xf numFmtId="0" fontId="95" fillId="39" borderId="59" xfId="0" applyFont="1" applyFill="1" applyBorder="1" applyAlignment="1">
      <alignment horizontal="center" vertical="center"/>
    </xf>
    <xf numFmtId="0" fontId="95" fillId="39" borderId="60" xfId="0" applyFont="1" applyFill="1" applyBorder="1" applyAlignment="1">
      <alignment horizontal="center" vertical="center"/>
    </xf>
    <xf numFmtId="0" fontId="95" fillId="0" borderId="0" xfId="0" applyFont="1" applyBorder="1" applyAlignment="1">
      <alignment horizontal="left"/>
    </xf>
    <xf numFmtId="0" fontId="95" fillId="0" borderId="118" xfId="0" applyFont="1" applyBorder="1" applyAlignment="1">
      <alignment horizontal="left"/>
    </xf>
    <xf numFmtId="0" fontId="8" fillId="0" borderId="62" xfId="0" applyFont="1" applyBorder="1" applyAlignment="1">
      <alignment horizontal="left" vertical="center"/>
    </xf>
    <xf numFmtId="0" fontId="8" fillId="0" borderId="63" xfId="0" applyFont="1" applyBorder="1" applyAlignment="1">
      <alignment horizontal="left" vertical="center"/>
    </xf>
    <xf numFmtId="0" fontId="95" fillId="39" borderId="116" xfId="0" applyFont="1" applyFill="1" applyBorder="1" applyAlignment="1">
      <alignment horizontal="center" vertical="center" wrapText="1"/>
    </xf>
    <xf numFmtId="0" fontId="95" fillId="39" borderId="55" xfId="0" applyFont="1" applyFill="1" applyBorder="1" applyAlignment="1">
      <alignment horizontal="center" vertical="center"/>
    </xf>
    <xf numFmtId="0" fontId="95" fillId="39" borderId="58" xfId="0" applyFont="1" applyFill="1" applyBorder="1" applyAlignment="1">
      <alignment horizontal="center" vertical="center"/>
    </xf>
    <xf numFmtId="0" fontId="0" fillId="43" borderId="0" xfId="0" applyFill="1"/>
    <xf numFmtId="0" fontId="105" fillId="43" borderId="130" xfId="0" applyFont="1" applyFill="1" applyBorder="1" applyAlignment="1" applyProtection="1">
      <alignment horizontal="center" vertical="center"/>
    </xf>
    <xf numFmtId="166" fontId="105" fillId="43" borderId="130" xfId="191" applyFont="1" applyFill="1" applyBorder="1" applyAlignment="1" applyProtection="1">
      <alignment vertical="center"/>
    </xf>
    <xf numFmtId="175" fontId="105" fillId="43" borderId="130" xfId="191" applyNumberFormat="1" applyFont="1" applyFill="1" applyBorder="1" applyAlignment="1" applyProtection="1">
      <alignment horizontal="center" vertical="center"/>
    </xf>
    <xf numFmtId="175" fontId="105" fillId="43" borderId="130" xfId="191" applyNumberFormat="1" applyFont="1" applyFill="1" applyBorder="1" applyAlignment="1" applyProtection="1">
      <alignment vertical="center"/>
    </xf>
    <xf numFmtId="175" fontId="105" fillId="43" borderId="130" xfId="191" applyNumberFormat="1" applyFont="1" applyFill="1" applyBorder="1" applyAlignment="1" applyProtection="1">
      <alignment vertical="center"/>
      <protection hidden="1"/>
    </xf>
    <xf numFmtId="175" fontId="103" fillId="43" borderId="131" xfId="191" applyNumberFormat="1" applyFont="1" applyFill="1" applyBorder="1" applyAlignment="1" applyProtection="1">
      <alignment vertical="center"/>
    </xf>
    <xf numFmtId="166" fontId="2" fillId="43" borderId="130" xfId="191" applyFont="1" applyFill="1" applyBorder="1" applyAlignment="1" applyProtection="1">
      <alignment horizontal="left" vertical="center"/>
    </xf>
    <xf numFmtId="175" fontId="106" fillId="43" borderId="131" xfId="191" applyNumberFormat="1" applyFont="1" applyFill="1" applyBorder="1" applyAlignment="1" applyProtection="1">
      <alignment vertical="center"/>
    </xf>
    <xf numFmtId="166" fontId="105" fillId="43" borderId="130" xfId="191" applyFont="1" applyFill="1" applyBorder="1" applyAlignment="1" applyProtection="1">
      <alignment horizontal="center" vertical="center"/>
    </xf>
    <xf numFmtId="175" fontId="2" fillId="43" borderId="130" xfId="191" applyNumberFormat="1" applyFont="1" applyFill="1" applyBorder="1" applyAlignment="1" applyProtection="1">
      <alignment vertical="center"/>
    </xf>
    <xf numFmtId="175" fontId="2" fillId="43" borderId="130" xfId="191" applyNumberFormat="1" applyFont="1" applyFill="1" applyBorder="1" applyAlignment="1" applyProtection="1">
      <alignment vertical="center"/>
      <protection hidden="1"/>
    </xf>
    <xf numFmtId="166" fontId="2" fillId="43" borderId="5" xfId="191" applyFont="1" applyFill="1" applyBorder="1" applyAlignment="1" applyProtection="1">
      <alignment horizontal="left" vertical="center"/>
    </xf>
    <xf numFmtId="166" fontId="105" fillId="43" borderId="5" xfId="191" applyFont="1" applyFill="1" applyBorder="1" applyAlignment="1" applyProtection="1">
      <alignment vertical="center"/>
    </xf>
    <xf numFmtId="166" fontId="105" fillId="43" borderId="5" xfId="191" applyFont="1" applyFill="1" applyBorder="1" applyAlignment="1" applyProtection="1">
      <alignment horizontal="center" vertical="center"/>
    </xf>
    <xf numFmtId="175" fontId="2" fillId="43" borderId="133" xfId="191" applyNumberFormat="1" applyFont="1" applyFill="1" applyBorder="1" applyAlignment="1" applyProtection="1">
      <alignment vertical="center"/>
    </xf>
    <xf numFmtId="175" fontId="2" fillId="43" borderId="133" xfId="191" applyNumberFormat="1" applyFont="1" applyFill="1" applyBorder="1" applyAlignment="1" applyProtection="1">
      <alignment vertical="center"/>
      <protection hidden="1"/>
    </xf>
    <xf numFmtId="175" fontId="106" fillId="43" borderId="139" xfId="191" applyNumberFormat="1" applyFont="1" applyFill="1" applyBorder="1" applyAlignment="1" applyProtection="1">
      <alignment vertical="center"/>
    </xf>
    <xf numFmtId="0" fontId="105" fillId="43" borderId="135" xfId="0" applyFont="1" applyFill="1" applyBorder="1" applyAlignment="1" applyProtection="1">
      <alignment horizontal="center" vertical="center"/>
    </xf>
    <xf numFmtId="166" fontId="2" fillId="43" borderId="122" xfId="191" applyFont="1" applyFill="1" applyBorder="1" applyAlignment="1" applyProtection="1">
      <alignment horizontal="left" vertical="center"/>
    </xf>
    <xf numFmtId="166" fontId="105" fillId="43" borderId="122" xfId="191" applyFont="1" applyFill="1" applyBorder="1" applyAlignment="1" applyProtection="1">
      <alignment vertical="center"/>
    </xf>
    <xf numFmtId="166" fontId="105" fillId="43" borderId="122" xfId="191" applyFont="1" applyFill="1" applyBorder="1" applyAlignment="1" applyProtection="1">
      <alignment horizontal="center" vertical="center"/>
    </xf>
    <xf numFmtId="175" fontId="2" fillId="43" borderId="122" xfId="191" applyNumberFormat="1" applyFont="1" applyFill="1" applyBorder="1" applyAlignment="1" applyProtection="1">
      <alignment vertical="center"/>
    </xf>
    <xf numFmtId="175" fontId="2" fillId="43" borderId="122" xfId="191" applyNumberFormat="1" applyFont="1" applyFill="1" applyBorder="1" applyAlignment="1" applyProtection="1">
      <alignment vertical="center"/>
      <protection hidden="1"/>
    </xf>
    <xf numFmtId="175" fontId="106" fillId="43" borderId="129" xfId="191" applyNumberFormat="1" applyFont="1" applyFill="1" applyBorder="1" applyAlignment="1" applyProtection="1">
      <alignment vertical="center"/>
    </xf>
    <xf numFmtId="175" fontId="0" fillId="43" borderId="0" xfId="0" applyNumberFormat="1" applyFill="1"/>
  </cellXfs>
  <cellStyles count="1472">
    <cellStyle name="_x000a_386grabber=M" xfId="5"/>
    <cellStyle name="_01 SV AG" xfId="6"/>
    <cellStyle name="_2.01.03.01" xfId="7"/>
    <cellStyle name="_AG base Dec 2007 - 240408" xfId="8"/>
    <cellStyle name="_AG base Dec 2007 - 280308" xfId="9"/>
    <cellStyle name="_AQUA PROJECTION_Final Value" xfId="10"/>
    <cellStyle name="_Backup of console danar 120906" xfId="11"/>
    <cellStyle name="_BDJ" xfId="12"/>
    <cellStyle name="_Budidharma Jakarta_Final" xfId="13"/>
    <cellStyle name="_console danar 120906" xfId="14"/>
    <cellStyle name="_Consolidated Projection" xfId="15"/>
    <cellStyle name="_Copy of Copy of Mega Safe_07July06" xfId="16"/>
    <cellStyle name="_Global Coal Comps (Mar 2007)_V2" xfId="17"/>
    <cellStyle name="_Global Coal Comps (Mar 2007)_V3" xfId="18"/>
    <cellStyle name="_Mega Safe_07July06" xfId="19"/>
    <cellStyle name="_mining_03.27.07" xfId="20"/>
    <cellStyle name="_Petrochemical Comps_03.13.07" xfId="21"/>
    <cellStyle name="_petrochemical Comps_03.13.07_V3" xfId="22"/>
    <cellStyle name="_PETROWIDADA_as of 311207_draft1" xfId="23"/>
    <cellStyle name="_PMI 04 Draft AF - 14-2-2008" xfId="24"/>
    <cellStyle name="_Projection DR Inti (20-06-06)" xfId="25"/>
    <cellStyle name="_Projection for AAJ 6nov07" xfId="26"/>
    <cellStyle name="_Proyeksi AG_290408" xfId="27"/>
    <cellStyle name="_Proyeksi BDJ 030706" xfId="28"/>
    <cellStyle name="_Proyeksi EBCI 24-4-08" xfId="29"/>
    <cellStyle name="_Proyeksi EBCI 29-4-08" xfId="30"/>
    <cellStyle name="_S-Oil Model v47" xfId="31"/>
    <cellStyle name="_Summary Projection 24jul07" xfId="32"/>
    <cellStyle name="_Valuation TTII_300507_update" xfId="33"/>
    <cellStyle name="_Wind Comps_03.20.07_V2" xfId="34"/>
    <cellStyle name="‚" xfId="35"/>
    <cellStyle name="„" xfId="36"/>
    <cellStyle name="£" xfId="37"/>
    <cellStyle name="£_01 SV AG" xfId="38"/>
    <cellStyle name="£_BT Final Spreadsheet_revisi" xfId="39"/>
    <cellStyle name="£_Final calculation" xfId="40"/>
    <cellStyle name="£_Final calculation_01 SV AG" xfId="41"/>
    <cellStyle name="£_Final calculation_PETROWIDADA_as of 311207_draft1" xfId="42"/>
    <cellStyle name="£_Final calculation_PMI 04 Draft AF - 14-2-2008" xfId="43"/>
    <cellStyle name="£_Final calculation_Proyeksi AG_290408" xfId="44"/>
    <cellStyle name="£_Final calculation_Proyeksi EBCI 24-4-08" xfId="45"/>
    <cellStyle name="£_Final calculation_Proyeksi EBCI 29-4-08" xfId="46"/>
    <cellStyle name="£_Interex_SV_060208 AW" xfId="47"/>
    <cellStyle name="£_Interex_SV_300108 AW" xfId="48"/>
    <cellStyle name="£_Jasa Arta FINAL DRAFT 1 (3-5-07)" xfId="49"/>
    <cellStyle name="£_Multi Harapan Utama Final" xfId="50"/>
    <cellStyle name="£_Multi Harapan Utama Final_01 SV AG" xfId="51"/>
    <cellStyle name="£_Multi Harapan Utama Final_PETROWIDADA_as of 311207_draft1" xfId="52"/>
    <cellStyle name="£_Multi Harapan Utama Final_PMI 04 Draft AF - 14-2-2008" xfId="53"/>
    <cellStyle name="£_Multi Harapan Utama Final_Proyeksi AG_290408" xfId="54"/>
    <cellStyle name="£_Multi Harapan Utama Final_Proyeksi EBCI 24-4-08" xfId="55"/>
    <cellStyle name="£_Multi Harapan Utama Final_Proyeksi EBCI 29-4-08" xfId="56"/>
    <cellStyle name="£_PETROWIDADA_as of 311207_draft1" xfId="57"/>
    <cellStyle name="£_PMI 04 Draft AF - 14-2-2008" xfId="58"/>
    <cellStyle name="£_Projection_DVLA_DWL_091006-rev1" xfId="59"/>
    <cellStyle name="£_Projection_DVLA_DWL_091006-rev1_01 SV AG" xfId="60"/>
    <cellStyle name="£_Projection_DVLA_DWL_091006-rev1_PETROWIDADA_as of 311207_draft1" xfId="61"/>
    <cellStyle name="£_Projection_DVLA_DWL_091006-rev1_PMI 04 Draft AF - 14-2-2008" xfId="62"/>
    <cellStyle name="£_Projection_DVLA_DWL_091006-rev1_Proyeksi AG_290408" xfId="63"/>
    <cellStyle name="£_Projection_DVLA_DWL_091006-rev1_Proyeksi EBCI 24-4-08" xfId="64"/>
    <cellStyle name="£_Projection_DVLA_DWL_091006-rev1_Proyeksi EBCI 29-4-08" xfId="65"/>
    <cellStyle name="£_Projection_GK" xfId="66"/>
    <cellStyle name="£_Projection_GK_01 SV AG" xfId="67"/>
    <cellStyle name="£_Projection_GK_PETROWIDADA_as of 311207_draft1" xfId="68"/>
    <cellStyle name="£_Projection_GK_PMI 04 Draft AF - 14-2-2008" xfId="69"/>
    <cellStyle name="£_Projection_GK_Proyeksi AG_290408" xfId="70"/>
    <cellStyle name="£_Projection_GK_Proyeksi EBCI 24-4-08" xfId="71"/>
    <cellStyle name="£_Projection_GK_Proyeksi EBCI 29-4-08" xfId="72"/>
    <cellStyle name="£_Proyeksi AG_290408" xfId="73"/>
    <cellStyle name="£_Proyeksi EBCI 24-4-08" xfId="74"/>
    <cellStyle name="£_Proyeksi EBCI 29-4-08" xfId="75"/>
    <cellStyle name="£_Proyeksi-SNIP -2" xfId="76"/>
    <cellStyle name="£_Simulasi MNK_281106-fs" xfId="77"/>
    <cellStyle name="£_SuburSejahtera AgungAbadi_Draft 060807_REVISI" xfId="78"/>
    <cellStyle name="£_SuburSejahtera AgungAbadi_Draft 070807_UPDATE" xfId="79"/>
    <cellStyle name="£_SuburSejahtera AgungAbadi_Draft 3807" xfId="80"/>
    <cellStyle name="£_SuburSejahtera AgungAbadi_NAV_1" xfId="81"/>
    <cellStyle name="£_SV Balikom 18 Juni 07_ salvage value" xfId="82"/>
    <cellStyle name="£_TMJ_valuation 1_dec07_kirim300108" xfId="83"/>
    <cellStyle name="£_UpdateRev_191107g_lastrevised" xfId="84"/>
    <cellStyle name="£_Voksel_6 march 2006" xfId="85"/>
    <cellStyle name="£_Voksel_6 march 2006_01 SV AG" xfId="86"/>
    <cellStyle name="£_Voksel_6 march 2006_PETROWIDADA_as of 311207_draft1" xfId="87"/>
    <cellStyle name="£_Voksel_6 march 2006_PMI 04 Draft AF - 14-2-2008" xfId="88"/>
    <cellStyle name="£_Voksel_6 march 2006_Proyeksi AG_290408" xfId="89"/>
    <cellStyle name="£_Voksel_6 march 2006_Proyeksi EBCI 24-4-08" xfId="90"/>
    <cellStyle name="£_Voksel_6 march 2006_Proyeksi EBCI 29-4-08" xfId="91"/>
    <cellStyle name="…" xfId="92"/>
    <cellStyle name="†" xfId="93"/>
    <cellStyle name="‡" xfId="94"/>
    <cellStyle name="‡_BOOK1" xfId="95"/>
    <cellStyle name="‡_BOOK1 2" xfId="677"/>
    <cellStyle name="‡_PLDT" xfId="96"/>
    <cellStyle name="‡_STA-DRP" xfId="97"/>
    <cellStyle name="‡_STA-DRP_BOOK1" xfId="98"/>
    <cellStyle name="‡_STA-DRP_BOOK1 2" xfId="678"/>
    <cellStyle name="" xfId="99"/>
    <cellStyle name="" xfId="100"/>
    <cellStyle name="0,0_x000a__x000a_NA_x000a__x000a_" xfId="101"/>
    <cellStyle name="0,0_x000d__x000a_NA_x000d__x000a_" xfId="102"/>
    <cellStyle name="¹éºÐÀ²_±âÅ¸" xfId="103"/>
    <cellStyle name="20% - Accent1 2" xfId="104"/>
    <cellStyle name="20% - Accent2 2" xfId="105"/>
    <cellStyle name="20% - Accent3 2" xfId="106"/>
    <cellStyle name="20% - Accent4 2" xfId="107"/>
    <cellStyle name="20% - Accent5 2" xfId="108"/>
    <cellStyle name="20% - Accent6 2" xfId="109"/>
    <cellStyle name="40% - Accent1 2" xfId="110"/>
    <cellStyle name="40% - Accent2 2" xfId="111"/>
    <cellStyle name="40% - Accent3 2" xfId="112"/>
    <cellStyle name="40% - Accent4 2" xfId="113"/>
    <cellStyle name="40% - Accent5 2" xfId="114"/>
    <cellStyle name="40% - Accent6 2" xfId="115"/>
    <cellStyle name="60% - Accent1 2" xfId="116"/>
    <cellStyle name="60% - Accent2 2" xfId="117"/>
    <cellStyle name="60% - Accent3 2" xfId="118"/>
    <cellStyle name="60% - Accent4 2" xfId="119"/>
    <cellStyle name="60% - Accent5 2" xfId="120"/>
    <cellStyle name="60% - Accent6 2" xfId="121"/>
    <cellStyle name="a" xfId="122"/>
    <cellStyle name="a_01 SV AG" xfId="123"/>
    <cellStyle name="a_PETROWIDADA_as of 311207_draft1" xfId="124"/>
    <cellStyle name="a_PMI 04 Draft AF - 14-2-2008" xfId="125"/>
    <cellStyle name="a_Proyeksi AG_290408" xfId="126"/>
    <cellStyle name="a_Proyeksi EBCI 24-4-08" xfId="127"/>
    <cellStyle name="a_Proyeksi EBCI 29-4-08" xfId="128"/>
    <cellStyle name="a1" xfId="129"/>
    <cellStyle name="a1 2" xfId="450"/>
    <cellStyle name="a1 2 2" xfId="884"/>
    <cellStyle name="a1 3" xfId="502"/>
    <cellStyle name="a1 3 2" xfId="929"/>
    <cellStyle name="a1 4" xfId="503"/>
    <cellStyle name="a1 4 2" xfId="930"/>
    <cellStyle name="a1 5" xfId="686"/>
    <cellStyle name="Accent1 2" xfId="130"/>
    <cellStyle name="Accent2 2" xfId="131"/>
    <cellStyle name="Accent3 2" xfId="132"/>
    <cellStyle name="Accent4 2" xfId="133"/>
    <cellStyle name="Accent5 2" xfId="134"/>
    <cellStyle name="Accent6 2" xfId="135"/>
    <cellStyle name="ÅëÈ­ [0]_±âÅ¸" xfId="136"/>
    <cellStyle name="ÅëÈ­_±âÅ¸" xfId="137"/>
    <cellStyle name="AFE" xfId="138"/>
    <cellStyle name="Arial 10" xfId="139"/>
    <cellStyle name="Arial 12" xfId="140"/>
    <cellStyle name="Arial10" xfId="141"/>
    <cellStyle name="ÄÞ¸¶ [0]_±âÅ¸" xfId="142"/>
    <cellStyle name="ÄÞ¸¶_±âÅ¸" xfId="143"/>
    <cellStyle name="axlcolour" xfId="144"/>
    <cellStyle name="Bad 2" xfId="145"/>
    <cellStyle name="BLACK" xfId="146"/>
    <cellStyle name="Blue" xfId="147"/>
    <cellStyle name="BOLD &amp; SHADED" xfId="148"/>
    <cellStyle name="British Pound" xfId="149"/>
    <cellStyle name="BULAN" xfId="150"/>
    <cellStyle name="BULAN 2" xfId="451"/>
    <cellStyle name="BULAN 2 2" xfId="504"/>
    <cellStyle name="BULAN 2 2 2" xfId="931"/>
    <cellStyle name="BULAN 2 2 3" xfId="1127"/>
    <cellStyle name="BULAN 2 2 4" xfId="1291"/>
    <cellStyle name="BULAN 2 2 5" xfId="1067"/>
    <cellStyle name="BULAN 2 2 6" xfId="1370"/>
    <cellStyle name="BULAN 2 3" xfId="505"/>
    <cellStyle name="BULAN 2 3 2" xfId="932"/>
    <cellStyle name="BULAN 2 3 3" xfId="1128"/>
    <cellStyle name="BULAN 2 3 4" xfId="1292"/>
    <cellStyle name="BULAN 2 3 5" xfId="1064"/>
    <cellStyle name="BULAN 2 3 6" xfId="1371"/>
    <cellStyle name="BULAN 2 4" xfId="506"/>
    <cellStyle name="BULAN 2 4 2" xfId="933"/>
    <cellStyle name="BULAN 2 4 3" xfId="1129"/>
    <cellStyle name="BULAN 2 4 4" xfId="1293"/>
    <cellStyle name="BULAN 2 4 5" xfId="1057"/>
    <cellStyle name="BULAN 2 4 6" xfId="1372"/>
    <cellStyle name="BULAN 2 5" xfId="507"/>
    <cellStyle name="BULAN 2 5 2" xfId="934"/>
    <cellStyle name="BULAN 2 5 3" xfId="1130"/>
    <cellStyle name="BULAN 2 5 4" xfId="1294"/>
    <cellStyle name="BULAN 2 5 5" xfId="679"/>
    <cellStyle name="BULAN 2 5 6" xfId="1373"/>
    <cellStyle name="BULAN 2 6" xfId="508"/>
    <cellStyle name="BULAN 2 6 2" xfId="935"/>
    <cellStyle name="BULAN 2 6 3" xfId="1131"/>
    <cellStyle name="BULAN 2 6 4" xfId="1107"/>
    <cellStyle name="BULAN 2 6 5" xfId="744"/>
    <cellStyle name="BULAN 2 6 6" xfId="1374"/>
    <cellStyle name="BULAN 2 7" xfId="509"/>
    <cellStyle name="BULAN 2 7 2" xfId="936"/>
    <cellStyle name="BULAN 2 7 3" xfId="1132"/>
    <cellStyle name="BULAN 2 7 4" xfId="748"/>
    <cellStyle name="BULAN 2 7 5" xfId="1281"/>
    <cellStyle name="BULAN 2 7 6" xfId="1375"/>
    <cellStyle name="BULAN 2 8" xfId="885"/>
    <cellStyle name="BULAN 2_Sheet1" xfId="510"/>
    <cellStyle name="BULAN 3" xfId="455"/>
    <cellStyle name="BULAN 3 10" xfId="693"/>
    <cellStyle name="BULAN 3 2" xfId="511"/>
    <cellStyle name="BULAN 3 2 2" xfId="937"/>
    <cellStyle name="BULAN 3 2 3" xfId="1133"/>
    <cellStyle name="BULAN 3 2 4" xfId="1062"/>
    <cellStyle name="BULAN 3 2 5" xfId="1315"/>
    <cellStyle name="BULAN 3 2 6" xfId="1376"/>
    <cellStyle name="BULAN 3 3" xfId="512"/>
    <cellStyle name="BULAN 3 3 2" xfId="938"/>
    <cellStyle name="BULAN 3 3 3" xfId="1134"/>
    <cellStyle name="BULAN 3 3 4" xfId="1268"/>
    <cellStyle name="BULAN 3 3 5" xfId="1254"/>
    <cellStyle name="BULAN 3 3 6" xfId="1377"/>
    <cellStyle name="BULAN 3 4" xfId="513"/>
    <cellStyle name="BULAN 3 4 2" xfId="939"/>
    <cellStyle name="BULAN 3 4 3" xfId="1135"/>
    <cellStyle name="BULAN 3 4 4" xfId="749"/>
    <cellStyle name="BULAN 3 4 5" xfId="792"/>
    <cellStyle name="BULAN 3 4 6" xfId="1378"/>
    <cellStyle name="BULAN 3 5" xfId="514"/>
    <cellStyle name="BULAN 3 5 2" xfId="940"/>
    <cellStyle name="BULAN 3 5 3" xfId="1136"/>
    <cellStyle name="BULAN 3 5 4" xfId="751"/>
    <cellStyle name="BULAN 3 5 5" xfId="1276"/>
    <cellStyle name="BULAN 3 5 6" xfId="1379"/>
    <cellStyle name="BULAN 3 6" xfId="889"/>
    <cellStyle name="BULAN 3 7" xfId="1087"/>
    <cellStyle name="BULAN 3 8" xfId="667"/>
    <cellStyle name="BULAN 3 9" xfId="1336"/>
    <cellStyle name="BULAN 3_Sheet1" xfId="515"/>
    <cellStyle name="BULAN 4" xfId="516"/>
    <cellStyle name="BULAN 4 2" xfId="941"/>
    <cellStyle name="BULAN 4 3" xfId="1137"/>
    <cellStyle name="BULAN 4 4" xfId="1295"/>
    <cellStyle name="BULAN 4 5" xfId="819"/>
    <cellStyle name="BULAN 4 6" xfId="1380"/>
    <cellStyle name="BULAN 5" xfId="517"/>
    <cellStyle name="BULAN 5 2" xfId="942"/>
    <cellStyle name="BULAN 5 3" xfId="1138"/>
    <cellStyle name="BULAN 5 4" xfId="1296"/>
    <cellStyle name="BULAN 5 5" xfId="1280"/>
    <cellStyle name="BULAN 5 6" xfId="1381"/>
    <cellStyle name="BULAN 6" xfId="688"/>
    <cellStyle name="BULAN_Sheet1" xfId="496"/>
    <cellStyle name="Ç¥ÁØ_¿¬°£´©°è¿¹»ó" xfId="151"/>
    <cellStyle name="Calc Currency (0)" xfId="152"/>
    <cellStyle name="Calculation 2" xfId="153"/>
    <cellStyle name="Calculation 2 10" xfId="1073"/>
    <cellStyle name="Calculation 2 11" xfId="1344"/>
    <cellStyle name="Calculation 2 12" xfId="1056"/>
    <cellStyle name="Calculation 2 2" xfId="518"/>
    <cellStyle name="Calculation 2 2 2" xfId="943"/>
    <cellStyle name="Calculation 2 2 3" xfId="1139"/>
    <cellStyle name="Calculation 2 2 4" xfId="755"/>
    <cellStyle name="Calculation 2 2 5" xfId="817"/>
    <cellStyle name="Calculation 2 2 6" xfId="1382"/>
    <cellStyle name="Calculation 2 3" xfId="519"/>
    <cellStyle name="Calculation 2 3 2" xfId="944"/>
    <cellStyle name="Calculation 2 3 3" xfId="1140"/>
    <cellStyle name="Calculation 2 3 4" xfId="1123"/>
    <cellStyle name="Calculation 2 3 5" xfId="813"/>
    <cellStyle name="Calculation 2 3 6" xfId="1383"/>
    <cellStyle name="Calculation 2 4" xfId="520"/>
    <cellStyle name="Calculation 2 4 2" xfId="945"/>
    <cellStyle name="Calculation 2 4 3" xfId="1141"/>
    <cellStyle name="Calculation 2 4 4" xfId="1046"/>
    <cellStyle name="Calculation 2 4 5" xfId="1230"/>
    <cellStyle name="Calculation 2 4 6" xfId="1384"/>
    <cellStyle name="Calculation 2 5" xfId="521"/>
    <cellStyle name="Calculation 2 5 2" xfId="946"/>
    <cellStyle name="Calculation 2 5 3" xfId="1142"/>
    <cellStyle name="Calculation 2 5 4" xfId="756"/>
    <cellStyle name="Calculation 2 5 5" xfId="644"/>
    <cellStyle name="Calculation 2 5 6" xfId="1385"/>
    <cellStyle name="Calculation 2 6" xfId="522"/>
    <cellStyle name="Calculation 2 6 2" xfId="947"/>
    <cellStyle name="Calculation 2 6 3" xfId="1143"/>
    <cellStyle name="Calculation 2 6 4" xfId="854"/>
    <cellStyle name="Calculation 2 6 5" xfId="645"/>
    <cellStyle name="Calculation 2 6 6" xfId="1386"/>
    <cellStyle name="Calculation 2 7" xfId="523"/>
    <cellStyle name="Calculation 2 7 2" xfId="948"/>
    <cellStyle name="Calculation 2 7 3" xfId="1144"/>
    <cellStyle name="Calculation 2 7 4" xfId="757"/>
    <cellStyle name="Calculation 2 7 5" xfId="646"/>
    <cellStyle name="Calculation 2 7 6" xfId="1387"/>
    <cellStyle name="Calculation 2 8" xfId="689"/>
    <cellStyle name="Calculation 2 9" xfId="752"/>
    <cellStyle name="Calculation 2_Sheet1" xfId="524"/>
    <cellStyle name="Calculation 3" xfId="452"/>
    <cellStyle name="Calculation 3 10" xfId="1053"/>
    <cellStyle name="Calculation 3 11" xfId="1337"/>
    <cellStyle name="Calculation 3 12" xfId="871"/>
    <cellStyle name="Calculation 3 2" xfId="525"/>
    <cellStyle name="Calculation 3 2 2" xfId="949"/>
    <cellStyle name="Calculation 3 2 3" xfId="1145"/>
    <cellStyle name="Calculation 3 2 4" xfId="758"/>
    <cellStyle name="Calculation 3 2 5" xfId="1241"/>
    <cellStyle name="Calculation 3 2 6" xfId="1388"/>
    <cellStyle name="Calculation 3 3" xfId="526"/>
    <cellStyle name="Calculation 3 3 2" xfId="950"/>
    <cellStyle name="Calculation 3 3 3" xfId="1146"/>
    <cellStyle name="Calculation 3 3 4" xfId="759"/>
    <cellStyle name="Calculation 3 3 5" xfId="1039"/>
    <cellStyle name="Calculation 3 3 6" xfId="1389"/>
    <cellStyle name="Calculation 3 4" xfId="527"/>
    <cellStyle name="Calculation 3 4 2" xfId="951"/>
    <cellStyle name="Calculation 3 4 3" xfId="1147"/>
    <cellStyle name="Calculation 3 4 4" xfId="858"/>
    <cellStyle name="Calculation 3 4 5" xfId="1269"/>
    <cellStyle name="Calculation 3 4 6" xfId="1390"/>
    <cellStyle name="Calculation 3 5" xfId="528"/>
    <cellStyle name="Calculation 3 5 2" xfId="952"/>
    <cellStyle name="Calculation 3 5 3" xfId="1148"/>
    <cellStyle name="Calculation 3 5 4" xfId="760"/>
    <cellStyle name="Calculation 3 5 5" xfId="743"/>
    <cellStyle name="Calculation 3 5 6" xfId="1391"/>
    <cellStyle name="Calculation 3 6" xfId="529"/>
    <cellStyle name="Calculation 3 6 2" xfId="953"/>
    <cellStyle name="Calculation 3 6 3" xfId="1149"/>
    <cellStyle name="Calculation 3 6 4" xfId="866"/>
    <cellStyle name="Calculation 3 6 5" xfId="647"/>
    <cellStyle name="Calculation 3 6 6" xfId="1392"/>
    <cellStyle name="Calculation 3 7" xfId="530"/>
    <cellStyle name="Calculation 3 7 2" xfId="954"/>
    <cellStyle name="Calculation 3 7 3" xfId="1150"/>
    <cellStyle name="Calculation 3 7 4" xfId="875"/>
    <cellStyle name="Calculation 3 7 5" xfId="648"/>
    <cellStyle name="Calculation 3 7 6" xfId="1393"/>
    <cellStyle name="Calculation 3 8" xfId="886"/>
    <cellStyle name="Calculation 3 9" xfId="1086"/>
    <cellStyle name="Calculation 3_Sheet1" xfId="531"/>
    <cellStyle name="Calculation 4" xfId="480"/>
    <cellStyle name="Calculation 4 10" xfId="1265"/>
    <cellStyle name="Calculation 4 11" xfId="1304"/>
    <cellStyle name="Calculation 4 12" xfId="1356"/>
    <cellStyle name="Calculation 4 2" xfId="532"/>
    <cellStyle name="Calculation 4 2 2" xfId="955"/>
    <cellStyle name="Calculation 4 2 3" xfId="1151"/>
    <cellStyle name="Calculation 4 2 4" xfId="807"/>
    <cellStyle name="Calculation 4 2 5" xfId="1301"/>
    <cellStyle name="Calculation 4 2 6" xfId="1394"/>
    <cellStyle name="Calculation 4 3" xfId="533"/>
    <cellStyle name="Calculation 4 3 2" xfId="956"/>
    <cellStyle name="Calculation 4 3 3" xfId="1152"/>
    <cellStyle name="Calculation 4 3 4" xfId="809"/>
    <cellStyle name="Calculation 4 3 5" xfId="684"/>
    <cellStyle name="Calculation 4 3 6" xfId="1395"/>
    <cellStyle name="Calculation 4 4" xfId="534"/>
    <cellStyle name="Calculation 4 4 2" xfId="957"/>
    <cellStyle name="Calculation 4 4 3" xfId="1153"/>
    <cellStyle name="Calculation 4 4 4" xfId="811"/>
    <cellStyle name="Calculation 4 4 5" xfId="1240"/>
    <cellStyle name="Calculation 4 4 6" xfId="1396"/>
    <cellStyle name="Calculation 4 5" xfId="535"/>
    <cellStyle name="Calculation 4 5 2" xfId="958"/>
    <cellStyle name="Calculation 4 5 3" xfId="1154"/>
    <cellStyle name="Calculation 4 5 4" xfId="761"/>
    <cellStyle name="Calculation 4 5 5" xfId="649"/>
    <cellStyle name="Calculation 4 5 6" xfId="1397"/>
    <cellStyle name="Calculation 4 6" xfId="536"/>
    <cellStyle name="Calculation 4 6 2" xfId="959"/>
    <cellStyle name="Calculation 4 6 3" xfId="1155"/>
    <cellStyle name="Calculation 4 6 4" xfId="855"/>
    <cellStyle name="Calculation 4 6 5" xfId="1302"/>
    <cellStyle name="Calculation 4 6 6" xfId="1398"/>
    <cellStyle name="Calculation 4 7" xfId="537"/>
    <cellStyle name="Calculation 4 7 2" xfId="960"/>
    <cellStyle name="Calculation 4 7 3" xfId="1156"/>
    <cellStyle name="Calculation 4 7 4" xfId="805"/>
    <cellStyle name="Calculation 4 7 5" xfId="1305"/>
    <cellStyle name="Calculation 4 7 6" xfId="1399"/>
    <cellStyle name="Calculation 4 8" xfId="914"/>
    <cellStyle name="Calculation 4 9" xfId="1109"/>
    <cellStyle name="Calculation 4_Sheet1" xfId="538"/>
    <cellStyle name="CAPS1" xfId="154"/>
    <cellStyle name="Case" xfId="155"/>
    <cellStyle name="Check Cell 2" xfId="156"/>
    <cellStyle name="Check Cell 2 2" xfId="692"/>
    <cellStyle name="Check Cell 3" xfId="478"/>
    <cellStyle name="Code" xfId="157"/>
    <cellStyle name="Code Section" xfId="158"/>
    <cellStyle name="ColumnHeaderNormal" xfId="433"/>
    <cellStyle name="Comma  - Style1" xfId="160"/>
    <cellStyle name="Comma  - Style2" xfId="161"/>
    <cellStyle name="Comma  - Style3" xfId="162"/>
    <cellStyle name="Comma  - Style4" xfId="163"/>
    <cellStyle name="Comma  - Style5" xfId="164"/>
    <cellStyle name="Comma  - Style6" xfId="165"/>
    <cellStyle name="Comma  - Style7" xfId="166"/>
    <cellStyle name="Comma  - Style8" xfId="167"/>
    <cellStyle name="Comma - Style1" xfId="168"/>
    <cellStyle name="Comma - Style2" xfId="169"/>
    <cellStyle name="Comma - Style3" xfId="170"/>
    <cellStyle name="Comma - Style4" xfId="171"/>
    <cellStyle name="Comma - Style5" xfId="172"/>
    <cellStyle name="Comma - Style6" xfId="173"/>
    <cellStyle name="Comma - Style7" xfId="174"/>
    <cellStyle name="Comma - Style8" xfId="175"/>
    <cellStyle name="Comma [0]" xfId="636" builtinId="6"/>
    <cellStyle name="Comma [0] 10" xfId="2"/>
    <cellStyle name="Comma [0] 10 2" xfId="640"/>
    <cellStyle name="Comma [0] 11" xfId="176"/>
    <cellStyle name="Comma [0] 11 2" xfId="699"/>
    <cellStyle name="Comma [0] 12" xfId="177"/>
    <cellStyle name="Comma [0] 12 2" xfId="700"/>
    <cellStyle name="Comma [0] 13" xfId="395"/>
    <cellStyle name="Comma [0] 13 2" xfId="844"/>
    <cellStyle name="Comma [0] 14" xfId="420"/>
    <cellStyle name="Comma [0] 14 2" xfId="861"/>
    <cellStyle name="Comma [0] 15" xfId="423"/>
    <cellStyle name="Comma [0] 15 2" xfId="438"/>
    <cellStyle name="Comma [0] 15 2 2" xfId="873"/>
    <cellStyle name="Comma [0] 15 3" xfId="863"/>
    <cellStyle name="Comma [0] 16" xfId="426"/>
    <cellStyle name="Comma [0] 16 2" xfId="865"/>
    <cellStyle name="Comma [0] 17" xfId="429"/>
    <cellStyle name="Comma [0] 17 2" xfId="868"/>
    <cellStyle name="Comma [0] 18" xfId="1042"/>
    <cellStyle name="Comma [0] 2" xfId="178"/>
    <cellStyle name="Comma [0] 2 2" xfId="179"/>
    <cellStyle name="Comma [0] 2 2 2" xfId="702"/>
    <cellStyle name="Comma [0] 2 3" xfId="701"/>
    <cellStyle name="Comma [0] 2_RAB &amp; Time Schedule_Modifikasi" xfId="180"/>
    <cellStyle name="Comma [0] 3" xfId="181"/>
    <cellStyle name="Comma [0] 3 2" xfId="704"/>
    <cellStyle name="Comma [0] 4" xfId="182"/>
    <cellStyle name="Comma [0] 4 2" xfId="705"/>
    <cellStyle name="Comma [0] 5" xfId="183"/>
    <cellStyle name="Comma [0] 5 2" xfId="706"/>
    <cellStyle name="Comma [0] 6" xfId="184"/>
    <cellStyle name="Comma [0] 6 2" xfId="707"/>
    <cellStyle name="Comma [0] 7" xfId="185"/>
    <cellStyle name="Comma [0] 7 2" xfId="708"/>
    <cellStyle name="Comma [0] 8" xfId="186"/>
    <cellStyle name="Comma [0] 8 2" xfId="709"/>
    <cellStyle name="Comma [0] 9" xfId="187"/>
    <cellStyle name="Comma [0] 9 2" xfId="710"/>
    <cellStyle name="Comma [1]" xfId="188"/>
    <cellStyle name="Comma [2]" xfId="189"/>
    <cellStyle name="Comma [3]" xfId="190"/>
    <cellStyle name="Comma 10" xfId="3"/>
    <cellStyle name="Comma 10 2" xfId="191"/>
    <cellStyle name="Comma 10 2 2" xfId="403"/>
    <cellStyle name="Comma 10 2 2 2" xfId="851"/>
    <cellStyle name="Comma 10 2 3" xfId="713"/>
    <cellStyle name="Comma 10 3" xfId="641"/>
    <cellStyle name="Comma 11" xfId="192"/>
    <cellStyle name="Comma 11 2" xfId="714"/>
    <cellStyle name="Comma 12" xfId="402"/>
    <cellStyle name="Comma 12 2" xfId="850"/>
    <cellStyle name="Comma 13" xfId="1"/>
    <cellStyle name="Comma 13 2" xfId="639"/>
    <cellStyle name="Comma 13 7" xfId="634"/>
    <cellStyle name="Comma 13 7 2" xfId="1040"/>
    <cellStyle name="Comma 14" xfId="409"/>
    <cellStyle name="Comma 14 2" xfId="856"/>
    <cellStyle name="Comma 15" xfId="430"/>
    <cellStyle name="Comma 15 2" xfId="869"/>
    <cellStyle name="Comma 16" xfId="439"/>
    <cellStyle name="Comma 16 2" xfId="874"/>
    <cellStyle name="Comma 17" xfId="159"/>
    <cellStyle name="Comma 17 2" xfId="694"/>
    <cellStyle name="Comma 18" xfId="453"/>
    <cellStyle name="Comma 18 2" xfId="887"/>
    <cellStyle name="Comma 19" xfId="454"/>
    <cellStyle name="Comma 19 2" xfId="888"/>
    <cellStyle name="Comma 2" xfId="193"/>
    <cellStyle name="Comma 2 2" xfId="194"/>
    <cellStyle name="Comma 2 2 2" xfId="398"/>
    <cellStyle name="Comma 2 2 2 2" xfId="847"/>
    <cellStyle name="Comma 2 2 3" xfId="716"/>
    <cellStyle name="Comma 2 3" xfId="715"/>
    <cellStyle name="Comma 2_RAB &amp; Time Schedule_Modifikasi" xfId="195"/>
    <cellStyle name="Comma 20" xfId="635"/>
    <cellStyle name="Comma 20 2" xfId="1041"/>
    <cellStyle name="Comma 3" xfId="196"/>
    <cellStyle name="Comma 3 2" xfId="197"/>
    <cellStyle name="Comma 3 2 2" xfId="719"/>
    <cellStyle name="Comma 3 3" xfId="198"/>
    <cellStyle name="Comma 3 3 2" xfId="720"/>
    <cellStyle name="Comma 3 4" xfId="199"/>
    <cellStyle name="Comma 3 4 2" xfId="415"/>
    <cellStyle name="Comma 3 4 2 2" xfId="860"/>
    <cellStyle name="Comma 3 4 3" xfId="721"/>
    <cellStyle name="Comma 3 5" xfId="718"/>
    <cellStyle name="Comma 4" xfId="200"/>
    <cellStyle name="Comma 4 2" xfId="722"/>
    <cellStyle name="Comma 5" xfId="201"/>
    <cellStyle name="Comma 5 2" xfId="723"/>
    <cellStyle name="Comma 6" xfId="202"/>
    <cellStyle name="Comma 6 2" xfId="724"/>
    <cellStyle name="Comma 7" xfId="203"/>
    <cellStyle name="Comma 7 2" xfId="725"/>
    <cellStyle name="Comma 8" xfId="204"/>
    <cellStyle name="Comma 8 2" xfId="726"/>
    <cellStyle name="Comma 9" xfId="205"/>
    <cellStyle name="Comma 9 2" xfId="727"/>
    <cellStyle name="Comma0" xfId="206"/>
    <cellStyle name="Control" xfId="207"/>
    <cellStyle name="Curren - Style3" xfId="208"/>
    <cellStyle name="Curren - Style4" xfId="209"/>
    <cellStyle name="Currency [0] 2" xfId="210"/>
    <cellStyle name="Currency [0] 2 2" xfId="731"/>
    <cellStyle name="Currency [1]" xfId="211"/>
    <cellStyle name="Currency [2]" xfId="212"/>
    <cellStyle name="Currency [2] 2" xfId="732"/>
    <cellStyle name="Currency [3]" xfId="213"/>
    <cellStyle name="Currency 2" xfId="214"/>
    <cellStyle name="Currency 2 2" xfId="734"/>
    <cellStyle name="Currency 3" xfId="405"/>
    <cellStyle name="Currency0" xfId="215"/>
    <cellStyle name="Currsmall" xfId="216"/>
    <cellStyle name="Currsmall 2" xfId="736"/>
    <cellStyle name="Data Link" xfId="217"/>
    <cellStyle name="Data Link 2" xfId="737"/>
    <cellStyle name="Date" xfId="218"/>
    <cellStyle name="Description" xfId="219"/>
    <cellStyle name="Dezimal [0]_Add. Doc." xfId="220"/>
    <cellStyle name="Dezimal_Add. Doc." xfId="221"/>
    <cellStyle name="Double Accounting" xfId="222"/>
    <cellStyle name="Double Accounting 2" xfId="741"/>
    <cellStyle name="Dziesietny [0]_12" xfId="223"/>
    <cellStyle name="Dziesiêtny [0]_MSC &amp; VLR Description" xfId="224"/>
    <cellStyle name="Dziesietny_12" xfId="225"/>
    <cellStyle name="Dziesiêtny_MSC &amp; VLR Description" xfId="226"/>
    <cellStyle name="En-tête 1" xfId="227"/>
    <cellStyle name="En-tête 2" xfId="228"/>
    <cellStyle name="Euro" xfId="229"/>
    <cellStyle name="Excel_BuiltIn_Comma 1" xfId="230"/>
    <cellStyle name="Explanatory hk" xfId="412"/>
    <cellStyle name="Explanatory Text 2" xfId="231"/>
    <cellStyle name="ƒ" xfId="232"/>
    <cellStyle name="F2" xfId="233"/>
    <cellStyle name="F3" xfId="234"/>
    <cellStyle name="F4" xfId="235"/>
    <cellStyle name="F5" xfId="236"/>
    <cellStyle name="F6" xfId="237"/>
    <cellStyle name="F7" xfId="238"/>
    <cellStyle name="F8" xfId="239"/>
    <cellStyle name="Financier0" xfId="240"/>
    <cellStyle name="Fixed" xfId="241"/>
    <cellStyle name="Fixlong" xfId="242"/>
    <cellStyle name="Flash" xfId="243"/>
    <cellStyle name="Flash 2" xfId="456"/>
    <cellStyle name="Flash 2 2" xfId="539"/>
    <cellStyle name="Flash 2 2 2" xfId="961"/>
    <cellStyle name="Flash 2 2 3" xfId="1157"/>
    <cellStyle name="Flash 2 2 4" xfId="821"/>
    <cellStyle name="Flash 2 2 5" xfId="650"/>
    <cellStyle name="Flash 2 2 6" xfId="1400"/>
    <cellStyle name="Flash 2 3" xfId="540"/>
    <cellStyle name="Flash 2 3 2" xfId="962"/>
    <cellStyle name="Flash 2 3 3" xfId="1158"/>
    <cellStyle name="Flash 2 3 4" xfId="812"/>
    <cellStyle name="Flash 2 3 5" xfId="841"/>
    <cellStyle name="Flash 2 3 6" xfId="1401"/>
    <cellStyle name="Flash 2 4" xfId="541"/>
    <cellStyle name="Flash 2 4 2" xfId="963"/>
    <cellStyle name="Flash 2 4 3" xfId="1159"/>
    <cellStyle name="Flash 2 4 4" xfId="764"/>
    <cellStyle name="Flash 2 4 5" xfId="651"/>
    <cellStyle name="Flash 2 4 6" xfId="1402"/>
    <cellStyle name="Flash 2 5" xfId="542"/>
    <cellStyle name="Flash 2 5 2" xfId="964"/>
    <cellStyle name="Flash 2 5 3" xfId="1160"/>
    <cellStyle name="Flash 2 5 4" xfId="765"/>
    <cellStyle name="Flash 2 5 5" xfId="652"/>
    <cellStyle name="Flash 2 5 6" xfId="1403"/>
    <cellStyle name="Flash 2 6" xfId="543"/>
    <cellStyle name="Flash 2 6 2" xfId="965"/>
    <cellStyle name="Flash 2 6 3" xfId="1161"/>
    <cellStyle name="Flash 2 6 4" xfId="766"/>
    <cellStyle name="Flash 2 6 5" xfId="840"/>
    <cellStyle name="Flash 2 6 6" xfId="1404"/>
    <cellStyle name="Flash 2 7" xfId="544"/>
    <cellStyle name="Flash 2 7 2" xfId="966"/>
    <cellStyle name="Flash 2 7 3" xfId="1162"/>
    <cellStyle name="Flash 2 7 4" xfId="767"/>
    <cellStyle name="Flash 2 7 5" xfId="1054"/>
    <cellStyle name="Flash 2 7 6" xfId="1405"/>
    <cellStyle name="Flash 2 8" xfId="890"/>
    <cellStyle name="Flash 2_Sheet1" xfId="545"/>
    <cellStyle name="Flash 3" xfId="449"/>
    <cellStyle name="Flash 3 10" xfId="1043"/>
    <cellStyle name="Flash 3 2" xfId="546"/>
    <cellStyle name="Flash 3 2 2" xfId="967"/>
    <cellStyle name="Flash 3 2 3" xfId="1163"/>
    <cellStyle name="Flash 3 2 4" xfId="768"/>
    <cellStyle name="Flash 3 2 5" xfId="697"/>
    <cellStyle name="Flash 3 2 6" xfId="1406"/>
    <cellStyle name="Flash 3 3" xfId="547"/>
    <cellStyle name="Flash 3 3 2" xfId="968"/>
    <cellStyle name="Flash 3 3 3" xfId="1164"/>
    <cellStyle name="Flash 3 3 4" xfId="769"/>
    <cellStyle name="Flash 3 3 5" xfId="1055"/>
    <cellStyle name="Flash 3 3 6" xfId="1407"/>
    <cellStyle name="Flash 3 4" xfId="548"/>
    <cellStyle name="Flash 3 4 2" xfId="969"/>
    <cellStyle name="Flash 3 4 3" xfId="1165"/>
    <cellStyle name="Flash 3 4 4" xfId="770"/>
    <cellStyle name="Flash 3 4 5" xfId="698"/>
    <cellStyle name="Flash 3 4 6" xfId="1408"/>
    <cellStyle name="Flash 3 5" xfId="549"/>
    <cellStyle name="Flash 3 5 2" xfId="970"/>
    <cellStyle name="Flash 3 5 3" xfId="1166"/>
    <cellStyle name="Flash 3 5 4" xfId="771"/>
    <cellStyle name="Flash 3 5 5" xfId="1049"/>
    <cellStyle name="Flash 3 5 6" xfId="1409"/>
    <cellStyle name="Flash 3 6" xfId="883"/>
    <cellStyle name="Flash 3 7" xfId="1084"/>
    <cellStyle name="Flash 3 8" xfId="666"/>
    <cellStyle name="Flash 3 9" xfId="1338"/>
    <cellStyle name="Flash 3_Sheet1" xfId="550"/>
    <cellStyle name="Flash 4" xfId="551"/>
    <cellStyle name="Flash 4 2" xfId="971"/>
    <cellStyle name="Flash 4 3" xfId="1167"/>
    <cellStyle name="Flash 4 4" xfId="772"/>
    <cellStyle name="Flash 4 5" xfId="1251"/>
    <cellStyle name="Flash 4 6" xfId="1410"/>
    <cellStyle name="Flash 5" xfId="552"/>
    <cellStyle name="Flash 5 2" xfId="972"/>
    <cellStyle name="Flash 5 3" xfId="1168"/>
    <cellStyle name="Flash 5 4" xfId="1126"/>
    <cellStyle name="Flash 5 5" xfId="790"/>
    <cellStyle name="Flash 5 6" xfId="1411"/>
    <cellStyle name="Flash 6" xfId="750"/>
    <cellStyle name="Flash_Sheet1" xfId="497"/>
    <cellStyle name="Good 2" xfId="244"/>
    <cellStyle name="Grey" xfId="245"/>
    <cellStyle name="grs" xfId="246"/>
    <cellStyle name="grs 2" xfId="457"/>
    <cellStyle name="grs 2 2" xfId="891"/>
    <cellStyle name="grs 2 3" xfId="1088"/>
    <cellStyle name="grs 2 4" xfId="1058"/>
    <cellStyle name="grs 2 5" xfId="1335"/>
    <cellStyle name="grs 2 6" xfId="1312"/>
    <cellStyle name="grs 3" xfId="448"/>
    <cellStyle name="grs 3 2" xfId="882"/>
    <cellStyle name="grs 3 3" xfId="1083"/>
    <cellStyle name="grs 3 4" xfId="1052"/>
    <cellStyle name="grs 3 5" xfId="1339"/>
    <cellStyle name="grs 3 6" xfId="1311"/>
    <cellStyle name="grs 4" xfId="753"/>
    <cellStyle name="Header1" xfId="247"/>
    <cellStyle name="Header2" xfId="248"/>
    <cellStyle name="Header2 2" xfId="458"/>
    <cellStyle name="Header2 2 2" xfId="553"/>
    <cellStyle name="Header2 2 2 2" xfId="973"/>
    <cellStyle name="Header2 2 2 3" xfId="1169"/>
    <cellStyle name="Header2 2 2 4" xfId="1125"/>
    <cellStyle name="Header2 2 2 5" xfId="1226"/>
    <cellStyle name="Header2 2 2 6" xfId="1412"/>
    <cellStyle name="Header2 2 3" xfId="554"/>
    <cellStyle name="Header2 2 3 2" xfId="974"/>
    <cellStyle name="Header2 2 3 3" xfId="1170"/>
    <cellStyle name="Header2 2 3 4" xfId="1085"/>
    <cellStyle name="Header2 2 3 5" xfId="653"/>
    <cellStyle name="Header2 2 3 6" xfId="1413"/>
    <cellStyle name="Header2 2 4" xfId="555"/>
    <cellStyle name="Header2 2 4 2" xfId="975"/>
    <cellStyle name="Header2 2 4 3" xfId="1171"/>
    <cellStyle name="Header2 2 4 4" xfId="773"/>
    <cellStyle name="Header2 2 4 5" xfId="800"/>
    <cellStyle name="Header2 2 4 6" xfId="1414"/>
    <cellStyle name="Header2 2 5" xfId="556"/>
    <cellStyle name="Header2 2 5 2" xfId="976"/>
    <cellStyle name="Header2 2 5 3" xfId="1172"/>
    <cellStyle name="Header2 2 5 4" xfId="774"/>
    <cellStyle name="Header2 2 5 5" xfId="654"/>
    <cellStyle name="Header2 2 5 6" xfId="1415"/>
    <cellStyle name="Header2 2 6" xfId="557"/>
    <cellStyle name="Header2 2 6 2" xfId="977"/>
    <cellStyle name="Header2 2 6 3" xfId="1173"/>
    <cellStyle name="Header2 2 6 4" xfId="775"/>
    <cellStyle name="Header2 2 6 5" xfId="655"/>
    <cellStyle name="Header2 2 6 6" xfId="1416"/>
    <cellStyle name="Header2 2 7" xfId="558"/>
    <cellStyle name="Header2 2 7 2" xfId="978"/>
    <cellStyle name="Header2 2 7 3" xfId="1174"/>
    <cellStyle name="Header2 2 7 4" xfId="823"/>
    <cellStyle name="Header2 2 7 5" xfId="656"/>
    <cellStyle name="Header2 2 7 6" xfId="1417"/>
    <cellStyle name="Header2 2 8" xfId="892"/>
    <cellStyle name="Header2 2_Sheet1" xfId="559"/>
    <cellStyle name="Header2 3" xfId="447"/>
    <cellStyle name="Header2 3 10" xfId="1307"/>
    <cellStyle name="Header2 3 2" xfId="560"/>
    <cellStyle name="Header2 3 2 2" xfId="979"/>
    <cellStyle name="Header2 3 2 3" xfId="1175"/>
    <cellStyle name="Header2 3 2 4" xfId="1255"/>
    <cellStyle name="Header2 3 2 5" xfId="658"/>
    <cellStyle name="Header2 3 2 6" xfId="1418"/>
    <cellStyle name="Header2 3 3" xfId="561"/>
    <cellStyle name="Header2 3 3 2" xfId="980"/>
    <cellStyle name="Header2 3 3 3" xfId="1176"/>
    <cellStyle name="Header2 3 3 4" xfId="776"/>
    <cellStyle name="Header2 3 3 5" xfId="659"/>
    <cellStyle name="Header2 3 3 6" xfId="1419"/>
    <cellStyle name="Header2 3 4" xfId="562"/>
    <cellStyle name="Header2 3 4 2" xfId="981"/>
    <cellStyle name="Header2 3 4 3" xfId="1177"/>
    <cellStyle name="Header2 3 4 4" xfId="1243"/>
    <cellStyle name="Header2 3 4 5" xfId="660"/>
    <cellStyle name="Header2 3 4 6" xfId="1420"/>
    <cellStyle name="Header2 3 5" xfId="563"/>
    <cellStyle name="Header2 3 5 2" xfId="982"/>
    <cellStyle name="Header2 3 5 3" xfId="1178"/>
    <cellStyle name="Header2 3 5 4" xfId="777"/>
    <cellStyle name="Header2 3 5 5" xfId="662"/>
    <cellStyle name="Header2 3 5 6" xfId="1421"/>
    <cellStyle name="Header2 3 6" xfId="881"/>
    <cellStyle name="Header2 3 7" xfId="1082"/>
    <cellStyle name="Header2 3 8" xfId="1061"/>
    <cellStyle name="Header2 3 9" xfId="1340"/>
    <cellStyle name="Header2 3_Sheet1" xfId="564"/>
    <cellStyle name="Header2 4" xfId="565"/>
    <cellStyle name="Header2 4 2" xfId="983"/>
    <cellStyle name="Header2 4 3" xfId="1179"/>
    <cellStyle name="Header2 4 4" xfId="778"/>
    <cellStyle name="Header2 4 5" xfId="745"/>
    <cellStyle name="Header2 4 6" xfId="1422"/>
    <cellStyle name="Header2 5" xfId="566"/>
    <cellStyle name="Header2 5 2" xfId="984"/>
    <cellStyle name="Header2 5 3" xfId="1180"/>
    <cellStyle name="Header2 5 4" xfId="779"/>
    <cellStyle name="Header2 5 5" xfId="1277"/>
    <cellStyle name="Header2 5 6" xfId="1423"/>
    <cellStyle name="Header2 6" xfId="754"/>
    <cellStyle name="Header2_Sheet1" xfId="498"/>
    <cellStyle name="Heading 1 2" xfId="249"/>
    <cellStyle name="Heading 2 2" xfId="250"/>
    <cellStyle name="Heading 2 hk" xfId="406"/>
    <cellStyle name="Heading 3 2" xfId="251"/>
    <cellStyle name="Heading 4 2" xfId="252"/>
    <cellStyle name="Heading1" xfId="253"/>
    <cellStyle name="Heading2" xfId="254"/>
    <cellStyle name="Historical hk" xfId="411"/>
    <cellStyle name="Hyperlink 2" xfId="255"/>
    <cellStyle name="Hyperlink 3" xfId="256"/>
    <cellStyle name="Input [yellow]" xfId="258"/>
    <cellStyle name="Input [yellow] 2" xfId="460"/>
    <cellStyle name="Input [yellow] 2 2" xfId="894"/>
    <cellStyle name="Input [yellow] 2 3" xfId="1090"/>
    <cellStyle name="Input [yellow] 2 4" xfId="1233"/>
    <cellStyle name="Input [yellow] 2 5" xfId="1333"/>
    <cellStyle name="Input [yellow] 2 6" xfId="1313"/>
    <cellStyle name="Input [yellow] 3" xfId="445"/>
    <cellStyle name="Input [yellow] 3 2" xfId="879"/>
    <cellStyle name="Input [yellow] 3 3" xfId="1080"/>
    <cellStyle name="Input [yellow] 3 4" xfId="1285"/>
    <cellStyle name="Input [yellow] 3 5" xfId="680"/>
    <cellStyle name="Input [yellow] 3 6" xfId="1310"/>
    <cellStyle name="Input [yellow] 4" xfId="763"/>
    <cellStyle name="Input 2" xfId="257"/>
    <cellStyle name="Input 2 10" xfId="643"/>
    <cellStyle name="Input 2 11" xfId="1342"/>
    <cellStyle name="Input 2 12" xfId="1260"/>
    <cellStyle name="Input 2 2" xfId="567"/>
    <cellStyle name="Input 2 2 2" xfId="985"/>
    <cellStyle name="Input 2 2 3" xfId="1181"/>
    <cellStyle name="Input 2 2 4" xfId="824"/>
    <cellStyle name="Input 2 2 5" xfId="1278"/>
    <cellStyle name="Input 2 2 6" xfId="1424"/>
    <cellStyle name="Input 2 3" xfId="568"/>
    <cellStyle name="Input 2 3 2" xfId="986"/>
    <cellStyle name="Input 2 3 3" xfId="1182"/>
    <cellStyle name="Input 2 3 4" xfId="1244"/>
    <cellStyle name="Input 2 3 5" xfId="1279"/>
    <cellStyle name="Input 2 3 6" xfId="1425"/>
    <cellStyle name="Input 2 4" xfId="569"/>
    <cellStyle name="Input 2 4 2" xfId="987"/>
    <cellStyle name="Input 2 4 3" xfId="1183"/>
    <cellStyle name="Input 2 4 4" xfId="1256"/>
    <cellStyle name="Input 2 4 5" xfId="1282"/>
    <cellStyle name="Input 2 4 6" xfId="1426"/>
    <cellStyle name="Input 2 5" xfId="570"/>
    <cellStyle name="Input 2 5 2" xfId="988"/>
    <cellStyle name="Input 2 5 3" xfId="1184"/>
    <cellStyle name="Input 2 5 4" xfId="637"/>
    <cellStyle name="Input 2 5 5" xfId="663"/>
    <cellStyle name="Input 2 5 6" xfId="1427"/>
    <cellStyle name="Input 2 6" xfId="571"/>
    <cellStyle name="Input 2 6 2" xfId="989"/>
    <cellStyle name="Input 2 6 3" xfId="1185"/>
    <cellStyle name="Input 2 6 4" xfId="780"/>
    <cellStyle name="Input 2 6 5" xfId="664"/>
    <cellStyle name="Input 2 6 6" xfId="1428"/>
    <cellStyle name="Input 2 7" xfId="572"/>
    <cellStyle name="Input 2 7 2" xfId="990"/>
    <cellStyle name="Input 2 7 3" xfId="1186"/>
    <cellStyle name="Input 2 7 4" xfId="1003"/>
    <cellStyle name="Input 2 7 5" xfId="1045"/>
    <cellStyle name="Input 2 7 6" xfId="1429"/>
    <cellStyle name="Input 2 8" xfId="762"/>
    <cellStyle name="Input 2 9" xfId="681"/>
    <cellStyle name="Input 2_Sheet1" xfId="573"/>
    <cellStyle name="Input 3" xfId="459"/>
    <cellStyle name="Input 3 10" xfId="1232"/>
    <cellStyle name="Input 3 11" xfId="1334"/>
    <cellStyle name="Input 3 12" xfId="1308"/>
    <cellStyle name="Input 3 2" xfId="574"/>
    <cellStyle name="Input 3 2 2" xfId="991"/>
    <cellStyle name="Input 3 2 3" xfId="1187"/>
    <cellStyle name="Input 3 2 4" xfId="781"/>
    <cellStyle name="Input 3 2 5" xfId="669"/>
    <cellStyle name="Input 3 2 6" xfId="1430"/>
    <cellStyle name="Input 3 3" xfId="575"/>
    <cellStyle name="Input 3 3 2" xfId="992"/>
    <cellStyle name="Input 3 3 3" xfId="1188"/>
    <cellStyle name="Input 3 3 4" xfId="638"/>
    <cellStyle name="Input 3 3 5" xfId="1261"/>
    <cellStyle name="Input 3 3 6" xfId="1431"/>
    <cellStyle name="Input 3 4" xfId="576"/>
    <cellStyle name="Input 3 4 2" xfId="993"/>
    <cellStyle name="Input 3 4 3" xfId="1189"/>
    <cellStyle name="Input 3 4 4" xfId="1242"/>
    <cellStyle name="Input 3 4 5" xfId="665"/>
    <cellStyle name="Input 3 4 6" xfId="1432"/>
    <cellStyle name="Input 3 5" xfId="577"/>
    <cellStyle name="Input 3 5 2" xfId="994"/>
    <cellStyle name="Input 3 5 3" xfId="1190"/>
    <cellStyle name="Input 3 5 4" xfId="1253"/>
    <cellStyle name="Input 3 5 5" xfId="1264"/>
    <cellStyle name="Input 3 5 6" xfId="1433"/>
    <cellStyle name="Input 3 6" xfId="578"/>
    <cellStyle name="Input 3 6 2" xfId="995"/>
    <cellStyle name="Input 3 6 3" xfId="1191"/>
    <cellStyle name="Input 3 6 4" xfId="1297"/>
    <cellStyle name="Input 3 6 5" xfId="838"/>
    <cellStyle name="Input 3 6 6" xfId="1434"/>
    <cellStyle name="Input 3 7" xfId="579"/>
    <cellStyle name="Input 3 7 2" xfId="996"/>
    <cellStyle name="Input 3 7 3" xfId="1192"/>
    <cellStyle name="Input 3 7 4" xfId="1298"/>
    <cellStyle name="Input 3 7 5" xfId="703"/>
    <cellStyle name="Input 3 7 6" xfId="1435"/>
    <cellStyle name="Input 3 8" xfId="893"/>
    <cellStyle name="Input 3 9" xfId="1089"/>
    <cellStyle name="Input 3_Sheet1" xfId="580"/>
    <cellStyle name="Input 4" xfId="446"/>
    <cellStyle name="Input 4 10" xfId="1231"/>
    <cellStyle name="Input 4 11" xfId="1341"/>
    <cellStyle name="Input 4 12" xfId="695"/>
    <cellStyle name="Input 4 2" xfId="581"/>
    <cellStyle name="Input 4 2 2" xfId="997"/>
    <cellStyle name="Input 4 2 3" xfId="1193"/>
    <cellStyle name="Input 4 2 4" xfId="1299"/>
    <cellStyle name="Input 4 2 5" xfId="711"/>
    <cellStyle name="Input 4 2 6" xfId="1436"/>
    <cellStyle name="Input 4 3" xfId="582"/>
    <cellStyle name="Input 4 3 2" xfId="998"/>
    <cellStyle name="Input 4 3 3" xfId="1194"/>
    <cellStyle name="Input 4 3 4" xfId="1257"/>
    <cellStyle name="Input 4 3 5" xfId="712"/>
    <cellStyle name="Input 4 3 6" xfId="1437"/>
    <cellStyle name="Input 4 4" xfId="583"/>
    <cellStyle name="Input 4 4 2" xfId="999"/>
    <cellStyle name="Input 4 4 3" xfId="1195"/>
    <cellStyle name="Input 4 4 4" xfId="810"/>
    <cellStyle name="Input 4 4 5" xfId="717"/>
    <cellStyle name="Input 4 4 6" xfId="1438"/>
    <cellStyle name="Input 4 5" xfId="584"/>
    <cellStyle name="Input 4 5 2" xfId="1000"/>
    <cellStyle name="Input 4 5 3" xfId="1196"/>
    <cellStyle name="Input 4 5 4" xfId="782"/>
    <cellStyle name="Input 4 5 5" xfId="728"/>
    <cellStyle name="Input 4 5 6" xfId="1439"/>
    <cellStyle name="Input 4 6" xfId="585"/>
    <cellStyle name="Input 4 6 2" xfId="1001"/>
    <cellStyle name="Input 4 6 3" xfId="1197"/>
    <cellStyle name="Input 4 6 4" xfId="783"/>
    <cellStyle name="Input 4 6 5" xfId="729"/>
    <cellStyle name="Input 4 6 6" xfId="1440"/>
    <cellStyle name="Input 4 7" xfId="586"/>
    <cellStyle name="Input 4 7 2" xfId="1002"/>
    <cellStyle name="Input 4 7 3" xfId="1198"/>
    <cellStyle name="Input 4 7 4" xfId="784"/>
    <cellStyle name="Input 4 7 5" xfId="730"/>
    <cellStyle name="Input 4 7 6" xfId="1441"/>
    <cellStyle name="Input 4 8" xfId="880"/>
    <cellStyle name="Input 4 9" xfId="1081"/>
    <cellStyle name="Input 4_Sheet1" xfId="587"/>
    <cellStyle name="Input hk" xfId="407"/>
    <cellStyle name="inv_no" xfId="259"/>
    <cellStyle name="ITAL1" xfId="260"/>
    <cellStyle name="Kopfzeile" xfId="261"/>
    <cellStyle name="Link" xfId="262"/>
    <cellStyle name="Linked Cell 2" xfId="263"/>
    <cellStyle name="Migliaia (0)" xfId="264"/>
    <cellStyle name="Millares [0]_COSTES" xfId="265"/>
    <cellStyle name="Millares_COSTES" xfId="266"/>
    <cellStyle name="Milliers [0]_1353DN" xfId="267"/>
    <cellStyle name="Milliers_1353DN" xfId="268"/>
    <cellStyle name="MLComma0" xfId="269"/>
    <cellStyle name="Moneda [0]_COSTES" xfId="270"/>
    <cellStyle name="Moneda_COSTES" xfId="271"/>
    <cellStyle name="Monétaire [0]_1353DN" xfId="272"/>
    <cellStyle name="Monétaire_1353DN" xfId="273"/>
    <cellStyle name="Monétaire0" xfId="274"/>
    <cellStyle name="Month" xfId="275"/>
    <cellStyle name="MS_English" xfId="276"/>
    <cellStyle name="Multiple" xfId="277"/>
    <cellStyle name="Multiple [1]" xfId="278"/>
    <cellStyle name="Multiple_01 SV AG" xfId="279"/>
    <cellStyle name="Neutral 2" xfId="280"/>
    <cellStyle name="no dec" xfId="281"/>
    <cellStyle name="Normal" xfId="0" builtinId="0"/>
    <cellStyle name="Normal - Style1" xfId="282"/>
    <cellStyle name="Normal - Style1 2" xfId="588"/>
    <cellStyle name="Normal - Style5" xfId="283"/>
    <cellStyle name="Normal - Style6" xfId="284"/>
    <cellStyle name="Normal 10" xfId="285"/>
    <cellStyle name="Normal 11" xfId="286"/>
    <cellStyle name="Normal 12" xfId="287"/>
    <cellStyle name="Normal 13" xfId="288"/>
    <cellStyle name="Normal 14" xfId="289"/>
    <cellStyle name="Normal 15" xfId="393"/>
    <cellStyle name="Normal 16" xfId="394"/>
    <cellStyle name="Normal 16 2" xfId="400"/>
    <cellStyle name="Normal 16_Sheet1" xfId="628"/>
    <cellStyle name="Normal 17" xfId="401"/>
    <cellStyle name="Normal 18" xfId="404"/>
    <cellStyle name="Normal 19" xfId="419"/>
    <cellStyle name="Normal 2" xfId="290"/>
    <cellStyle name="Normal 2 2" xfId="291"/>
    <cellStyle name="Normal 2 3" xfId="292"/>
    <cellStyle name="Normal 2 4" xfId="396"/>
    <cellStyle name="Normal 2 4 2" xfId="413"/>
    <cellStyle name="Normal 20" xfId="422"/>
    <cellStyle name="Normal 20 2" xfId="437"/>
    <cellStyle name="Normal 20_Sheet1" xfId="629"/>
    <cellStyle name="Normal 21" xfId="425"/>
    <cellStyle name="Normal 22" xfId="428"/>
    <cellStyle name="Normal 23" xfId="432"/>
    <cellStyle name="Normal 24" xfId="436"/>
    <cellStyle name="Normal 25" xfId="4"/>
    <cellStyle name="Normal 25 2" xfId="642"/>
    <cellStyle name="Normal 26" xfId="441"/>
    <cellStyle name="Normal 26 2" xfId="876"/>
    <cellStyle name="Normal 27" xfId="477"/>
    <cellStyle name="Normal 27 2" xfId="911"/>
    <cellStyle name="Normal 3" xfId="293"/>
    <cellStyle name="Normal 3 2" xfId="294"/>
    <cellStyle name="Normal 3 3" xfId="295"/>
    <cellStyle name="Normal 4" xfId="296"/>
    <cellStyle name="Normal 40" xfId="633"/>
    <cellStyle name="Normal 43" xfId="632"/>
    <cellStyle name="Normal 5" xfId="297"/>
    <cellStyle name="Normal 5 2" xfId="408"/>
    <cellStyle name="Normal 6" xfId="298"/>
    <cellStyle name="Normal 7" xfId="299"/>
    <cellStyle name="Normal 7 2" xfId="418"/>
    <cellStyle name="Normal 7 3" xfId="399"/>
    <cellStyle name="Normal 7 3 2" xfId="417"/>
    <cellStyle name="Normal 7 3_Sheet1" xfId="630"/>
    <cellStyle name="Normal 8" xfId="300"/>
    <cellStyle name="Normal 8 2" xfId="397"/>
    <cellStyle name="Normal 8 2 2" xfId="414"/>
    <cellStyle name="Normal 8 2_Sheet1" xfId="631"/>
    <cellStyle name="Normal 9" xfId="301"/>
    <cellStyle name="NormalBlue" xfId="302"/>
    <cellStyle name="NormalBold" xfId="303"/>
    <cellStyle name="Normalny_12" xfId="304"/>
    <cellStyle name="Note 2" xfId="305"/>
    <cellStyle name="Note 2 10" xfId="1262"/>
    <cellStyle name="Note 2 11" xfId="685"/>
    <cellStyle name="Note 2 12" xfId="1343"/>
    <cellStyle name="Note 2 2" xfId="589"/>
    <cellStyle name="Note 2 2 2" xfId="1004"/>
    <cellStyle name="Note 2 2 3" xfId="1199"/>
    <cellStyle name="Note 2 2 4" xfId="842"/>
    <cellStyle name="Note 2 2 5" xfId="733"/>
    <cellStyle name="Note 2 2 6" xfId="1442"/>
    <cellStyle name="Note 2 3" xfId="590"/>
    <cellStyle name="Note 2 3 2" xfId="1005"/>
    <cellStyle name="Note 2 3 3" xfId="1200"/>
    <cellStyle name="Note 2 3 4" xfId="843"/>
    <cellStyle name="Note 2 3 5" xfId="853"/>
    <cellStyle name="Note 2 3 6" xfId="1443"/>
    <cellStyle name="Note 2 4" xfId="591"/>
    <cellStyle name="Note 2 4 2" xfId="1006"/>
    <cellStyle name="Note 2 4 3" xfId="1201"/>
    <cellStyle name="Note 2 4 4" xfId="848"/>
    <cellStyle name="Note 2 4 5" xfId="897"/>
    <cellStyle name="Note 2 4 6" xfId="1444"/>
    <cellStyle name="Note 2 5" xfId="592"/>
    <cellStyle name="Note 2 5 2" xfId="1007"/>
    <cellStyle name="Note 2 5 3" xfId="1202"/>
    <cellStyle name="Note 2 5 4" xfId="1035"/>
    <cellStyle name="Note 2 5 5" xfId="735"/>
    <cellStyle name="Note 2 5 6" xfId="1445"/>
    <cellStyle name="Note 2 6" xfId="593"/>
    <cellStyle name="Note 2 6 2" xfId="1008"/>
    <cellStyle name="Note 2 6 3" xfId="1203"/>
    <cellStyle name="Note 2 6 4" xfId="849"/>
    <cellStyle name="Note 2 6 5" xfId="1070"/>
    <cellStyle name="Note 2 6 6" xfId="1446"/>
    <cellStyle name="Note 2 7" xfId="594"/>
    <cellStyle name="Note 2 7 2" xfId="1009"/>
    <cellStyle name="Note 2 7 3" xfId="1204"/>
    <cellStyle name="Note 2 7 4" xfId="852"/>
    <cellStyle name="Note 2 7 5" xfId="1075"/>
    <cellStyle name="Note 2 7 6" xfId="1447"/>
    <cellStyle name="Note 2 8" xfId="794"/>
    <cellStyle name="Note 2 9" xfId="661"/>
    <cellStyle name="Note 2_Sheet1" xfId="595"/>
    <cellStyle name="Note 3" xfId="461"/>
    <cellStyle name="Note 3 10" xfId="1266"/>
    <cellStyle name="Note 3 11" xfId="1124"/>
    <cellStyle name="Note 3 12" xfId="912"/>
    <cellStyle name="Note 3 2" xfId="596"/>
    <cellStyle name="Note 3 2 2" xfId="1010"/>
    <cellStyle name="Note 3 2 3" xfId="1205"/>
    <cellStyle name="Note 3 2 4" xfId="786"/>
    <cellStyle name="Note 3 2 5" xfId="1047"/>
    <cellStyle name="Note 3 2 6" xfId="1448"/>
    <cellStyle name="Note 3 3" xfId="597"/>
    <cellStyle name="Note 3 3 2" xfId="1011"/>
    <cellStyle name="Note 3 3 3" xfId="1206"/>
    <cellStyle name="Note 3 3 4" xfId="787"/>
    <cellStyle name="Note 3 3 5" xfId="1076"/>
    <cellStyle name="Note 3 3 6" xfId="1449"/>
    <cellStyle name="Note 3 4" xfId="598"/>
    <cellStyle name="Note 3 4 2" xfId="1012"/>
    <cellStyle name="Note 3 4 3" xfId="1207"/>
    <cellStyle name="Note 3 4 4" xfId="788"/>
    <cellStyle name="Note 3 4 5" xfId="1275"/>
    <cellStyle name="Note 3 4 6" xfId="1450"/>
    <cellStyle name="Note 3 5" xfId="599"/>
    <cellStyle name="Note 3 5 2" xfId="1013"/>
    <cellStyle name="Note 3 5 3" xfId="1208"/>
    <cellStyle name="Note 3 5 4" xfId="845"/>
    <cellStyle name="Note 3 5 5" xfId="1066"/>
    <cellStyle name="Note 3 5 6" xfId="1451"/>
    <cellStyle name="Note 3 6" xfId="600"/>
    <cellStyle name="Note 3 6 2" xfId="1014"/>
    <cellStyle name="Note 3 6 3" xfId="1209"/>
    <cellStyle name="Note 3 6 4" xfId="859"/>
    <cellStyle name="Note 3 6 5" xfId="1063"/>
    <cellStyle name="Note 3 6 6" xfId="1452"/>
    <cellStyle name="Note 3 7" xfId="601"/>
    <cellStyle name="Note 3 7 2" xfId="1015"/>
    <cellStyle name="Note 3 7 3" xfId="1210"/>
    <cellStyle name="Note 3 7 4" xfId="862"/>
    <cellStyle name="Note 3 7 5" xfId="1050"/>
    <cellStyle name="Note 3 7 6" xfId="1453"/>
    <cellStyle name="Note 3 8" xfId="895"/>
    <cellStyle name="Note 3 9" xfId="1091"/>
    <cellStyle name="Note 3_Sheet1" xfId="602"/>
    <cellStyle name="Note 4" xfId="444"/>
    <cellStyle name="Note 4 2" xfId="603"/>
    <cellStyle name="Note 4 2 2" xfId="1016"/>
    <cellStyle name="Note 4 2 3" xfId="1211"/>
    <cellStyle name="Note 4 2 4" xfId="825"/>
    <cellStyle name="Note 4 2 5" xfId="738"/>
    <cellStyle name="Note 4 2 6" xfId="1454"/>
    <cellStyle name="Note 4 3" xfId="604"/>
    <cellStyle name="Note 4 3 2" xfId="1017"/>
    <cellStyle name="Note 4 3 3" xfId="1212"/>
    <cellStyle name="Note 4 3 4" xfId="1245"/>
    <cellStyle name="Note 4 3 5" xfId="804"/>
    <cellStyle name="Note 4 3 6" xfId="1455"/>
    <cellStyle name="Note 4 4" xfId="605"/>
    <cellStyle name="Note 4 4 2" xfId="1018"/>
    <cellStyle name="Note 4 4 3" xfId="1213"/>
    <cellStyle name="Note 4 4 4" xfId="1036"/>
    <cellStyle name="Note 4 4 5" xfId="1290"/>
    <cellStyle name="Note 4 4 6" xfId="1456"/>
    <cellStyle name="Note 4 5" xfId="878"/>
    <cellStyle name="Note 4 6" xfId="1079"/>
    <cellStyle name="Note 4 7" xfId="1284"/>
    <cellStyle name="Note 4 8" xfId="1271"/>
    <cellStyle name="Note 4 9" xfId="1306"/>
    <cellStyle name="Note 4_Sheet1" xfId="606"/>
    <cellStyle name="Number" xfId="306"/>
    <cellStyle name="Œ…‹æØ‚è [0.00]_laroux" xfId="307"/>
    <cellStyle name="Œ…‹æØ‚è_laroux" xfId="308"/>
    <cellStyle name="Output 2" xfId="309"/>
    <cellStyle name="Output 2 2" xfId="607"/>
    <cellStyle name="Output 2 2 2" xfId="1019"/>
    <cellStyle name="Output 2 2 3" xfId="1214"/>
    <cellStyle name="Output 2 2 4" xfId="1246"/>
    <cellStyle name="Output 2 2 5" xfId="839"/>
    <cellStyle name="Output 2 2 6" xfId="1457"/>
    <cellStyle name="Output 2 3" xfId="608"/>
    <cellStyle name="Output 2 3 2" xfId="1020"/>
    <cellStyle name="Output 2 3 3" xfId="1215"/>
    <cellStyle name="Output 2 3 4" xfId="864"/>
    <cellStyle name="Output 2 3 5" xfId="1235"/>
    <cellStyle name="Output 2 3 6" xfId="1458"/>
    <cellStyle name="Output 2 4" xfId="796"/>
    <cellStyle name="Output 2 5" xfId="657"/>
    <cellStyle name="Output 2 6" xfId="1263"/>
    <cellStyle name="Output 2 7" xfId="674"/>
    <cellStyle name="Output 2 8" xfId="676"/>
    <cellStyle name="Output 2_Sheet1" xfId="609"/>
    <cellStyle name="Output 3" xfId="462"/>
    <cellStyle name="Output 3 10" xfId="1332"/>
    <cellStyle name="Output 3 11" xfId="1309"/>
    <cellStyle name="Output 3 2" xfId="610"/>
    <cellStyle name="Output 3 2 2" xfId="1021"/>
    <cellStyle name="Output 3 2 3" xfId="1216"/>
    <cellStyle name="Output 3 2 4" xfId="1247"/>
    <cellStyle name="Output 3 2 5" xfId="846"/>
    <cellStyle name="Output 3 2 6" xfId="1459"/>
    <cellStyle name="Output 3 3" xfId="611"/>
    <cellStyle name="Output 3 3 2" xfId="1022"/>
    <cellStyle name="Output 3 3 3" xfId="1217"/>
    <cellStyle name="Output 3 3 4" xfId="867"/>
    <cellStyle name="Output 3 3 5" xfId="683"/>
    <cellStyle name="Output 3 3 6" xfId="1460"/>
    <cellStyle name="Output 3 4" xfId="612"/>
    <cellStyle name="Output 3 4 2" xfId="1023"/>
    <cellStyle name="Output 3 4 3" xfId="1218"/>
    <cellStyle name="Output 3 4 4" xfId="1237"/>
    <cellStyle name="Output 3 4 5" xfId="1300"/>
    <cellStyle name="Output 3 4 6" xfId="1461"/>
    <cellStyle name="Output 3 5" xfId="613"/>
    <cellStyle name="Output 3 5 2" xfId="1024"/>
    <cellStyle name="Output 3 5 3" xfId="1219"/>
    <cellStyle name="Output 3 5 4" xfId="1248"/>
    <cellStyle name="Output 3 5 5" xfId="795"/>
    <cellStyle name="Output 3 5 6" xfId="1462"/>
    <cellStyle name="Output 3 6" xfId="614"/>
    <cellStyle name="Output 3 6 2" xfId="1025"/>
    <cellStyle name="Output 3 6 3" xfId="1220"/>
    <cellStyle name="Output 3 6 4" xfId="870"/>
    <cellStyle name="Output 3 6 5" xfId="797"/>
    <cellStyle name="Output 3 6 6" xfId="1463"/>
    <cellStyle name="Output 3 7" xfId="896"/>
    <cellStyle name="Output 3 8" xfId="1092"/>
    <cellStyle name="Output 3 9" xfId="668"/>
    <cellStyle name="Output 3_Sheet1" xfId="615"/>
    <cellStyle name="Output 4" xfId="443"/>
    <cellStyle name="Output 4 10" xfId="1270"/>
    <cellStyle name="Output 4 11" xfId="696"/>
    <cellStyle name="Output 4 2" xfId="616"/>
    <cellStyle name="Output 4 2 2" xfId="1026"/>
    <cellStyle name="Output 4 2 3" xfId="1221"/>
    <cellStyle name="Output 4 2 4" xfId="1249"/>
    <cellStyle name="Output 4 2 5" xfId="739"/>
    <cellStyle name="Output 4 2 6" xfId="1464"/>
    <cellStyle name="Output 4 3" xfId="617"/>
    <cellStyle name="Output 4 3 2" xfId="1027"/>
    <cellStyle name="Output 4 3 3" xfId="1222"/>
    <cellStyle name="Output 4 3 4" xfId="872"/>
    <cellStyle name="Output 4 3 5" xfId="740"/>
    <cellStyle name="Output 4 3 6" xfId="1465"/>
    <cellStyle name="Output 4 4" xfId="618"/>
    <cellStyle name="Output 4 4 2" xfId="1028"/>
    <cellStyle name="Output 4 4 3" xfId="1223"/>
    <cellStyle name="Output 4 4 4" xfId="1238"/>
    <cellStyle name="Output 4 4 5" xfId="742"/>
    <cellStyle name="Output 4 4 6" xfId="1466"/>
    <cellStyle name="Output 4 5" xfId="619"/>
    <cellStyle name="Output 4 5 2" xfId="1029"/>
    <cellStyle name="Output 4 5 3" xfId="1224"/>
    <cellStyle name="Output 4 5 4" xfId="1250"/>
    <cellStyle name="Output 4 5 5" xfId="1038"/>
    <cellStyle name="Output 4 5 6" xfId="1467"/>
    <cellStyle name="Output 4 6" xfId="620"/>
    <cellStyle name="Output 4 6 2" xfId="1030"/>
    <cellStyle name="Output 4 6 3" xfId="1225"/>
    <cellStyle name="Output 4 6 4" xfId="789"/>
    <cellStyle name="Output 4 6 5" xfId="803"/>
    <cellStyle name="Output 4 6 6" xfId="1468"/>
    <cellStyle name="Output 4 7" xfId="877"/>
    <cellStyle name="Output 4 8" xfId="1078"/>
    <cellStyle name="Output 4 9" xfId="1283"/>
    <cellStyle name="Output 4_Sheet1" xfId="621"/>
    <cellStyle name="PB Table Heading" xfId="310"/>
    <cellStyle name="PB Table Highlight1" xfId="311"/>
    <cellStyle name="PB Table Highlight2" xfId="312"/>
    <cellStyle name="PB Table Highlight3" xfId="313"/>
    <cellStyle name="PB Table Standard Row" xfId="314"/>
    <cellStyle name="PB Table Standard Row 2" xfId="622"/>
    <cellStyle name="PB Table Standard Row 2 2" xfId="1031"/>
    <cellStyle name="PB Table Standard Row 3" xfId="799"/>
    <cellStyle name="PB Table Standard Row_Sheet1" xfId="623"/>
    <cellStyle name="PB Table Subtotal Row" xfId="315"/>
    <cellStyle name="PB Table Total Row" xfId="316"/>
    <cellStyle name="Percent [0]" xfId="318"/>
    <cellStyle name="Percent [1]" xfId="319"/>
    <cellStyle name="Percent [2]" xfId="320"/>
    <cellStyle name="Percent [3]" xfId="321"/>
    <cellStyle name="Percent 10" xfId="322"/>
    <cellStyle name="Percent 11" xfId="323"/>
    <cellStyle name="Percent 12" xfId="324"/>
    <cellStyle name="Percent 13" xfId="325"/>
    <cellStyle name="Percent 14" xfId="421"/>
    <cellStyle name="Percent 15" xfId="424"/>
    <cellStyle name="Percent 16" xfId="427"/>
    <cellStyle name="Percent 17" xfId="431"/>
    <cellStyle name="Percent 18" xfId="434"/>
    <cellStyle name="Percent 19" xfId="440"/>
    <cellStyle name="Percent 2" xfId="326"/>
    <cellStyle name="Percent 2 2" xfId="327"/>
    <cellStyle name="Percent 2 2 2" xfId="416"/>
    <cellStyle name="Percent 20" xfId="317"/>
    <cellStyle name="Percent 21" xfId="463"/>
    <cellStyle name="Percent 22" xfId="442"/>
    <cellStyle name="Percent 3" xfId="328"/>
    <cellStyle name="Percent 3 2" xfId="329"/>
    <cellStyle name="Percent 3 3" xfId="330"/>
    <cellStyle name="Percent 4" xfId="331"/>
    <cellStyle name="Percent 5" xfId="332"/>
    <cellStyle name="Percent 6" xfId="333"/>
    <cellStyle name="Percent 7" xfId="334"/>
    <cellStyle name="Percent 8" xfId="335"/>
    <cellStyle name="Percent 9" xfId="336"/>
    <cellStyle name="PERCENTAGE" xfId="337"/>
    <cellStyle name="Perlong" xfId="338"/>
    <cellStyle name="PG_S0196" xfId="339"/>
    <cellStyle name="PGCL_CAN" xfId="340"/>
    <cellStyle name="PGL_IS" xfId="341"/>
    <cellStyle name="Pourcentage_TEMPTRAN" xfId="342"/>
    <cellStyle name="PropGenCurrencyFormat" xfId="343"/>
    <cellStyle name="Qté calculées" xfId="344"/>
    <cellStyle name="Qté calculées 2" xfId="464"/>
    <cellStyle name="Qté calculées 2 2" xfId="898"/>
    <cellStyle name="Qté calculées 2 3" xfId="1093"/>
    <cellStyle name="Qté calculées 2 4" xfId="670"/>
    <cellStyle name="Qté calculées 2 5" xfId="1331"/>
    <cellStyle name="Qté calculées 2 6" xfId="691"/>
    <cellStyle name="Qté calculées 3" xfId="481"/>
    <cellStyle name="Qté calculées 3 2" xfId="915"/>
    <cellStyle name="Qté calculées 3 3" xfId="1110"/>
    <cellStyle name="Qté calculées 3 4" xfId="1259"/>
    <cellStyle name="Qté calculées 3 5" xfId="1321"/>
    <cellStyle name="Qté calculées 3 6" xfId="1357"/>
    <cellStyle name="Qté calculées 4" xfId="814"/>
    <cellStyle name="Qté calculées_Sheet1" xfId="499"/>
    <cellStyle name="QTé entrées" xfId="345"/>
    <cellStyle name="QTé entrées 2" xfId="482"/>
    <cellStyle name="ratio" xfId="346"/>
    <cellStyle name="ScotchRule" xfId="347"/>
    <cellStyle name="Single Accounting" xfId="348"/>
    <cellStyle name="Single Accounting 2" xfId="815"/>
    <cellStyle name="Small" xfId="349"/>
    <cellStyle name="Small 2" xfId="465"/>
    <cellStyle name="Small 2 2" xfId="899"/>
    <cellStyle name="Small 2 3" xfId="1094"/>
    <cellStyle name="Small 2 4" xfId="671"/>
    <cellStyle name="Small 2 5" xfId="1330"/>
    <cellStyle name="Small 2 6" xfId="802"/>
    <cellStyle name="Small 3" xfId="483"/>
    <cellStyle name="Small 3 2" xfId="916"/>
    <cellStyle name="Small 3 3" xfId="1111"/>
    <cellStyle name="Small 3 4" xfId="1065"/>
    <cellStyle name="Small 3 5" xfId="1320"/>
    <cellStyle name="Small 3 6" xfId="1358"/>
    <cellStyle name="Small 4" xfId="816"/>
    <cellStyle name="Small_Sheet1" xfId="500"/>
    <cellStyle name="Standard_Add. Doc." xfId="350"/>
    <cellStyle name="Style 1" xfId="351"/>
    <cellStyle name="Subheader" xfId="352"/>
    <cellStyle name="Subtitle" xfId="353"/>
    <cellStyle name="sum" xfId="354"/>
    <cellStyle name="Table Heading hk" xfId="410"/>
    <cellStyle name="Table Heading hk 2" xfId="479"/>
    <cellStyle name="Table Heading hk 2 2" xfId="913"/>
    <cellStyle name="Table Heading hk 2 3" xfId="1108"/>
    <cellStyle name="Table Heading hk 2 4" xfId="1258"/>
    <cellStyle name="Table Heading hk 2 5" xfId="1322"/>
    <cellStyle name="Table Heading hk 2 6" xfId="1355"/>
    <cellStyle name="Table Heading hk 3" xfId="495"/>
    <cellStyle name="Table Heading hk 3 2" xfId="624"/>
    <cellStyle name="Table Heading hk 3 2 2" xfId="1032"/>
    <cellStyle name="Table Heading hk 3 2 3" xfId="1227"/>
    <cellStyle name="Table Heading hk 3 2 4" xfId="1239"/>
    <cellStyle name="Table Heading hk 3 2 5" xfId="806"/>
    <cellStyle name="Table Heading hk 3 2 6" xfId="1469"/>
    <cellStyle name="Table Heading hk 3 3" xfId="625"/>
    <cellStyle name="Table Heading hk 3 3 2" xfId="1033"/>
    <cellStyle name="Table Heading hk 3 3 3" xfId="1228"/>
    <cellStyle name="Table Heading hk 3 3 4" xfId="1252"/>
    <cellStyle name="Table Heading hk 3 3 5" xfId="801"/>
    <cellStyle name="Table Heading hk 3 3 6" xfId="1470"/>
    <cellStyle name="Table Heading hk 3 4" xfId="626"/>
    <cellStyle name="Table Heading hk 3 4 2" xfId="1034"/>
    <cellStyle name="Table Heading hk 3 4 3" xfId="1229"/>
    <cellStyle name="Table Heading hk 3 4 4" xfId="791"/>
    <cellStyle name="Table Heading hk 3 4 5" xfId="808"/>
    <cellStyle name="Table Heading hk 3 4 6" xfId="1471"/>
    <cellStyle name="Table Heading hk 3 5" xfId="928"/>
    <cellStyle name="Table Heading hk 3_Sheet1" xfId="627"/>
    <cellStyle name="Table Heading hk 4" xfId="857"/>
    <cellStyle name="Table Heading hk_Sheet1" xfId="501"/>
    <cellStyle name="TextNormal" xfId="435"/>
    <cellStyle name="Times 10" xfId="355"/>
    <cellStyle name="Times 12" xfId="356"/>
    <cellStyle name="Titel 2" xfId="357"/>
    <cellStyle name="Title 2" xfId="358"/>
    <cellStyle name="Total 2" xfId="359"/>
    <cellStyle name="Total 2 2" xfId="818"/>
    <cellStyle name="Total 2 3" xfId="1044"/>
    <cellStyle name="Total 2 4" xfId="793"/>
    <cellStyle name="Total 2 5" xfId="1037"/>
    <cellStyle name="Total 2 6" xfId="687"/>
    <cellStyle name="Tusental (0)_Technical Sheet" xfId="360"/>
    <cellStyle name="Tusental_Technical Sheet" xfId="361"/>
    <cellStyle name="Unit" xfId="362"/>
    <cellStyle name="update" xfId="363"/>
    <cellStyle name="User_Defined_A" xfId="364"/>
    <cellStyle name="Valuta (0)" xfId="365"/>
    <cellStyle name="Valuta (0) 2" xfId="822"/>
    <cellStyle name="Valuta_Technical Sheet" xfId="366"/>
    <cellStyle name="Virgule fixe" xfId="367"/>
    <cellStyle name="Währung [0]_Add. Doc." xfId="368"/>
    <cellStyle name="Währung_Add. Doc." xfId="369"/>
    <cellStyle name="Walutowy [0]_12" xfId="370"/>
    <cellStyle name="Walutowy_12" xfId="371"/>
    <cellStyle name="Warning Text 2" xfId="372"/>
    <cellStyle name="x" xfId="373"/>
    <cellStyle name="x 2" xfId="466"/>
    <cellStyle name="x 2 2" xfId="900"/>
    <cellStyle name="x 2 3" xfId="1095"/>
    <cellStyle name="x 2 4" xfId="1106"/>
    <cellStyle name="x 2 5" xfId="1329"/>
    <cellStyle name="x 2 6" xfId="690"/>
    <cellStyle name="x 3" xfId="484"/>
    <cellStyle name="x 3 2" xfId="917"/>
    <cellStyle name="x 3 3" xfId="1112"/>
    <cellStyle name="x 3 4" xfId="1060"/>
    <cellStyle name="x 3 5" xfId="1319"/>
    <cellStyle name="x 3 6" xfId="1359"/>
    <cellStyle name="x 4" xfId="827"/>
    <cellStyle name="x_01 SV AG" xfId="374"/>
    <cellStyle name="x_01 SV AG 2" xfId="467"/>
    <cellStyle name="x_01 SV AG 2 2" xfId="901"/>
    <cellStyle name="x_01 SV AG 2 3" xfId="1096"/>
    <cellStyle name="x_01 SV AG 2 4" xfId="1077"/>
    <cellStyle name="x_01 SV AG 2 5" xfId="1328"/>
    <cellStyle name="x_01 SV AG 2 6" xfId="1345"/>
    <cellStyle name="x_01 SV AG 3" xfId="485"/>
    <cellStyle name="x_01 SV AG 3 2" xfId="918"/>
    <cellStyle name="x_01 SV AG 3 3" xfId="1113"/>
    <cellStyle name="x_01 SV AG 3 4" xfId="1051"/>
    <cellStyle name="x_01 SV AG 3 5" xfId="1318"/>
    <cellStyle name="x_01 SV AG 3 6" xfId="1360"/>
    <cellStyle name="x_01 SV AG 4" xfId="828"/>
    <cellStyle name="x_Copy of Saham simulasi  25-11-2008" xfId="375"/>
    <cellStyle name="x_Copy of Saham simulasi  25-11-2008 2" xfId="468"/>
    <cellStyle name="x_Copy of Saham simulasi  25-11-2008 2 2" xfId="902"/>
    <cellStyle name="x_Copy of Saham simulasi  25-11-2008 2 3" xfId="1097"/>
    <cellStyle name="x_Copy of Saham simulasi  25-11-2008 2 4" xfId="826"/>
    <cellStyle name="x_Copy of Saham simulasi  25-11-2008 2 5" xfId="1327"/>
    <cellStyle name="x_Copy of Saham simulasi  25-11-2008 2 6" xfId="1346"/>
    <cellStyle name="x_Copy of Saham simulasi  25-11-2008 3" xfId="486"/>
    <cellStyle name="x_Copy of Saham simulasi  25-11-2008 3 2" xfId="919"/>
    <cellStyle name="x_Copy of Saham simulasi  25-11-2008 3 3" xfId="1114"/>
    <cellStyle name="x_Copy of Saham simulasi  25-11-2008 3 4" xfId="672"/>
    <cellStyle name="x_Copy of Saham simulasi  25-11-2008 3 5" xfId="1317"/>
    <cellStyle name="x_Copy of Saham simulasi  25-11-2008 3 6" xfId="1361"/>
    <cellStyle name="x_Copy of Saham simulasi  25-11-2008 4" xfId="829"/>
    <cellStyle name="x_Cstar 130608rev" xfId="376"/>
    <cellStyle name="x_Cstar 130608rev 2" xfId="469"/>
    <cellStyle name="x_Cstar 130608rev 2 2" xfId="903"/>
    <cellStyle name="x_Cstar 130608rev 2 3" xfId="1098"/>
    <cellStyle name="x_Cstar 130608rev 2 4" xfId="1286"/>
    <cellStyle name="x_Cstar 130608rev 2 5" xfId="1303"/>
    <cellStyle name="x_Cstar 130608rev 2 6" xfId="1347"/>
    <cellStyle name="x_Cstar 130608rev 3" xfId="487"/>
    <cellStyle name="x_Cstar 130608rev 3 2" xfId="920"/>
    <cellStyle name="x_Cstar 130608rev 3 3" xfId="1115"/>
    <cellStyle name="x_Cstar 130608rev 3 4" xfId="673"/>
    <cellStyle name="x_Cstar 130608rev 3 5" xfId="1316"/>
    <cellStyle name="x_Cstar 130608rev 3 6" xfId="1362"/>
    <cellStyle name="x_Cstar 130608rev 4" xfId="830"/>
    <cellStyle name="x_GrandKemang Hotel cek" xfId="377"/>
    <cellStyle name="x_GrandKemang Hotel cek 2" xfId="470"/>
    <cellStyle name="x_GrandKemang Hotel cek 2 2" xfId="904"/>
    <cellStyle name="x_GrandKemang Hotel cek 2 3" xfId="1099"/>
    <cellStyle name="x_GrandKemang Hotel cek 2 4" xfId="1236"/>
    <cellStyle name="x_GrandKemang Hotel cek 2 5" xfId="1272"/>
    <cellStyle name="x_GrandKemang Hotel cek 2 6" xfId="1348"/>
    <cellStyle name="x_GrandKemang Hotel cek 3" xfId="488"/>
    <cellStyle name="x_GrandKemang Hotel cek 3 2" xfId="921"/>
    <cellStyle name="x_GrandKemang Hotel cek 3 3" xfId="1116"/>
    <cellStyle name="x_GrandKemang Hotel cek 3 4" xfId="1267"/>
    <cellStyle name="x_GrandKemang Hotel cek 3 5" xfId="675"/>
    <cellStyle name="x_GrandKemang Hotel cek 3 6" xfId="1363"/>
    <cellStyle name="x_GrandKemang Hotel cek 4" xfId="831"/>
    <cellStyle name="x_PETROWIDADA_as of 311207_draft1" xfId="378"/>
    <cellStyle name="x_PETROWIDADA_as of 311207_draft1 2" xfId="471"/>
    <cellStyle name="x_PETROWIDADA_as of 311207_draft1 2 2" xfId="905"/>
    <cellStyle name="x_PETROWIDADA_as of 311207_draft1 2 3" xfId="1100"/>
    <cellStyle name="x_PETROWIDADA_as of 311207_draft1 2 4" xfId="1072"/>
    <cellStyle name="x_PETROWIDADA_as of 311207_draft1 2 5" xfId="785"/>
    <cellStyle name="x_PETROWIDADA_as of 311207_draft1 2 6" xfId="1349"/>
    <cellStyle name="x_PETROWIDADA_as of 311207_draft1 3" xfId="489"/>
    <cellStyle name="x_PETROWIDADA_as of 311207_draft1 3 2" xfId="922"/>
    <cellStyle name="x_PETROWIDADA_as of 311207_draft1 3 3" xfId="1117"/>
    <cellStyle name="x_PETROWIDADA_as of 311207_draft1 3 4" xfId="746"/>
    <cellStyle name="x_PETROWIDADA_as of 311207_draft1 3 5" xfId="1273"/>
    <cellStyle name="x_PETROWIDADA_as of 311207_draft1 3 6" xfId="1364"/>
    <cellStyle name="x_PETROWIDADA_as of 311207_draft1 4" xfId="832"/>
    <cellStyle name="x_PMI 04 Draft AF - 14-2-2008" xfId="379"/>
    <cellStyle name="x_PMI 04 Draft AF - 14-2-2008 2" xfId="472"/>
    <cellStyle name="x_PMI 04 Draft AF - 14-2-2008 2 2" xfId="906"/>
    <cellStyle name="x_PMI 04 Draft AF - 14-2-2008 2 3" xfId="1101"/>
    <cellStyle name="x_PMI 04 Draft AF - 14-2-2008 2 4" xfId="1048"/>
    <cellStyle name="x_PMI 04 Draft AF - 14-2-2008 2 5" xfId="1314"/>
    <cellStyle name="x_PMI 04 Draft AF - 14-2-2008 2 6" xfId="1350"/>
    <cellStyle name="x_PMI 04 Draft AF - 14-2-2008 3" xfId="490"/>
    <cellStyle name="x_PMI 04 Draft AF - 14-2-2008 3 2" xfId="923"/>
    <cellStyle name="x_PMI 04 Draft AF - 14-2-2008 3 3" xfId="1118"/>
    <cellStyle name="x_PMI 04 Draft AF - 14-2-2008 3 4" xfId="747"/>
    <cellStyle name="x_PMI 04 Draft AF - 14-2-2008 3 5" xfId="1274"/>
    <cellStyle name="x_PMI 04 Draft AF - 14-2-2008 3 6" xfId="1365"/>
    <cellStyle name="x_PMI 04 Draft AF - 14-2-2008 4" xfId="833"/>
    <cellStyle name="x_Proyeksi AG_290408" xfId="380"/>
    <cellStyle name="x_Proyeksi AG_290408 2" xfId="473"/>
    <cellStyle name="x_Proyeksi AG_290408 2 2" xfId="907"/>
    <cellStyle name="x_Proyeksi AG_290408 2 3" xfId="1102"/>
    <cellStyle name="x_Proyeksi AG_290408 2 4" xfId="1074"/>
    <cellStyle name="x_Proyeksi AG_290408 2 5" xfId="1326"/>
    <cellStyle name="x_Proyeksi AG_290408 2 6" xfId="1351"/>
    <cellStyle name="x_Proyeksi AG_290408 3" xfId="491"/>
    <cellStyle name="x_Proyeksi AG_290408 3 2" xfId="924"/>
    <cellStyle name="x_Proyeksi AG_290408 3 3" xfId="1119"/>
    <cellStyle name="x_Proyeksi AG_290408 3 4" xfId="1287"/>
    <cellStyle name="x_Proyeksi AG_290408 3 5" xfId="798"/>
    <cellStyle name="x_Proyeksi AG_290408 3 6" xfId="1366"/>
    <cellStyle name="x_Proyeksi AG_290408 4" xfId="834"/>
    <cellStyle name="x_Proyeksi EBCI 24-4-08" xfId="381"/>
    <cellStyle name="x_Proyeksi EBCI 24-4-08 2" xfId="474"/>
    <cellStyle name="x_Proyeksi EBCI 24-4-08 2 2" xfId="908"/>
    <cellStyle name="x_Proyeksi EBCI 24-4-08 2 3" xfId="1103"/>
    <cellStyle name="x_Proyeksi EBCI 24-4-08 2 4" xfId="1071"/>
    <cellStyle name="x_Proyeksi EBCI 24-4-08 2 5" xfId="1325"/>
    <cellStyle name="x_Proyeksi EBCI 24-4-08 2 6" xfId="1352"/>
    <cellStyle name="x_Proyeksi EBCI 24-4-08 3" xfId="492"/>
    <cellStyle name="x_Proyeksi EBCI 24-4-08 3 2" xfId="925"/>
    <cellStyle name="x_Proyeksi EBCI 24-4-08 3 3" xfId="1120"/>
    <cellStyle name="x_Proyeksi EBCI 24-4-08 3 4" xfId="1288"/>
    <cellStyle name="x_Proyeksi EBCI 24-4-08 3 5" xfId="682"/>
    <cellStyle name="x_Proyeksi EBCI 24-4-08 3 6" xfId="1367"/>
    <cellStyle name="x_Proyeksi EBCI 24-4-08 4" xfId="835"/>
    <cellStyle name="x_Proyeksi EBCI 29-4-08" xfId="382"/>
    <cellStyle name="x_Proyeksi EBCI 29-4-08 2" xfId="475"/>
    <cellStyle name="x_Proyeksi EBCI 29-4-08 2 2" xfId="909"/>
    <cellStyle name="x_Proyeksi EBCI 29-4-08 2 3" xfId="1104"/>
    <cellStyle name="x_Proyeksi EBCI 29-4-08 2 4" xfId="1069"/>
    <cellStyle name="x_Proyeksi EBCI 29-4-08 2 5" xfId="1324"/>
    <cellStyle name="x_Proyeksi EBCI 29-4-08 2 6" xfId="1353"/>
    <cellStyle name="x_Proyeksi EBCI 29-4-08 3" xfId="493"/>
    <cellStyle name="x_Proyeksi EBCI 29-4-08 3 2" xfId="926"/>
    <cellStyle name="x_Proyeksi EBCI 29-4-08 3 3" xfId="1121"/>
    <cellStyle name="x_Proyeksi EBCI 29-4-08 3 4" xfId="1289"/>
    <cellStyle name="x_Proyeksi EBCI 29-4-08 3 5" xfId="1059"/>
    <cellStyle name="x_Proyeksi EBCI 29-4-08 3 6" xfId="1368"/>
    <cellStyle name="x_Proyeksi EBCI 29-4-08 4" xfId="836"/>
    <cellStyle name="x_Proyeksi Keuangan Losari, 020509 Final ok" xfId="383"/>
    <cellStyle name="x_Proyeksi Keuangan Losari, 020509 Final ok 2" xfId="476"/>
    <cellStyle name="x_Proyeksi Keuangan Losari, 020509 Final ok 2 2" xfId="910"/>
    <cellStyle name="x_Proyeksi Keuangan Losari, 020509 Final ok 2 3" xfId="1105"/>
    <cellStyle name="x_Proyeksi Keuangan Losari, 020509 Final ok 2 4" xfId="1068"/>
    <cellStyle name="x_Proyeksi Keuangan Losari, 020509 Final ok 2 5" xfId="1323"/>
    <cellStyle name="x_Proyeksi Keuangan Losari, 020509 Final ok 2 6" xfId="1354"/>
    <cellStyle name="x_Proyeksi Keuangan Losari, 020509 Final ok 3" xfId="494"/>
    <cellStyle name="x_Proyeksi Keuangan Losari, 020509 Final ok 3 2" xfId="927"/>
    <cellStyle name="x_Proyeksi Keuangan Losari, 020509 Final ok 3 3" xfId="1122"/>
    <cellStyle name="x_Proyeksi Keuangan Losari, 020509 Final ok 3 4" xfId="820"/>
    <cellStyle name="x_Proyeksi Keuangan Losari, 020509 Final ok 3 5" xfId="1234"/>
    <cellStyle name="x_Proyeksi Keuangan Losari, 020509 Final ok 3 6" xfId="1369"/>
    <cellStyle name="x_Proyeksi Keuangan Losari, 020509 Final ok 4" xfId="837"/>
    <cellStyle name="year" xfId="384"/>
    <cellStyle name="year [1]" xfId="385"/>
    <cellStyle name="Yen" xfId="386"/>
    <cellStyle name="常规_Sheet1" xfId="387"/>
    <cellStyle name="桁区切り [0.00]_Packaging companies" xfId="388"/>
    <cellStyle name="桁区切り_Packaging companies" xfId="389"/>
    <cellStyle name="標準_Packaging companies" xfId="390"/>
    <cellStyle name="通貨 [0.00]_Packaging companies" xfId="391"/>
    <cellStyle name="通貨_Packaging companies" xfId="39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07" Type="http://schemas.openxmlformats.org/officeDocument/2006/relationships/sharedStrings" Target="sharedStrings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externalLink" Target="externalLinks/externalLink83.xml"/><Relationship Id="rId102" Type="http://schemas.openxmlformats.org/officeDocument/2006/relationships/externalLink" Target="externalLinks/externalLink98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103" Type="http://schemas.openxmlformats.org/officeDocument/2006/relationships/externalLink" Target="externalLinks/externalLink99.xml"/><Relationship Id="rId108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6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1838324</xdr:colOff>
      <xdr:row>1</xdr:row>
      <xdr:rowOff>314325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6" y="0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2143125</xdr:colOff>
      <xdr:row>0</xdr:row>
      <xdr:rowOff>28575</xdr:rowOff>
    </xdr:from>
    <xdr:to>
      <xdr:col>5</xdr:col>
      <xdr:colOff>687915</xdr:colOff>
      <xdr:row>1</xdr:row>
      <xdr:rowOff>388407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28575"/>
          <a:ext cx="214524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RRA1\Project%2000&amp;02\PROJECT\01\15\ESTIMATE\EST-1C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amp-d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joko\WINDOWS\TEMP\BOQ%20Permata%20Senayan%2009%20Juni%202003%20R1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nder\RSUD-BA\BQ-RSUD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2\joko\Tender\RSUD-BA\BQ-RSUD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IVISI%20JLN%20&amp;%20JEMBATAN\RAPAT%20TRIWULAN%20I\KEUANGAN\Basir\data\Daftar%20Pegawai\Posisi%202007\Posisi%20Pegawai%20EPC%20Jun-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Bid%20KIDS\OE%20KUTABULUH\Penawaran%20Kuta%20Bulu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Jalintim%20paket%207-is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1\My%20Documents\PEMASARAN\ANALISA%20TEKNIK\ANALISA%20PAK%20JENI\analisa%20jembatan\1-BOQ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\D\PERIGI%20PARIT%20CS\LMP\schedule%20belanti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\D\PERIGI%20PARIT%20CS\LMP\PEMASUKAN%20PENAWARAN\PQ_PDAM%20ASNI%20KT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SUMUT\Fly%20Over%20Amplas%20'07\Penawaran%20Fly%20Over%20Ampla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-%20DATA\e-wido\T%20E%20N%20D%20E%20R\HITDUK\HITAL_CIPU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-3\RUPS%20(RAPAT%20UMUM%20PEMEGANG%20SAHAM)\DIVISI%20JLN%20&amp;%20JEMBATAN\RAPAT%20TRIWULAN%20I\KEUANGAN\Basir\data\Daftar%20Pegawai\Posisi%202007\Posisi%20Pegawai%20EPC%20Jun-200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p1\TEKNIK%20PENGENDALIAN\AMP%20CIKUNIR%202008\TEGUH%20S\PROYEK%20JASA%20MARGA%20CIKAMPEK\SPH%20JASA%20MARGA%20FINAL\TW%20-%20CIKARANG-CKR%20TIMU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%20TENDER%202011\PROV.%20SUMUT\FlyOver%20K-Namu\A%20_RE-BID\FlyOver%20K-Namu\Dokumen%20Lelang\OE_FLy%20Over%20for%2075%20M%20BANGUNAN%20AT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MISC\Congviec\Tam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LP2\My%20Documents\DATA\PROYEK\BUILDING\Lab-School\Mech_Breakdown_Formul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WINDOWS\TEMP\BOQ%20Permata%20Senayan%2009%20Juni%202003%20R1a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LAPTER%20NAD\Bandara%20SIM\Penawaran%20Bandara%20SIM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BRR%20-%20JP%2003.2\Penawaran%20BRR%20-%20JP%2003.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Tender\RSUD-BA\BQ-RSUD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e%20Pakubuwono\proyek\9903\bq\bq-ars\BQ-PS&amp;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SUMUT\Tol%20Belmera%20'06\OVERLAY%20TOL%20BELMERA\SS%20BELMER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PEMASUKAN%20PENAWARAN\PQ_PDAM%20ASNI%20KT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ata-aji\aji\mabes\Rkk\84%20(%20finish-otis%20)\Tender\RSUD-BA\BQ-RSUD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TH-2003\0301\BQ\townhouse\HG-R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2\29\BQ\M-E\Elektrikal%20&amp;%20Electronic\Price\Daf%20No.3%20Tsuar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43\C\1_Tosan\GEDUNG\2Tangerang\JKMP\Jim%20Candra\Jim%20House%20ref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\ang1\tender\Tol-Margamandala\Penawaran%20Rev%2026-6-00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SUMUT\Binjai%20-%20B%20Lawang\OE%20Binjai%20-%20B%20Lawang\3-DIV1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K-J4Y9K81H06\Copy%20Dokumen%20LG\RERE\LELANG\OE%20LBT%202005\OE-LBT%2003A%202005\3-DIV1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TENDER\BAKA-LABU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JECT\02\10\BQ\ME\M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PROYEK\proyek\Th-2002\0208\bq-ruko\final-wkc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MARKET_2006\1.binMAR2006\BM2006_T_ok\EE_Dadiwuwu_kaburea_abt2005add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WINDOWS\TEMP\AEGELA-GAKO-rev-dokte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Documents%20and%20Settings\bahrul\Local%20Settings\Temp\AEG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enawaran%20Tol%20Belmera%20'07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WINDOWS\TEMP\AEGELA-GAKO-rev-dokte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saris\KNIP\9899\PJ2KT\LELANG98\TERBIL~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LP2\A.%20Zahron\Pemasaran%20HK%201a\RSJ\PEKERJAAN%20PEMBANGUNAN%20BPKJ%20TAHAP%201\BoQ\Perhit%20Besi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LP2\A.%20Zahron\Pemasaran%20HK%201a\RSJ\PEKERJAAN%20PEMBANGUNAN%20BPKJ%20TAHAP%201\BoQ\drive%20D%20Ganessa\GANESSA\DATA%20MASING-MASING\MURSALIN\Perhitungan%20Volume\RAB_Kimpraswil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TENDER\JLN_SANGGI-BENGKU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HAN%20RAKOR%20TRIWULAN%20I%202009\Documents%20and%20Settings\Computer\Desktop\CF%20BIL%20revisi%2019%20juni%202008\Bandara%20Lombok%20REP20-9-07\EE%20FISIK\Flores\SUMBA\Subdit\Boss\Jembatan\Ternate-JBT-AkeTa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Tnd_Mempawa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Odi\Excel\JLN%20UTAMA%20R21%20SENTUL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3e\d%20o\D%20O\MANHATTAN\BQ%20ME\BQ-FINAL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43\C\1_Tosan\GEDUNG\2Tangerang\JKMP\Analisa%20Bupati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MISC\DO-HUONG\GT-BO\TKTC10-8\phong%20nen\DT-THL7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onal-1\d\Data%20Akhir\ARP\ARP%20PALING%20BARU\jembatan%20lenang%200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kirim%2002-01-07%20EDIT\00.%20Rekap+++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4\Kenari\BQ-AC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Jembatan\project\grand%20wisata\JICT\BoQ%20C4%20REV%202%20Dec%2016%2004.rel%20pusa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EE%20FISIK\Flores\SUMBA\Subdit\Boss\Jembatan\Ternate-JBT-AkeTabobol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HS2006\Copy%20of%20PAHS2006%20R2%20draft(MIS)new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File%20ISO\FC-104_final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kri\Jalintim\Jalintim%20paket%207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HKWIL-05\Pengendalian\Data%20Proses\Rakord%20Agustus%202003\form%20eval-juli-03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K-J4Y9K81H06\Copy%20Dokumen%20LG\LAMPIRAN%20UTK%20BAB%20VI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ADB%20Grant%20002-INO%20(4%20JO,%201%20HK)\Penawaran%20Ulee%20Lheue%20Roadworks%202%20Package-6B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schedule%20belantian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2\BQ%20Price\NSC\ME&amp;P-R1\Daf-7%20Telepon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BANG%20-%2011%20A\DOK.%20Lelang\ANALISA-BANG-BOQ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TENDER\NORMALISASI_KARANG_MUMU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onal2\data%20proses\ARP\Jimbaran-villa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C\Congviec\Tam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K%20DATA\THN%202006\Prakualifikasi%20Rao-Tongar\01.%20PQ%20Panti%20Rao\PQ\Cab-6%20JABAR\Cimeneng\Form7-8%20Cimeneng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muar%20Lanjutan\Mingguan\PEMUAR\LPP\back%20up%20LMP%20Sosok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7\BQ\ME\Price\Daf%20No.6%20Tsuar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2\BQ%20Price\NSC\ME&amp;P-R1\Daf-8%20Sound%20Sistem-KR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yudi\CIPUNEGARA_C2A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\pemasaran\Data%20Yusuf\Tender%202004\MABES-POLRI-JUNI2004\84%20(%20finish-otis%20)\Tender\RSUD-BA\BQ-RSUD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Div~QS\Daan%20Mogot\Ruko%20Daan%20Mogot%20R2a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JENI\PQ%20PDAM%20TAHAP%20II\PEMASARAN\Dokumen%20Disini%20Tempatnya\PEMASARAN%20WILAYAH%20V%20-%20KALIMANTAN\TAHUN%202005\PROYEK-PROYEK\POST-KUALIFIKASI\EIB-56%20Tanah%20Grogot-Kr.Dayu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JENI\PQ%20PDAM%20TAHAP%20II\PEMASARAN\Dokumen%20Disini%20Tempatnya\PEMASARAN%20WILAYAH%20V%20-%20KALIMANTAN\TAHUN%202005\PROYEK-PROYEK\PRA-KUALIFIKASI\JALAN\Rantau%20-%20Kandangan%20(AX-07\Rantau%20-%20Kandangan%20(AX-0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TERI%20DISKUSI%20GM%20DI%20KP\Documents%20and%20Settings\Computer\Desktop\CF%20BIL%20revisi%2019%20juni%202008\Bandara%20Lombok%20REP20-9-07\EE%20FISIK\Flores\SUMBA\Subdit\Boss\Jembatan\Ternate-JBT-AkeTabobol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muar%20Lanjutan\Mingguan\PEMUAR\LPP\LPP-PMR-APRIL200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JENI\PQ%20PDAM%20TAHAP%20II\PEMASARAN\Dokumen%20Disini%20Tempatnya\PEMASARAN%20WILAYAH%20V%20-%20KALIMANTAN\TAHUN%202005\PROYEK-PROYEK\POST-KUALIFIKASI\PQ\KALIMANTAN%20BARAT\AU%20-%2011-12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My%20Documents\LAP%20HARGA%20SAT\ANL%20HARGA%20SATUAN\EXCEL-PAHS\PANDUAN%20BQ\EE%20FO%20Pamanukan\3-DIV3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EE%20FISIK\Flores\SUMBA\Subdit\Boss\Jembatan\Ternate-JB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bb\My%20Documents\Estimate\Rasuna%20Park%20App\Bill_No_01%20MMC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my%20Market%2005\prO-eXtrn\ktapanGATE-L\noelmuti_kefa\EE_noelmuti_kefa_05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HKWIL-05\Pengendalian\Data%20Proses\Rakord%20Agustus%202003\form%20renc-agst-03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s\r%20a%20k%20o%20o%20r\DATA-FINAL\R%20A%20K%20O%20O%20R\Contoh%20Wil-IV\Rakord%20%2002%20Desember%202004\renc-Des-%202004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uksi2\My%20Documents\My%20Documents\form%20eval-sept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HKWIL-05\Pengendalian\Data%20Akhir\Rakord%20September%202003\form%20renc-sept-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3\hery\Tender\RSUD-BA\BQ-RSUD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TH-2003\0301\BQ\townhouse\BQ-R2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p1\TEKNIK%20PENGENDALIAN\2007\RAB\Tahap1%20K3\Satiman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Subdit\Boss\Jembatan\Ternate-JBT-AkeTabobol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jok\Tender%202006\Bus%20Way\kamp.rambutan-kamp.melayu\djok\Tender%202006\Ciputat%20FO\Analisa%20AMP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Local%20Settings\Temp\wz3104\DRAFT%20ARP%20BANDARA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BANDARA%20SAMSUDIN%20NOOR%202\ANGG%20HK%20PUSAT%2015-06\ARP%20BANDARA%20ALT4-3%20EL%20DATAR-evaluasi%20Mei'09(cashflow)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MISC\Hoai\B-CAOQ~1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ADB%20Grant%20002-INO%20(4%20JO,%201%20HK)\Penawaran%20Ulee%20Lheue%20Bridges%20Package-7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Div%20Keuangan\GAJI\Pegawai%20Organik\Desember\GAJI%20Pegawai%20PT%20Prima%20Terminal%20Petikemas%20Desember%202020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I_KAMAR"/>
      <sheetName val="D3.1"/>
      <sheetName val="REKAP"/>
      <sheetName val="GTS I PS"/>
      <sheetName val="escon"/>
      <sheetName val="PPC"/>
      <sheetName val="Analisa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Statprod gab"/>
      <sheetName val="Bill.1.VAC-Supply-A"/>
      <sheetName val="Penjumlahan"/>
      <sheetName val="Summary"/>
      <sheetName val="3.1"/>
      <sheetName val="3.2"/>
      <sheetName val="3.3"/>
      <sheetName val="3.4"/>
      <sheetName val="Sum"/>
      <sheetName val="B4-TC "/>
      <sheetName val="FinSum"/>
      <sheetName val="Instalasi"/>
      <sheetName val="Instalasi EAP"/>
      <sheetName val="Round Duct IMP"/>
      <sheetName val="Air Reg"/>
      <sheetName val="Cable power"/>
      <sheetName val="Pasang AC Split "/>
      <sheetName val="Panel Intimuara 22 Sept 10"/>
      <sheetName val="SUM 200"/>
      <sheetName val="Plat"/>
      <sheetName val="bahan"/>
      <sheetName val="SUB ME"/>
      <sheetName val="mechanical asrama"/>
      <sheetName val="electrical asrama"/>
      <sheetName val="ME. Kelas"/>
      <sheetName val="umum"/>
      <sheetName val="analisa alat"/>
      <sheetName val="alat"/>
      <sheetName val="upah"/>
      <sheetName val="SUB LAIN2"/>
      <sheetName val="SUB KUSEN"/>
      <sheetName val="analisa pekerjaan"/>
      <sheetName val="ars asrama "/>
      <sheetName val="str asrama"/>
      <sheetName val="ars kelas"/>
      <sheetName val="str kelas"/>
      <sheetName val="REKAP MERAH"/>
      <sheetName val="CBD"/>
      <sheetName val="daffin"/>
      <sheetName val="fas"/>
      <sheetName val="typ 10_25"/>
      <sheetName val="ph26"/>
      <sheetName val="ph27"/>
      <sheetName val="kor_un"/>
      <sheetName val="kor"/>
      <sheetName val="I. Prelim"/>
      <sheetName val="SEX"/>
      <sheetName val="II_MAIN-LOB"/>
      <sheetName val="III_FASADE"/>
      <sheetName val="IV__POOL_DECK"/>
      <sheetName val="V_BALLROOM"/>
      <sheetName val="VI_CANOPY"/>
      <sheetName val="VII_CAR_&amp;_LIFT"/>
      <sheetName val="IX_ATRIUM"/>
      <sheetName val="X_LANDSCAPE"/>
      <sheetName val="Summary_"/>
      <sheetName val="D3_1"/>
      <sheetName val="GTS_I_PS"/>
      <sheetName val="VAC-1"/>
      <sheetName val="304_06"/>
      <sheetName val="daftar harsat"/>
      <sheetName val="G_SUMMARY"/>
      <sheetName val="daily (12)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Bill_1_VAC-Supply-A"/>
      <sheetName val="3_1"/>
      <sheetName val="3_2"/>
      <sheetName val="3_3"/>
      <sheetName val="3_4"/>
      <sheetName val="B4-TC_"/>
      <sheetName val="Instalasi_EAP"/>
      <sheetName val="Round_Duct_IMP"/>
      <sheetName val="Air_Reg"/>
      <sheetName val="Cable_power"/>
      <sheetName val="Pasang_AC_Split_"/>
      <sheetName val="Panel_Intimuara_22_Sept_10"/>
      <sheetName val="SUM_200"/>
      <sheetName val="Bill_1_VAC_Supply_A"/>
      <sheetName val="BAG_2"/>
      <sheetName val="4"/>
      <sheetName val="iTEM hARSAT"/>
      <sheetName val="main summary"/>
      <sheetName val="Pek.Luar"/>
      <sheetName val="r.tank"/>
      <sheetName val="prelim"/>
      <sheetName val="HB "/>
      <sheetName val="harga"/>
      <sheetName val="Bag_9"/>
      <sheetName val="Evaluasi"/>
      <sheetName val="BAG-2"/>
      <sheetName val="A"/>
      <sheetName val="5.1-5.4(1)-5.4(2)"/>
      <sheetName val="jobhist"/>
      <sheetName val="Hrg.Sat"/>
      <sheetName val="REKAP TOTAL (1)"/>
      <sheetName val="Elektrikal"/>
      <sheetName val="AHAS1"/>
      <sheetName val="DETAIL LT11-13"/>
      <sheetName val="Harga ME "/>
      <sheetName val="RINC FIN T4  _3_"/>
      <sheetName val="RINC FIN T4  _2_"/>
      <sheetName val="PL"/>
      <sheetName val="PK"/>
      <sheetName val="DAF-4"/>
      <sheetName val="Fill this out first___"/>
      <sheetName val="DAF_2"/>
      <sheetName val="bill 3.9"/>
      <sheetName val="Anal"/>
      <sheetName val="RAB-NEGO"/>
      <sheetName val="Harsat"/>
      <sheetName val="Fire Fighting"/>
      <sheetName val="Plumbing"/>
      <sheetName val="HSP"/>
      <sheetName val="Coll_KAMAR"/>
      <sheetName val="Pembongkaran"/>
      <sheetName val="STR"/>
      <sheetName val="Kolom UT"/>
      <sheetName val="OHD"/>
      <sheetName val="cargo"/>
      <sheetName val="AHS"/>
      <sheetName val="Har-mat"/>
      <sheetName val="BQ"/>
      <sheetName val="NET?"/>
      <sheetName val="BQ?"/>
      <sheetName val="ALL"/>
      <sheetName val="PLB-Basement 2.8.2-R1"/>
      <sheetName val="Resume"/>
      <sheetName val="Kuantitas &amp; Harga"/>
      <sheetName val="Analisa &amp; Upah"/>
      <sheetName val="Analisa _ Upah"/>
      <sheetName val="Analisa Harga"/>
      <sheetName val="hst  LAMP_1 _2_"/>
      <sheetName val="Daf 1"/>
      <sheetName val="HARGA DASAR"/>
      <sheetName val="DIV.8"/>
      <sheetName val="DIV.9"/>
      <sheetName val="LBK"/>
      <sheetName val="EST-1CV"/>
      <sheetName val="3.a LBK"/>
      <sheetName val="Cover Daf-2"/>
      <sheetName val="Kode Bahan"/>
      <sheetName val="STR _A_"/>
      <sheetName val="boq"/>
      <sheetName val="struktur tdk dipakai"/>
      <sheetName val="Harga Satuan"/>
      <sheetName val="Cash Flow bulanan"/>
      <sheetName val="TOTAL"/>
      <sheetName val="ubah"/>
      <sheetName val="SPK"/>
      <sheetName val="HARGA ALAT"/>
      <sheetName val="BASIC"/>
      <sheetName val="TU"/>
      <sheetName val="PROTECTION "/>
      <sheetName val="Sat Bahan"/>
      <sheetName val="Sat Alat"/>
      <sheetName val="Sat Upah"/>
      <sheetName val="luar"/>
      <sheetName val="RINC hotel"/>
      <sheetName val="RINC FIN T4 "/>
      <sheetName val="BANGUNAN PENUNJANG"/>
      <sheetName val="3"/>
      <sheetName val="Sheet1"/>
      <sheetName val="bahan+upah"/>
      <sheetName val="D_6"/>
      <sheetName val="D_7"/>
      <sheetName val="HARGA MATERIAL"/>
      <sheetName val="Urai _Resap pengikat"/>
      <sheetName val="Bill rekap"/>
      <sheetName val="Bill of Qty"/>
      <sheetName val="TOWN"/>
      <sheetName val="BQ ARS"/>
      <sheetName val="1+580"/>
      <sheetName val="MK"/>
      <sheetName val="NAMES"/>
      <sheetName val="CH-RANC"/>
      <sheetName val="BAG_III"/>
      <sheetName val="Perm. Test"/>
      <sheetName val="Normalisasi"/>
      <sheetName val="PROGRESS"/>
      <sheetName val="harga bahan"/>
      <sheetName val="ahs_utama"/>
      <sheetName val="II_MAIN-LOB1"/>
      <sheetName val="III_FASADE1"/>
      <sheetName val="IV__POOL_DECK1"/>
      <sheetName val="V_BALLROOM1"/>
      <sheetName val="VI_CANOPY1"/>
      <sheetName val="VII_CAR_&amp;_LIFT1"/>
      <sheetName val="IX_ATRIUM1"/>
      <sheetName val="X_LANDSCAPE1"/>
      <sheetName val="Summary_1"/>
      <sheetName val="GTS_I_PS1"/>
      <sheetName val="D3_11"/>
      <sheetName val="typ_10_25"/>
      <sheetName val="I__Prelim"/>
      <sheetName val="FISIK"/>
      <sheetName val="概総括1"/>
      <sheetName val="Vibro_Roller"/>
      <sheetName val="schtng"/>
      <sheetName val="schbhn"/>
      <sheetName val="schalt"/>
      <sheetName val="UPAH BAHAN"/>
      <sheetName val="harga "/>
      <sheetName val="bahan-mos"/>
      <sheetName val="Analisa ARS"/>
      <sheetName val="ASPAL"/>
      <sheetName val="PLB-Basement_2_8_2-R1"/>
      <sheetName val="Kuantitas_&amp;_Harga"/>
      <sheetName val="III_FA_x0000_u_x0012__x0003_"/>
      <sheetName val="_x0000_~X3_x0000__x0000__x0000__x0000__x0000__x0000__x0000__x0000__x0000_HV3_x0000_`²/~X3_x0000_~V3_x0000_._x0000_"/>
      <sheetName val="!_x0004__x0000__x0000_"/>
      <sheetName val="_x0000_"/>
      <sheetName val=""/>
      <sheetName val="Junior PTI"/>
      <sheetName val="SMP"/>
      <sheetName val="3_x0000_`²/~X3_x0000_~V3_x0000_._x0000__x0000__x0000_._x0000__x0000__x0000__x0001__x0000__x0000__x0000_tÏ 0!"/>
      <sheetName val="_x0000_~X3_x0000__x0000__x0000__x0000__x0000__x0000__x0000__x0000__x0000_HV3_x0000_�`�/~X3_x0000_~V3_x0000_._x0000_"/>
      <sheetName val="III_FA?u_x0012__x0003_"/>
      <sheetName val="?~X3?????????HV3?`²/~X3?~V3?.?"/>
      <sheetName val="!_x0004_??"/>
      <sheetName val="?"/>
      <sheetName val="?~X3?????????HV3?�`�/~X3?~V3?.?"/>
      <sheetName val="304-06"/>
      <sheetName val="DAF-7"/>
      <sheetName val="NET_"/>
      <sheetName val="BQ_"/>
      <sheetName val="III_FA"/>
      <sheetName val="!_x0004_"/>
      <sheetName val="III_FA_u_x0012__x0003_"/>
      <sheetName val="_~X3_________HV3_`²_~X3_~V3_._"/>
      <sheetName val="!_x0004___"/>
      <sheetName val="_"/>
      <sheetName val="_~X3_________HV3_�`�_~X3_~V3_._"/>
      <sheetName val="3?`²/~X3?~V3?.???.???_x0001_???tÏ 0!"/>
      <sheetName val="_x0000__x0019_E_x0005_"/>
      <sheetName val="_x0000_R2&lt;_x0000__x0000__x0000__x0000__x0000__x0000__x0000__x0000__x0000__x001c_0&lt;_x0000_;be/R2&lt;_x0000_R0&lt;_x0000_._x0000_"/>
      <sheetName val="LAMP-A"/>
      <sheetName val="LISTRIK"/>
      <sheetName val="RAB"/>
      <sheetName val="RAB_DK"/>
      <sheetName val="Hargamat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Bill_1_VAC-Supply-A1"/>
      <sheetName val="3_11"/>
      <sheetName val="3_21"/>
      <sheetName val="3_31"/>
      <sheetName val="3_41"/>
      <sheetName val="B4-TC_1"/>
      <sheetName val="Instalasi_EAP1"/>
      <sheetName val="Round_Duct_IMP1"/>
      <sheetName val="Air_Reg1"/>
      <sheetName val="Cable_power1"/>
      <sheetName val="Pasang_AC_Split_1"/>
      <sheetName val="Panel_Intimuara_22_Sept_101"/>
      <sheetName val="SUM_2001"/>
      <sheetName val="daftar_harsat"/>
      <sheetName val="daily_(12)"/>
      <sheetName val="SUB_ME"/>
      <sheetName val="mechanical_asrama"/>
      <sheetName val="electrical_asrama"/>
      <sheetName val="ME__Kelas"/>
      <sheetName val="analisa_alat"/>
      <sheetName val="SUB_LAIN2"/>
      <sheetName val="SUB_KUSEN"/>
      <sheetName val="analisa_pekerjaan"/>
      <sheetName val="ars_asrama_"/>
      <sheetName val="str_asrama"/>
      <sheetName val="ars_kelas"/>
      <sheetName val="str_kelas"/>
      <sheetName val="REKAP_MERAH"/>
      <sheetName val="HB_"/>
      <sheetName val="Statprod_gab"/>
      <sheetName val="5_1-5_4(1)-5_4(2)"/>
      <sheetName val="main_summary"/>
      <sheetName val="Pek_Luar"/>
      <sheetName val="r_tank"/>
      <sheetName val="iTEM_hARSAT"/>
      <sheetName val="Hrg_Sat"/>
      <sheetName val="DETAIL_LT11-13"/>
      <sheetName val="Harga_ME_"/>
      <sheetName val="Fill_this_out_first___"/>
      <sheetName val="RINC_FIN_T4___3_"/>
      <sheetName val="RINC_FIN_T4___2_"/>
      <sheetName val="bill_3_9"/>
      <sheetName val="Valve"/>
      <sheetName val="Unit ahu-fcu"/>
      <sheetName val="Pipa"/>
      <sheetName val="Grille"/>
      <sheetName val="Duct"/>
      <sheetName val="PU"/>
      <sheetName val="TE TS FA LAN MATV"/>
      <sheetName val="_x0000_~X3_x0000__x0000__x0000__x0000__x0000__x0000__x0000__x0000__x0000_HV3_x0000_?`?/~X3_x0000_~V3_x0000_._x0000_"/>
      <sheetName val="3_x0000_?`?/~X3_x0000_~V3_x0000_._x0000__x0000__x0000_._x0000__x0000__x0000__x0001__x0000__x0000__x0000_t??0!"/>
      <sheetName val="3??`?/~X3?~V3?.???.???_x0001_???t??0!"/>
      <sheetName val="?~X3?????????HV3??`?/~X3?~V3?.?"/>
      <sheetName val="Bill No.1"/>
      <sheetName val="BASEMENT"/>
      <sheetName val="Anls"/>
      <sheetName val="STRUKTUR"/>
      <sheetName val="3_`²_~X3_~V3_.___.____x0001____tÏ 0!"/>
      <sheetName val="__x0019_E_x0005_"/>
      <sheetName val="_R2&lt;__________x001c_0&lt;_;be_R2&lt;_R0&lt;_._"/>
      <sheetName val="3__`__~X3_~V3_.___.____x0001____t__0!"/>
      <sheetName val="_~X3_________HV3__`__~X3_~V3_._"/>
      <sheetName val="?_x0019_E_x0005_"/>
      <sheetName val="?R2&lt;?????????_x001c_0&lt;?;be/R2&lt;?R0&lt;?.?"/>
      <sheetName val="Rincian "/>
      <sheetName val="TH Vÿÿÿÿÿÿÿÿÿÿÿÿÿÿÿÿÿÿîîü3"/>
      <sheetName val="revisiSTR-pondasi"/>
      <sheetName val="baja"/>
      <sheetName val="Material"/>
      <sheetName val="List_Berat"/>
      <sheetName val="Mat_Tower1"/>
      <sheetName val="Mat_Tower"/>
      <sheetName val="Internal_Summary"/>
      <sheetName val="BS_pricing"/>
      <sheetName val="NMS_Configuration"/>
      <sheetName val="63_Swap"/>
      <sheetName val="Antenna"/>
      <sheetName val="Parameter"/>
      <sheetName val="bobot"/>
      <sheetName val="Harga_Baut"/>
      <sheetName val="Pipe"/>
      <sheetName val="BOM"/>
      <sheetName val="Project_Summary"/>
      <sheetName val="DATA-BASE"/>
      <sheetName val="Factors"/>
      <sheetName val="Assumptions"/>
      <sheetName val="Rekapsub-total-ME"/>
      <sheetName val="lookup"/>
      <sheetName val="Factor"/>
      <sheetName val="margin"/>
      <sheetName val="X-file"/>
      <sheetName val="KURS"/>
      <sheetName val="Data"/>
      <sheetName val="GLP-DISCOUNT"/>
      <sheetName val="GLP_s_changed_from_previous"/>
      <sheetName val="CONV_TAB"/>
      <sheetName val="GLP_2001"/>
      <sheetName val="Cap_Mah"/>
      <sheetName val="MU&amp;MB"/>
      <sheetName val="Ladder"/>
      <sheetName val="Material_Mounting1"/>
      <sheetName val="Lampiran_MTO1"/>
      <sheetName val="Rekap-ME"/>
      <sheetName val="Calc__Overview"/>
      <sheetName val="Sheet2"/>
      <sheetName val="PriceList"/>
      <sheetName val="SALES_ITEMS"/>
      <sheetName val="General"/>
      <sheetName val="PSPC_LE_Pnext_Current"/>
      <sheetName val="Input_Log__Set-up"/>
      <sheetName val="Sch-5"/>
      <sheetName val="AM-MARGIN"/>
      <sheetName val="Material_List_T_55_M_"/>
      <sheetName val="GLP's_and_PSPC's"/>
      <sheetName val="US_indoor_vs_macro_outdoor"/>
      <sheetName val="koef"/>
      <sheetName val="BQ Elektrikal"/>
      <sheetName val="ES_PARK"/>
      <sheetName val="RAB AR&amp;STR"/>
      <sheetName val="ARS "/>
      <sheetName val="p_luar"/>
      <sheetName val="fin SB"/>
      <sheetName val="FIN PARKIR"/>
      <sheetName val="Bill No 6 Koord &amp; Attendance"/>
      <sheetName val="AC_C"/>
      <sheetName val="Bill_2_ PL_6_ FF _ SUPPLY A"/>
      <sheetName val="PL_FF_SUPPLY A final"/>
      <sheetName val="List PO"/>
      <sheetName val="DAF-1"/>
      <sheetName val="sipil"/>
      <sheetName val="Roman"/>
      <sheetName val="Str Green lake"/>
      <sheetName val="QTO-11P"/>
      <sheetName val="_x0000_~X3_x0000__x0000__x0000__x0000__x0000__x0000__x0000__x0000__x0000_HV3_x0000_ˆ`²/~X3_x0000_~V3_x0000_._x0000_"/>
      <sheetName val="_~X3_________HV3_ˆ`²_~X3_~V3_._"/>
      <sheetName val="?~X3?????????HV3?ˆ`²/~X3?~V3?.?"/>
      <sheetName val="SAP"/>
      <sheetName val="DAF-2"/>
      <sheetName val="???1"/>
      <sheetName val="_~X3_________HV3_?`?_~X3_~V3_._"/>
      <sheetName val="___1"/>
      <sheetName val="&lt;_x0000_;be/R2&lt;_x0000_R0&lt;_x0000_._x0000__x0000__x0000_._x0000__x0000__x0000__x0001__x0000__x0000__x0000_/Z0!"/>
      <sheetName val="Estimate"/>
      <sheetName val="BAHAN STRUKTUR"/>
      <sheetName val="KH-Q1,Q2,01"/>
      <sheetName val="INDEX"/>
      <sheetName val="PERALATAN UTAMA AC"/>
      <sheetName val="PERLATAN UTAMA PL"/>
      <sheetName val="PEMIPAAN PL"/>
      <sheetName val="PANEL TR"/>
      <sheetName val="STRUKTUR ATAS"/>
      <sheetName val="Panel"/>
      <sheetName val="SAT-BHN"/>
      <sheetName val="BOQ-E"/>
      <sheetName val="Pt"/>
      <sheetName val="HARGA_DASAR"/>
      <sheetName val="DIV_8"/>
      <sheetName val="DIV_9"/>
      <sheetName val="Concrete"/>
      <sheetName val="Bahan "/>
      <sheetName val="Pekerjaan "/>
      <sheetName val="Basic Price"/>
      <sheetName val="당초"/>
      <sheetName val="수입"/>
      <sheetName val="telp"/>
      <sheetName val="Elektronik"/>
      <sheetName val="Electrikal"/>
      <sheetName val="AC"/>
      <sheetName val="Item Kompensasi"/>
      <sheetName val="Analisa "/>
      <sheetName val="&lt;?;be/R2&lt;?R0&lt;?.???.???_x0001_???/Z0!"/>
      <sheetName val="!_x005f_x0004_"/>
      <sheetName val="III_FA_x005f_x0000_u_x005f_x0012__x005f_x0003_"/>
      <sheetName val="_x005f_x0000_~X3_x005f_x0000__x005f_x0000__x005f_x0000_"/>
      <sheetName val="!_x005f_x0004__x005f_x0000__x005f_x0000_"/>
      <sheetName val="_x005f_x0000_"/>
      <sheetName val="III_FA_u_x005f_x0012__x005f_x0003_"/>
      <sheetName val="!_x005f_x0004___"/>
      <sheetName val="III_FA?u_x005f_x0012__x005f_x0003_"/>
      <sheetName val="!_x005f_x0004_??"/>
      <sheetName val="Ch"/>
      <sheetName val="instalasi penerangan"/>
      <sheetName val="kabel tray&amp;ladder"/>
      <sheetName val="steel data sheet"/>
      <sheetName val="Non JO"/>
      <sheetName val="PEKAN 23"/>
      <sheetName val="Renc &amp; real Non KSO"/>
      <sheetName val="Sheet9"/>
      <sheetName val="Rekap Addendum"/>
      <sheetName val="lkalibrasi BENENAIN"/>
      <sheetName val="Rencana Anggaran Biaya"/>
      <sheetName val="REKAP_Akap"/>
      <sheetName val="Peralatan"/>
      <sheetName val="HA/´|`_x0000__x0000_Ó_x0000_0.Ó_x0000_"/>
      <sheetName val="D7(1)"/>
      <sheetName val="4-Basic Price"/>
      <sheetName val="D2"/>
      <sheetName val="lanscap_All"/>
      <sheetName val="3_x005f_x0000_`²_~X3_x005f_x0000_~V3_x0000"/>
      <sheetName val="3_`²_~X3_~V3_.___.____x005f_x0001___"/>
      <sheetName val="_x005f_x0000__x005f_x0019_E_x005f_x0005_"/>
      <sheetName val="_x005f_x0000_R2&lt;_x005f_x0000__x005f_x0000__x005f_x0000_"/>
      <sheetName val="Rupiah"/>
      <sheetName val="??"/>
      <sheetName val="Currency Rate"/>
      <sheetName val="Bill.2. PL - SUPPLY A"/>
      <sheetName val="BM"/>
      <sheetName val="NP (2)"/>
      <sheetName val="NP"/>
      <sheetName val="MPK"/>
      <sheetName val="BQ Gdg 7&amp;8"/>
      <sheetName val="BQ Gdg 5&amp;6"/>
      <sheetName val="BOQ-Indonesia"/>
      <sheetName val="RAB Pintu Gerbang&amp;Ticket"/>
      <sheetName val="RAW MATERIALS "/>
      <sheetName val="COST-PERSON-J.O."/>
      <sheetName val="RENTAL1"/>
      <sheetName val="Rekapitulasi"/>
      <sheetName val="%"/>
      <sheetName val="Volume"/>
      <sheetName val="Data alat"/>
      <sheetName val="금액내역서"/>
      <sheetName val="UP MINOR"/>
      <sheetName val="ADDENDUM"/>
      <sheetName val="Harsat_marina"/>
      <sheetName val="SCH"/>
      <sheetName val="MOKDONG(1)"/>
      <sheetName val="LT.2"/>
      <sheetName val="LT.3"/>
      <sheetName val="LT.4"/>
      <sheetName val="LT.5"/>
      <sheetName val="LT.11"/>
      <sheetName val="LT.ATAP"/>
      <sheetName val="SELASAR"/>
      <sheetName val="인원계획"/>
      <sheetName val="PNT"/>
      <sheetName val="KBB_CIB BANK"/>
      <sheetName val="4-MVAC"/>
      <sheetName val="Bill of Qty MEP"/>
      <sheetName val="DKH"/>
      <sheetName val="LOADDAT"/>
      <sheetName val="SMK3"/>
      <sheetName val="scedule "/>
      <sheetName val="Perhit.Alat"/>
      <sheetName val="!_x005f_x005f_x005f_x0004_"/>
      <sheetName val="III_FA_u_x005f_x005f_x005f_x0012__x005f_x005f_x00"/>
      <sheetName val="!_x005f_x005f_x005f_x0004___"/>
      <sheetName val="3_`²_~X3_~V3_.___.____x005f_x005f_x0"/>
      <sheetName val="3__`__~X3_~V3_.___.____x005f_x005f_x0"/>
      <sheetName val="__x005f_x005f_x005f_x0019_E_x005f_x005f_x005f_x0005_"/>
      <sheetName val="_R2&lt;__________x005f_x005f_x005f_x001c_0&lt;_;b"/>
      <sheetName val="3__`__~X3_~V3_.___.____x005f_x0001___"/>
      <sheetName val="__x005f_x0019_E_x005f_x0005_"/>
      <sheetName val="_R2&lt;__________x005f_x001c_0&lt;_;be_R2&lt;_"/>
      <sheetName val="Ahs.1"/>
      <sheetName val="Ahs.2"/>
      <sheetName val="Bill_2"/>
      <sheetName val="KURVA_S"/>
      <sheetName val="Bill-2"/>
      <sheetName val="anal (4)"/>
      <sheetName val="Vol-Selatan"/>
      <sheetName val="U&amp;M-Selatan"/>
      <sheetName val="BoQ (3)"/>
      <sheetName val="가격조사서"/>
      <sheetName val="?????"/>
      <sheetName val="Kolom"/>
      <sheetName val="Bill of Quantity"/>
      <sheetName val="PileCap"/>
      <sheetName val="TB"/>
      <sheetName val="예가표"/>
      <sheetName val="Cash2"/>
      <sheetName val="Z"/>
      <sheetName val="대비표"/>
      <sheetName val="TJ1Q47"/>
      <sheetName val="3_x005f_x0000_`²/~X3_x005f_x0000_~V3_x0000"/>
      <sheetName val="III_FA_x005f_x005f_x005f_x0000_u_x005f_x005f_x001"/>
      <sheetName val="_x005f_x005f_x005f_x0000_~X3_x005f_x005f_x005f_x0000__x"/>
      <sheetName val="!_x005f_x005f_x005f_x0004__x005f_x005f_x005f_x0000__x00"/>
      <sheetName val="_x005f_x005f_x005f_x0000_"/>
      <sheetName val="&lt;_;be_R2&lt;_R0&lt;_.___.____x0001_____Z0!"/>
      <sheetName val="Sat. Pek."/>
      <sheetName val="PE-F-42 Rev 01 Manpower"/>
      <sheetName val="În_x0003_"/>
      <sheetName val="_x0000_nf_x0013__x0000__x0000__x0000__x0000__x0000__x0000__x0000__x0000__x0000_8d_x0013__x0000_`Â/nf_x0013__x0000_nd_x0013__x0000_._x0000_"/>
      <sheetName val=" _x0004__x0000__x0000_"/>
      <sheetName val="FINISHING"/>
      <sheetName val="DAFTAR HARGA"/>
      <sheetName val="Anl"/>
      <sheetName val="3?`²/~X3?~V3?.???.???_x005f_x0001_??"/>
      <sheetName val="3_x005f_x0000_?`?/~X3_x005f_x0000_~V3_x0000"/>
      <sheetName val="GRAFIK BULAN"/>
      <sheetName val="H.Satuan"/>
      <sheetName val="Up"/>
      <sheetName val="DAF-HARSAT"/>
      <sheetName val="prodalt"/>
      <sheetName val="harga satuan bahan"/>
      <sheetName val="BAG-III"/>
      <sheetName val="JAD-PEL"/>
      <sheetName val="ME-LT.2 utility Dacen"/>
      <sheetName val="ME-Lt.3"/>
      <sheetName val="A3 "/>
      <sheetName val="pek. str"/>
      <sheetName val="bhn,upah,alat"/>
      <sheetName val="Ans Kom Precast"/>
      <sheetName val="8LT 12"/>
      <sheetName val="Tabel"/>
      <sheetName val="Mob"/>
      <sheetName val="Galian 1"/>
      <sheetName val="laporan"/>
      <sheetName val="Compare"/>
      <sheetName val="Analysis"/>
      <sheetName val="Cover_Daf-2"/>
      <sheetName val="Kode_Bahan"/>
      <sheetName val="PROTECTION_"/>
      <sheetName val="HARGA_SATUAN"/>
      <sheetName val="ANA"/>
      <sheetName val="Currency_Rate"/>
      <sheetName val="HRG_BHN"/>
      <sheetName val="DAFTAR_HARGA_SATUAN_MATERIAL"/>
      <sheetName val="BQ_E20_02_Rp_"/>
      <sheetName val="HSBU_ANA"/>
      <sheetName val="rumus"/>
      <sheetName val="Daf_12"/>
      <sheetName val="Harsat_Bahan"/>
      <sheetName val="Als_Struk"/>
      <sheetName val="Grand_Rekap"/>
      <sheetName val="REF_ONLY1"/>
      <sheetName val="Isolasi_Luar_Dalam2"/>
      <sheetName val="Isolasi_Luar2"/>
      <sheetName val="Markup"/>
      <sheetName val="Pemadam"/>
      <sheetName val="Bill_of_Qty_MEP"/>
      <sheetName val="REQDELTA"/>
      <sheetName val="Analisa_Upah_&amp;_Bahan_Plum"/>
      <sheetName val="IT"/>
      <sheetName val="Rekap_Direct_Cost"/>
      <sheetName val="16-AC-27JULI"/>
      <sheetName val="ARSITEKTUR"/>
      <sheetName val="Harsat_Upah"/>
      <sheetName val="AN-K"/>
      <sheetName val="Piutang Bermslh Sby"/>
      <sheetName val="piutang konsolidasi MEI"/>
      <sheetName val="SELL-SUMM-COST"/>
      <sheetName val="CF-satu"/>
      <sheetName val="CF Rp-USD"/>
      <sheetName val="EÜ_x0004__x001a__x0000__x0000__x0000_J"/>
      <sheetName val="SAT_BHN"/>
      <sheetName val="CAB 2"/>
      <sheetName val="Analisa Upah &amp; Bahan Plum"/>
      <sheetName val="Analisa Str"/>
      <sheetName val="DAFTAR 7"/>
      <sheetName val="DAFTAR_8"/>
      <sheetName val="DAF_1"/>
      <sheetName val="3-DIV7"/>
      <sheetName val="3-DIV8"/>
      <sheetName val="3-DIV7.B"/>
      <sheetName val="Up &amp; bhn"/>
      <sheetName val="HS_TRG"/>
      <sheetName val="F ALARM"/>
      <sheetName val="Meto"/>
      <sheetName val="IPL_SCHEDULE"/>
      <sheetName val="cp1"/>
      <sheetName val="Jadwal"/>
      <sheetName val="내역표지"/>
      <sheetName val="5-ALAT(1)"/>
      <sheetName val="skej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"/>
      <sheetName val="Eva Spek"/>
      <sheetName val="LP-CRT"/>
      <sheetName val="PLB"/>
      <sheetName val="Harga Satuan"/>
      <sheetName val="daf-3(OK)"/>
      <sheetName val="daf-7(OK)"/>
      <sheetName val="SITE-E"/>
      <sheetName val="Foundation"/>
      <sheetName val="lamp-d"/>
      <sheetName val="plumbing"/>
      <sheetName val="Cover"/>
      <sheetName val="Material"/>
      <sheetName val="DAF-2"/>
      <sheetName val="ah sanitary"/>
      <sheetName val="CONSUMABLE"/>
      <sheetName val="Currency Rate"/>
      <sheetName val="Steel-Twr"/>
      <sheetName val="BAG-III"/>
      <sheetName val="BAG_III"/>
      <sheetName val="I-KAMAR"/>
      <sheetName val="Eva_Spek"/>
      <sheetName val="Harga_Satuan"/>
      <sheetName val="BQ"/>
      <sheetName val="BQ ARS"/>
      <sheetName val="Elektrikal"/>
      <sheetName val="Fill this out first..."/>
      <sheetName val="LS_Rutin"/>
      <sheetName val="ESCON"/>
      <sheetName val="daf_3_OK_"/>
      <sheetName val="daf_7_OK_"/>
      <sheetName val="DAF_2"/>
      <sheetName val="A"/>
      <sheetName val="ah_sanitary"/>
      <sheetName val="Currency_Rate"/>
      <sheetName val="2_2"/>
      <sheetName val="Kolom"/>
      <sheetName val="Daf 1"/>
      <sheetName val="Rate"/>
      <sheetName val="Scd_RAB"/>
      <sheetName val="Penwrn"/>
      <sheetName val="STR"/>
      <sheetName val="Analisa"/>
      <sheetName val="BAG-2"/>
      <sheetName val="harsat"/>
      <sheetName val="Bill_1_VAC_Supply_A"/>
      <sheetName val="price"/>
      <sheetName val="INPUT DATAS"/>
      <sheetName val="Sch.1"/>
      <sheetName val="SEX"/>
      <sheetName val="SAT-BHN"/>
      <sheetName val="upah"/>
      <sheetName val="Total Load List"/>
      <sheetName val="Eva_Spek1"/>
      <sheetName val="Harga_Satuan1"/>
      <sheetName val="BQ_ARS"/>
      <sheetName val="Daf_1"/>
      <sheetName val="Bahan "/>
      <sheetName val="Pekerjaan "/>
      <sheetName val="Bgt_Jun-05"/>
      <sheetName val="Fill this out first___"/>
      <sheetName val="Isolasi Luar"/>
      <sheetName val="H.Satuan"/>
      <sheetName val="chitimc"/>
      <sheetName val="Harga ME "/>
      <sheetName val="TE TS FA LAN MATV"/>
      <sheetName val="sheet1"/>
      <sheetName val="BAG_2"/>
      <sheetName val="Isolasi Luar Dalam"/>
      <sheetName val="Alat"/>
      <sheetName val="Persiapan"/>
      <sheetName val="Bahan"/>
      <sheetName val="DATA GRAFIK"/>
      <sheetName val="Bill rekap"/>
      <sheetName val="Bill of Qty"/>
      <sheetName val="sort"/>
      <sheetName val="BQ atap bengkel"/>
      <sheetName val="str bengkel"/>
      <sheetName val="ALEK"/>
      <sheetName val="FINISHING"/>
      <sheetName val="STRUKTUR"/>
      <sheetName val="AHSbj"/>
      <sheetName val="A+Supl."/>
      <sheetName val="7"/>
      <sheetName val="Bldg"/>
      <sheetName val="Peralatan (2)"/>
      <sheetName val="SPEC"/>
      <sheetName val="Kuantitas &amp; Harga"/>
      <sheetName val="AHS Marka"/>
      <sheetName val="AHS Aspal"/>
      <sheetName val="PT."/>
      <sheetName val="Input"/>
      <sheetName val="Huruf"/>
      <sheetName val="Biaya-Lat"/>
      <sheetName val="bilangan"/>
      <sheetName val="Laboratorium"/>
      <sheetName val="Pengaturan air"/>
      <sheetName val="Pemeliharaan LL"/>
      <sheetName val="Kebutuhan alat I"/>
      <sheetName val="Produktif. alat"/>
      <sheetName val="Item-01.20(01) to (09) Abov (2)"/>
      <sheetName val="Rekap Seksi 2"/>
      <sheetName val="CEK1"/>
      <sheetName val="form"/>
      <sheetName val="CEK2"/>
      <sheetName val="info umum"/>
      <sheetName val="anal pek tanah"/>
      <sheetName val="concrete paver"/>
      <sheetName val="analisa owning cost"/>
      <sheetName val="form ANALISA"/>
      <sheetName val="MAJOR SDY"/>
      <sheetName val="harsat sdy"/>
      <sheetName val="RAB SDY"/>
      <sheetName val="HITUNGAN"/>
      <sheetName val="bq analisa"/>
      <sheetName val="RAB"/>
      <sheetName val="sum boq"/>
      <sheetName val="BQ SUSUKAN"/>
      <sheetName val="BQ PENGGARON"/>
      <sheetName val="boq"/>
      <sheetName val="Daftar Kuantitas dan Harga"/>
      <sheetName val="sumblank"/>
      <sheetName val="bqblank"/>
      <sheetName val="DAFTAR HARGA"/>
      <sheetName val="drain"/>
      <sheetName val="Structure"/>
      <sheetName val="Bill No. 2"/>
      <sheetName val="machinery"/>
      <sheetName val="walk way"/>
      <sheetName val="Architecture"/>
      <sheetName val="HS_TRG"/>
      <sheetName val="REKAP"/>
      <sheetName val="data"/>
      <sheetName val="Cover1"/>
      <sheetName val="DAF-1"/>
      <sheetName val="Pt"/>
      <sheetName val="mu"/>
      <sheetName val="#REF!"/>
      <sheetName val="Rekapitulasi"/>
      <sheetName val="mat_me pipa"/>
      <sheetName val="BQ-Str"/>
      <sheetName val="Bhn"/>
      <sheetName val="mat baja"/>
      <sheetName val="harga baja"/>
      <sheetName val="REF.ONLY"/>
      <sheetName val="INDEX"/>
      <sheetName val="Rekap Direct Cost"/>
      <sheetName val="Penjumlahan"/>
      <sheetName val="Hrg.Sat"/>
      <sheetName val="UNIT CHILLER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hs.2"/>
      <sheetName val="Ahs.1"/>
      <sheetName val="rab me (by owner) "/>
      <sheetName val="BQ (by owner)"/>
      <sheetName val="rab me (fisik)"/>
      <sheetName val="Listrik"/>
      <sheetName val="304_06"/>
      <sheetName val="Cash Flow bulanan"/>
      <sheetName val="Perm. Test"/>
      <sheetName val="UNIT PRICE ANALYSIS (KSN)"/>
      <sheetName val="RAB MEK 15 M MB "/>
      <sheetName val="VAC-1"/>
      <sheetName val="I_KAMAR"/>
      <sheetName val="AC"/>
      <sheetName val="Jurnal"/>
      <sheetName val="TOWN"/>
      <sheetName val="Tataudara"/>
      <sheetName val="HB "/>
      <sheetName val="Analisa STR"/>
      <sheetName val="ah_sanitary1"/>
      <sheetName val="Currency_Rate1"/>
      <sheetName val="Fill_this_out_first___"/>
      <sheetName val="Mob"/>
      <sheetName val="合成単価作成表-BLDG"/>
      <sheetName val="rumus"/>
      <sheetName val="Koef"/>
      <sheetName val="Analisa  (2)"/>
      <sheetName val="Sat Bahan"/>
      <sheetName val="Sat Alat"/>
      <sheetName val="Sat Upah"/>
      <sheetName val="H.SAT"/>
      <sheetName val="BQ (1)"/>
      <sheetName val="Bill of Qty MEP"/>
      <sheetName val="Tabel Berat"/>
      <sheetName val="Column"/>
      <sheetName val="Steel"/>
      <sheetName val="HB me"/>
      <sheetName val="jobhist"/>
      <sheetName val="met bab3"/>
      <sheetName val="anal bab8"/>
      <sheetName val="prime coal"/>
      <sheetName val="arab"/>
      <sheetName val="Volume"/>
      <sheetName val="HRG BHN"/>
      <sheetName val="analysis"/>
      <sheetName val="L-TIGA"/>
      <sheetName val="L_TIGA"/>
      <sheetName val="Fab+erect"/>
      <sheetName val="HARGA ALAT"/>
      <sheetName val="RKP"/>
      <sheetName val="Analisa Upah &amp; Bahan Plum"/>
      <sheetName val="???????-BLDG"/>
      <sheetName val="_______-BLDG"/>
      <sheetName val="DAF-5"/>
      <sheetName val="DAF_5"/>
      <sheetName val="FACTOR"/>
      <sheetName val="r.tank"/>
      <sheetName val="prelim"/>
      <sheetName val="Fire Fighting"/>
      <sheetName val="R_Srikana"/>
      <sheetName val="UPAH~K"/>
      <sheetName val="ANALIS"/>
      <sheetName val="BAHAN~"/>
      <sheetName val="ES STG"/>
      <sheetName val="Analisa Teknik"/>
      <sheetName val="D7"/>
      <sheetName val="Bsc"/>
      <sheetName val="Alt"/>
      <sheetName val="Sal"/>
      <sheetName val="div7"/>
      <sheetName val="G_SUMMARY"/>
      <sheetName val="Hrg"/>
      <sheetName val="MUA"/>
      <sheetName val="HB"/>
      <sheetName val="An Arsitektur"/>
      <sheetName val="Unit Rate (2)"/>
      <sheetName val="An Struktur"/>
      <sheetName val="ETAB 2"/>
      <sheetName val="MAPDC"/>
      <sheetName val="E_TRIKAL"/>
      <sheetName val="E_TRONIK"/>
      <sheetName val="MEK"/>
      <sheetName val="ANAL_HPS"/>
      <sheetName val="Rekap1"/>
      <sheetName val="ARSITEK"/>
      <sheetName val="hsp-STR-ARS"/>
      <sheetName val="8LT 12"/>
      <sheetName val="schtng"/>
      <sheetName val="schbhn"/>
      <sheetName val="schalt"/>
      <sheetName val="ANALISA PEK.UMUM"/>
      <sheetName val="ANALISA KONST BTN"/>
      <sheetName val="RAB-ARS"/>
      <sheetName val="HSBU"/>
      <sheetName val="Dashboard"/>
      <sheetName val="Cover "/>
      <sheetName val="Daftar-Isi"/>
      <sheetName val="PEMBATAS"/>
      <sheetName val="RPD"/>
      <sheetName val="SPD"/>
      <sheetName val="PO2"/>
      <sheetName val="LBP-01 "/>
      <sheetName val="Sheet2"/>
      <sheetName val="PBK-01"/>
      <sheetName val="CFP-11"/>
      <sheetName val="hutang-lapangan "/>
      <sheetName val="CASH-lapangan"/>
      <sheetName val="CASH-Divisi"/>
      <sheetName val="Hutang-Divisi"/>
      <sheetName val="Rekap klad"/>
      <sheetName val="daftarhutang"/>
      <sheetName val="LPP-101"/>
      <sheetName val="RLP-01"/>
      <sheetName val="ASAT"/>
      <sheetName val="RRK-01"/>
      <sheetName val="PU DANA KERJA"/>
      <sheetName val="LPF-01"/>
      <sheetName val="MOS-01 "/>
      <sheetName val="RSK-01"/>
      <sheetName val="RTS-11"/>
      <sheetName val="RTS-21"/>
      <sheetName val="antisipasi"/>
      <sheetName val="RAPA"/>
      <sheetName val="AAK-01"/>
      <sheetName val="DAFTAR HUTANG"/>
      <sheetName val="KARTU PIUTANG"/>
      <sheetName val="LAP ALAT"/>
      <sheetName val="PROGRESS DIAKUI"/>
      <sheetName val="KKP-1"/>
      <sheetName val="M-RESIKO "/>
      <sheetName val="PANJR"/>
      <sheetName val="FM-MR01 "/>
      <sheetName val="FM-MR02 "/>
      <sheetName val="FM-MR03 Lap Bulan Agus"/>
      <sheetName val="FOTO"/>
      <sheetName val="DATA PROYEK"/>
      <sheetName val="RUANG LINGKUP"/>
      <sheetName val="Eva_Spek3"/>
      <sheetName val="Harga_Satuan3"/>
      <sheetName val="ah_sanitary3"/>
      <sheetName val="Currency_Rate3"/>
      <sheetName val="BQ_ARS2"/>
      <sheetName val="Fill_this_out_first___3"/>
      <sheetName val="Daf_12"/>
      <sheetName val="INPUT_DATAS1"/>
      <sheetName val="Sch_11"/>
      <sheetName val="Total_Load_List1"/>
      <sheetName val="Bahan_1"/>
      <sheetName val="Pekerjaan_1"/>
      <sheetName val="Isolasi_Luar1"/>
      <sheetName val="Fill_this_out_first___4"/>
      <sheetName val="H_Satuan1"/>
      <sheetName val="TE_TS_FA_LAN_MATV1"/>
      <sheetName val="Harga_ME_1"/>
      <sheetName val="Bill_rekap1"/>
      <sheetName val="Bill_of_Qty1"/>
      <sheetName val="BQ_atap_bengkel1"/>
      <sheetName val="str_bengkel1"/>
      <sheetName val="mat_me_pipa1"/>
      <sheetName val="Isolasi_Luar_Dalam1"/>
      <sheetName val="DAFTAR_HARGA1"/>
      <sheetName val="A+Supl_1"/>
      <sheetName val="Hrg_Sat1"/>
      <sheetName val="Peralatan_(2)1"/>
      <sheetName val="Ahs_21"/>
      <sheetName val="Ahs_11"/>
      <sheetName val="HRG_BHN1"/>
      <sheetName val="HARGA_ALAT1"/>
      <sheetName val="Bill_No__21"/>
      <sheetName val="walk_way1"/>
      <sheetName val="UNIT_PRICE_ANALYSIS_(KSN)1"/>
      <sheetName val="RAB_MEK_15_M_MB_1"/>
      <sheetName val="PT_1"/>
      <sheetName val="Kuantitas_&amp;_Harga1"/>
      <sheetName val="AHS_Marka1"/>
      <sheetName val="AHS_Aspal1"/>
      <sheetName val="REF_ONLY1"/>
      <sheetName val="Cash_Flow_bulanan1"/>
      <sheetName val="mat_baja1"/>
      <sheetName val="harga_baja1"/>
      <sheetName val="Rekap_Direct_Cost1"/>
      <sheetName val="rab_me_(by_owner)_1"/>
      <sheetName val="BQ_(by_owner)1"/>
      <sheetName val="rab_me_(fisik)1"/>
      <sheetName val="Analisa_Teknik1"/>
      <sheetName val="UNIT_CHILLER1"/>
      <sheetName val="Perm__Test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HB_1"/>
      <sheetName val="DATA_GRAFIK1"/>
      <sheetName val="Analisa_STR1"/>
      <sheetName val="Analisa__(2)1"/>
      <sheetName val="prime_coal1"/>
      <sheetName val="Pengaturan_air1"/>
      <sheetName val="Pemeliharaan_LL1"/>
      <sheetName val="Kebutuhan_alat_I1"/>
      <sheetName val="Produktif__alat1"/>
      <sheetName val="Item-01_20(01)_to_(09)_Abov_(21"/>
      <sheetName val="Rekap_Seksi_21"/>
      <sheetName val="info_umum1"/>
      <sheetName val="anal_pek_tanah1"/>
      <sheetName val="concrete_paver1"/>
      <sheetName val="analisa_owning_cost1"/>
      <sheetName val="form_ANALISA1"/>
      <sheetName val="MAJOR_SDY1"/>
      <sheetName val="harsat_sdy1"/>
      <sheetName val="RAB_SDY1"/>
      <sheetName val="bq_analisa1"/>
      <sheetName val="sum_boq1"/>
      <sheetName val="BQ_SUSUKAN1"/>
      <sheetName val="BQ_PENGGARON1"/>
      <sheetName val="Daftar_Kuantitas_dan_Harga1"/>
      <sheetName val="HB_me1"/>
      <sheetName val="Sat_Bahan1"/>
      <sheetName val="Sat_Alat1"/>
      <sheetName val="Sat_Upah1"/>
      <sheetName val="H_SAT1"/>
      <sheetName val="met_bab31"/>
      <sheetName val="anal_bab81"/>
      <sheetName val="Analisa_Upah_&amp;_Bahan_Plum1"/>
      <sheetName val="BQ_(1)1"/>
      <sheetName val="Bill_of_Qty_MEP1"/>
      <sheetName val="Tabel_Berat1"/>
      <sheetName val="Eva_Spek2"/>
      <sheetName val="Harga_Satuan2"/>
      <sheetName val="ah_sanitary2"/>
      <sheetName val="Currency_Rate2"/>
      <sheetName val="BQ_ARS1"/>
      <sheetName val="Fill_this_out_first___1"/>
      <sheetName val="Daf_11"/>
      <sheetName val="INPUT_DATAS"/>
      <sheetName val="Sch_1"/>
      <sheetName val="Total_Load_List"/>
      <sheetName val="Bahan_"/>
      <sheetName val="Pekerjaan_"/>
      <sheetName val="Isolasi_Luar"/>
      <sheetName val="Fill_this_out_first___2"/>
      <sheetName val="H_Satuan"/>
      <sheetName val="TE_TS_FA_LAN_MATV"/>
      <sheetName val="Harga_ME_"/>
      <sheetName val="Bill_rekap"/>
      <sheetName val="Bill_of_Qty"/>
      <sheetName val="BQ_atap_bengkel"/>
      <sheetName val="str_bengkel"/>
      <sheetName val="mat_me_pipa"/>
      <sheetName val="Isolasi_Luar_Dalam"/>
      <sheetName val="DAFTAR_HARGA"/>
      <sheetName val="A+Supl_"/>
      <sheetName val="Hrg_Sat"/>
      <sheetName val="Peralatan_(2)"/>
      <sheetName val="Ahs_2"/>
      <sheetName val="Ahs_1"/>
      <sheetName val="HRG_BHN"/>
      <sheetName val="HARGA_ALAT"/>
      <sheetName val="Bill_No__2"/>
      <sheetName val="walk_way"/>
      <sheetName val="UNIT_PRICE_ANALYSIS_(KSN)"/>
      <sheetName val="RAB_MEK_15_M_MB_"/>
      <sheetName val="PT_"/>
      <sheetName val="Kuantitas_&amp;_Harga"/>
      <sheetName val="AHS_Marka"/>
      <sheetName val="AHS_Aspal"/>
      <sheetName val="REF_ONLY"/>
      <sheetName val="Cash_Flow_bulanan"/>
      <sheetName val="mat_baja"/>
      <sheetName val="harga_baja"/>
      <sheetName val="Rekap_Direct_Cost"/>
      <sheetName val="rab_me_(by_owner)_"/>
      <sheetName val="BQ_(by_owner)"/>
      <sheetName val="rab_me_(fisik)"/>
      <sheetName val="Analisa_Teknik"/>
      <sheetName val="UNIT_CHILLER"/>
      <sheetName val="Perm__Test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B_"/>
      <sheetName val="DATA_GRAFIK"/>
      <sheetName val="Analisa_STR"/>
      <sheetName val="Analisa__(2)"/>
      <sheetName val="prime_coal"/>
      <sheetName val="Pengaturan_air"/>
      <sheetName val="Pemeliharaan_LL"/>
      <sheetName val="Kebutuhan_alat_I"/>
      <sheetName val="Produktif__alat"/>
      <sheetName val="Item-01_20(01)_to_(09)_Abov_(2)"/>
      <sheetName val="Rekap_Seksi_2"/>
      <sheetName val="info_umum"/>
      <sheetName val="anal_pek_tanah"/>
      <sheetName val="concrete_paver"/>
      <sheetName val="analisa_owning_cost"/>
      <sheetName val="form_ANALISA"/>
      <sheetName val="MAJOR_SDY"/>
      <sheetName val="harsat_sdy"/>
      <sheetName val="RAB_SDY"/>
      <sheetName val="bq_analisa"/>
      <sheetName val="sum_boq"/>
      <sheetName val="BQ_SUSUKAN"/>
      <sheetName val="BQ_PENGGARON"/>
      <sheetName val="Daftar_Kuantitas_dan_Harga"/>
      <sheetName val="Sat_Bahan"/>
      <sheetName val="Sat_Alat"/>
      <sheetName val="Sat_Upah"/>
      <sheetName val="H_SAT"/>
      <sheetName val="BQ_(1)"/>
      <sheetName val="Bill_of_Qty_MEP"/>
      <sheetName val="Tabel_Berat"/>
      <sheetName val="HB_me"/>
      <sheetName val="met_bab3"/>
      <sheetName val="anal_bab8"/>
      <sheetName val="Analisa_Upah_&amp;_Bahan_Plum"/>
      <sheetName val="Eva_Spek4"/>
      <sheetName val="Harga_Satuan4"/>
      <sheetName val="ah_sanitary4"/>
      <sheetName val="Currency_Rate4"/>
      <sheetName val="BQ_ARS3"/>
      <sheetName val="Fill_this_out_first___5"/>
      <sheetName val="Daf_13"/>
      <sheetName val="INPUT_DATAS2"/>
      <sheetName val="Sch_12"/>
      <sheetName val="Total_Load_List2"/>
      <sheetName val="Bahan_2"/>
      <sheetName val="Pekerjaan_2"/>
      <sheetName val="Isolasi_Luar2"/>
      <sheetName val="Fill_this_out_first___6"/>
      <sheetName val="H_Satuan2"/>
      <sheetName val="TE_TS_FA_LAN_MATV2"/>
      <sheetName val="Harga_ME_2"/>
      <sheetName val="Bill_rekap2"/>
      <sheetName val="Bill_of_Qty2"/>
      <sheetName val="BQ_atap_bengkel2"/>
      <sheetName val="str_bengkel2"/>
      <sheetName val="mat_me_pipa2"/>
      <sheetName val="Isolasi_Luar_Dalam2"/>
      <sheetName val="DAFTAR_HARGA2"/>
      <sheetName val="A+Supl_2"/>
      <sheetName val="Hrg_Sat2"/>
      <sheetName val="Peralatan_(2)2"/>
      <sheetName val="Ahs_22"/>
      <sheetName val="Ahs_12"/>
      <sheetName val="HRG_BHN2"/>
      <sheetName val="HARGA_ALAT2"/>
      <sheetName val="Bill_No__22"/>
      <sheetName val="walk_way2"/>
      <sheetName val="UNIT_PRICE_ANALYSIS_(KSN)2"/>
      <sheetName val="RAB_MEK_15_M_MB_2"/>
      <sheetName val="PT_2"/>
      <sheetName val="Kuantitas_&amp;_Harga2"/>
      <sheetName val="AHS_Marka2"/>
      <sheetName val="AHS_Aspal2"/>
      <sheetName val="REF_ONLY2"/>
      <sheetName val="Cash_Flow_bulanan2"/>
      <sheetName val="mat_baja2"/>
      <sheetName val="harga_baja2"/>
      <sheetName val="Rekap_Direct_Cost2"/>
      <sheetName val="rab_me_(by_owner)_2"/>
      <sheetName val="BQ_(by_owner)2"/>
      <sheetName val="rab_me_(fisik)2"/>
      <sheetName val="Analisa_Teknik2"/>
      <sheetName val="UNIT_CHILLER2"/>
      <sheetName val="Perm__Test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HB_2"/>
      <sheetName val="DATA_GRAFIK2"/>
      <sheetName val="Analisa_STR2"/>
      <sheetName val="Analisa__(2)2"/>
      <sheetName val="prime_coal2"/>
      <sheetName val="Pengaturan_air2"/>
      <sheetName val="Pemeliharaan_LL2"/>
      <sheetName val="Kebutuhan_alat_I2"/>
      <sheetName val="Produktif__alat2"/>
      <sheetName val="Item-01_20(01)_to_(09)_Abov_(22"/>
      <sheetName val="Rekap_Seksi_22"/>
      <sheetName val="info_umum2"/>
      <sheetName val="anal_pek_tanah2"/>
      <sheetName val="concrete_paver2"/>
      <sheetName val="analisa_owning_cost2"/>
      <sheetName val="form_ANALISA2"/>
      <sheetName val="MAJOR_SDY2"/>
      <sheetName val="harsat_sdy2"/>
      <sheetName val="RAB_SDY2"/>
      <sheetName val="bq_analisa2"/>
      <sheetName val="sum_boq2"/>
      <sheetName val="BQ_SUSUKAN2"/>
      <sheetName val="BQ_PENGGARON2"/>
      <sheetName val="Daftar_Kuantitas_dan_Harga2"/>
      <sheetName val="HB_me2"/>
      <sheetName val="Sat_Bahan2"/>
      <sheetName val="Sat_Alat2"/>
      <sheetName val="Sat_Upah2"/>
      <sheetName val="H_SAT2"/>
      <sheetName val="met_bab32"/>
      <sheetName val="anal_bab82"/>
      <sheetName val="Analisa_Upah_&amp;_Bahan_Plum2"/>
      <sheetName val="BQ_(1)2"/>
      <sheetName val="Bill_of_Qty_MEP2"/>
      <sheetName val="Tabel_Berat2"/>
      <sheetName val="Eva_Spek5"/>
      <sheetName val="Harga_Satuan5"/>
      <sheetName val="ah_sanitary5"/>
      <sheetName val="Currency_Rate5"/>
      <sheetName val="BQ_ARS4"/>
      <sheetName val="Fill_this_out_first___7"/>
      <sheetName val="Daf_14"/>
      <sheetName val="INPUT_DATAS3"/>
      <sheetName val="Sch_13"/>
      <sheetName val="Total_Load_List3"/>
      <sheetName val="Bahan_3"/>
      <sheetName val="Pekerjaan_3"/>
      <sheetName val="Isolasi_Luar3"/>
      <sheetName val="Fill_this_out_first___8"/>
      <sheetName val="H_Satuan3"/>
      <sheetName val="TE_TS_FA_LAN_MATV3"/>
      <sheetName val="Harga_ME_3"/>
      <sheetName val="Bill_rekap3"/>
      <sheetName val="Bill_of_Qty3"/>
      <sheetName val="BQ_atap_bengkel3"/>
      <sheetName val="str_bengkel3"/>
      <sheetName val="mat_me_pipa3"/>
      <sheetName val="Isolasi_Luar_Dalam3"/>
      <sheetName val="DAFTAR_HARGA3"/>
      <sheetName val="A+Supl_3"/>
      <sheetName val="Hrg_Sat3"/>
      <sheetName val="Peralatan_(2)3"/>
      <sheetName val="Ahs_23"/>
      <sheetName val="Ahs_13"/>
      <sheetName val="HRG_BHN3"/>
      <sheetName val="HARGA_ALAT3"/>
      <sheetName val="Bill_No__23"/>
      <sheetName val="walk_way3"/>
      <sheetName val="UNIT_PRICE_ANALYSIS_(KSN)3"/>
      <sheetName val="RAB_MEK_15_M_MB_3"/>
      <sheetName val="PT_3"/>
      <sheetName val="Kuantitas_&amp;_Harga3"/>
      <sheetName val="AHS_Marka3"/>
      <sheetName val="AHS_Aspal3"/>
      <sheetName val="REF_ONLY3"/>
      <sheetName val="Cash_Flow_bulanan3"/>
      <sheetName val="mat_baja3"/>
      <sheetName val="harga_baja3"/>
      <sheetName val="Rekap_Direct_Cost3"/>
      <sheetName val="rab_me_(by_owner)_3"/>
      <sheetName val="BQ_(by_owner)3"/>
      <sheetName val="rab_me_(fisik)3"/>
      <sheetName val="Analisa_Teknik3"/>
      <sheetName val="UNIT_CHILLER3"/>
      <sheetName val="Perm__Test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HB_3"/>
      <sheetName val="DATA_GRAFIK3"/>
      <sheetName val="Analisa_STR3"/>
      <sheetName val="Analisa__(2)3"/>
      <sheetName val="prime_coal3"/>
      <sheetName val="Pengaturan_air3"/>
      <sheetName val="Pemeliharaan_LL3"/>
      <sheetName val="Kebutuhan_alat_I3"/>
      <sheetName val="Produktif__alat3"/>
      <sheetName val="Item-01_20(01)_to_(09)_Abov_(23"/>
      <sheetName val="Rekap_Seksi_23"/>
      <sheetName val="info_umum3"/>
      <sheetName val="anal_pek_tanah3"/>
      <sheetName val="concrete_paver3"/>
      <sheetName val="analisa_owning_cost3"/>
      <sheetName val="form_ANALISA3"/>
      <sheetName val="MAJOR_SDY3"/>
      <sheetName val="harsat_sdy3"/>
      <sheetName val="RAB_SDY3"/>
      <sheetName val="bq_analisa3"/>
      <sheetName val="sum_boq3"/>
      <sheetName val="BQ_SUSUKAN3"/>
      <sheetName val="BQ_PENGGARON3"/>
      <sheetName val="Daftar_Kuantitas_dan_Harga3"/>
      <sheetName val="Sat_Bahan3"/>
      <sheetName val="Sat_Alat3"/>
      <sheetName val="Sat_Upah3"/>
      <sheetName val="H_SAT3"/>
      <sheetName val="BQ_(1)3"/>
      <sheetName val="Bill_of_Qty_MEP3"/>
      <sheetName val="Tabel_Berat3"/>
      <sheetName val="HB_me3"/>
      <sheetName val="met_bab33"/>
      <sheetName val="anal_bab83"/>
      <sheetName val="Analisa_Upah_&amp;_Bahan_Plum3"/>
      <sheetName val="Cover_"/>
      <sheetName val="LBP-01_"/>
      <sheetName val="hutang-lapangan_"/>
      <sheetName val="Rekap_klad"/>
      <sheetName val="PU_DANA_KERJA"/>
      <sheetName val="MOS-01_"/>
      <sheetName val="DAFTAR_HUTANG"/>
      <sheetName val="KARTU_PIUTANG"/>
      <sheetName val="LAP_ALAT"/>
      <sheetName val="PROGRESS_DIAKUI"/>
      <sheetName val="M-RESIKO_"/>
      <sheetName val="FM-MR01_"/>
      <sheetName val="FM-MR02_"/>
      <sheetName val="FM-MR03_Lap_Bulan_Agus"/>
      <sheetName val="DATA_PROYEK"/>
      <sheetName val="RUANG_LINGKUP"/>
      <sheetName val="CERT"/>
      <sheetName val="Smry Wk (P I)"/>
      <sheetName val="Dokumentasi (2)"/>
      <sheetName val="wo 276&amp;1050 (98-99)"/>
      <sheetName val="satuan_pek_ars"/>
      <sheetName val="Normalisasi"/>
      <sheetName val="금액내역서"/>
      <sheetName val="SAT_BHN"/>
      <sheetName val="AO_UMUM"/>
      <sheetName val=" anal hrg sat"/>
      <sheetName val="Analisa "/>
      <sheetName val="BQ Utama "/>
      <sheetName val="Upah "/>
      <sheetName val="4-MVAC"/>
      <sheetName val="Analisa Harga Satuan"/>
      <sheetName val="Coord"/>
      <sheetName val="BASE_PL1_H_shape__OLD_"/>
      <sheetName val="C-FLOW JUNI"/>
      <sheetName val="Sat Bah &amp; Up"/>
      <sheetName val="Sat Bah _ Up"/>
      <sheetName val="Basic Price"/>
      <sheetName val="hs-str"/>
      <sheetName val="hs_str"/>
      <sheetName val="ANALIS ALAT"/>
      <sheetName val="Vibro_Roller"/>
      <sheetName val="Based Data_wacc"/>
      <sheetName val="ANA"/>
      <sheetName val="Koefisien"/>
      <sheetName val="BQ-E20-02(Rp)"/>
      <sheetName val="Pipe"/>
      <sheetName val="95삼성급(본사)"/>
      <sheetName val="NP"/>
      <sheetName val="NP (3)"/>
      <sheetName val="NP (2)"/>
      <sheetName val="Additional"/>
      <sheetName val="SKEDUL AV-05"/>
      <sheetName val="AHS"/>
      <sheetName val="B"/>
      <sheetName val="AHS2 Partisi,Curtain,Pnt,Jndla"/>
      <sheetName val="Rekap B.L."/>
      <sheetName val="BoQ."/>
      <sheetName val="pivot"/>
      <sheetName val="ANL STR"/>
      <sheetName val="IT-SDSEPT"/>
      <sheetName val="ITSDSEPT"/>
      <sheetName val="PENYERAPANKTRK"/>
      <sheetName val="EVAINF08"/>
      <sheetName val="EVAINF08 (PPT)"/>
      <sheetName val="REKAPMS08 (31%) (2)"/>
      <sheetName val="grafik"/>
      <sheetName val="RENCKTRK08"/>
      <sheetName val="RENCKTRK08 (2)"/>
      <sheetName val="HARGA DASAR"/>
      <sheetName val="Harga"/>
      <sheetName val="SCH"/>
      <sheetName val="AMP"/>
      <sheetName val="ANTEK-AGGA"/>
      <sheetName val="BD-LS"/>
      <sheetName val="BIA-LUMPSUM"/>
      <sheetName val="FINAL"/>
      <sheetName val="KEBALAT"/>
      <sheetName val="Master Edit"/>
      <sheetName val="HS Bhn&amp;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  <cell r="O18">
            <v>2815000</v>
          </cell>
        </row>
        <row r="19">
          <cell r="O19">
            <v>2533000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BoQ C4"/>
      <sheetName val="I-KAMAR"/>
      <sheetName val="Steel-Twr"/>
      <sheetName val="SAP"/>
      <sheetName val="B _ Norelec"/>
      <sheetName val="DATA"/>
      <sheetName val="Isolasi Luar Dalam"/>
      <sheetName val="Isolasi Luar"/>
      <sheetName val="Kuantitas &amp; Harga"/>
      <sheetName val="STR"/>
      <sheetName val="RAP"/>
      <sheetName val="PPC"/>
      <sheetName val="kode rekening"/>
      <sheetName val="LOADDAT"/>
      <sheetName val="B - Norelec"/>
      <sheetName val="Peralatan"/>
      <sheetName val="harsat"/>
      <sheetName val="anal"/>
      <sheetName val="Currency Rate"/>
      <sheetName val="Spek_Kusen"/>
      <sheetName val="Gross_Area"/>
      <sheetName val="B___Norelec"/>
      <sheetName val="BoQ_C4"/>
      <sheetName val="Material"/>
      <sheetName val="A"/>
      <sheetName val="HS_TRG"/>
      <sheetName val="CH"/>
      <sheetName val="HSD Alat"/>
      <sheetName val="HSD Bahan"/>
      <sheetName val="ANA"/>
      <sheetName val="REK"/>
      <sheetName val="HSD Upah"/>
      <sheetName val="struktur"/>
      <sheetName val="BQ"/>
      <sheetName val="BOQ Permata Senayan 09 Juni 200"/>
      <sheetName val="Rekapitulasi Harga Satuan"/>
      <sheetName val="Daftar Harga Material"/>
      <sheetName val="Ahs.2"/>
      <sheetName val="Ahs.1"/>
      <sheetName val="Rate"/>
      <sheetName val="HB"/>
      <sheetName val="Personnel"/>
      <sheetName val="jobhist"/>
      <sheetName val="name"/>
      <sheetName val="DAF_2"/>
      <sheetName val="BQ &amp; Harga"/>
      <sheetName val="major tems"/>
      <sheetName val="Kolam"/>
      <sheetName val="Koef"/>
      <sheetName val="HRG BHN"/>
      <sheetName val="Jembatan I"/>
      <sheetName val="HB "/>
      <sheetName val="DAF-1"/>
      <sheetName val="SAT UPAH RAPI"/>
      <sheetName val="5-ALAT(1)"/>
      <sheetName val="SUB-KON"/>
      <sheetName val="STAF"/>
      <sheetName val="ALAT"/>
      <sheetName val="Cash Flow bulanan"/>
      <sheetName val="struktur tdk dipakai"/>
      <sheetName val="SAT-BHN"/>
      <sheetName val="Metode"/>
      <sheetName val="hrg-dsr"/>
      <sheetName val="HARGA SATUAN UPAH PEKERJA"/>
      <sheetName val="Cover"/>
      <sheetName val="Dashboard"/>
      <sheetName val="Analisa Harga Satuan"/>
      <sheetName val="UMUM"/>
      <sheetName val="Rekap Direct Cost"/>
      <sheetName val="sub_total_bag_7"/>
      <sheetName val="harga"/>
      <sheetName val="Bahan"/>
      <sheetName val="BAHAN "/>
      <sheetName val="UPAH"/>
      <sheetName val="ESCON"/>
      <sheetName val="DAF-4"/>
      <sheetName val="iTEM hARSAT"/>
      <sheetName val="arab"/>
      <sheetName val="PRD01-5"/>
      <sheetName val="G_SUMMARY"/>
      <sheetName val="Daf 1"/>
      <sheetName val="Spek_Kusen1"/>
      <sheetName val="Gross_Area1"/>
      <sheetName val="rab me (by owner) "/>
      <sheetName val="BQ (by owner)"/>
      <sheetName val="rab me (fisik)"/>
      <sheetName val="plumbing"/>
      <sheetName val="AHS Marka"/>
      <sheetName val="Memb Schd"/>
      <sheetName val="I_KAMAR"/>
      <sheetName val="BQ-Tenis"/>
      <sheetName val="Arsitektur"/>
      <sheetName val="BOQ_Aula"/>
      <sheetName val="L1"/>
      <sheetName val=""/>
      <sheetName val="4"/>
      <sheetName val="DAF-7"/>
      <sheetName val="L-TIGA"/>
      <sheetName val="Balok_1"/>
      <sheetName val="Pekerjaan "/>
      <sheetName val="4-Basic Price"/>
      <sheetName val="D7(1)"/>
      <sheetName val="Up &amp; bhn"/>
      <sheetName val="H.Satuan"/>
      <sheetName val="Analisa STR"/>
      <sheetName val="B___Norelec1"/>
      <sheetName val="BoQ_C41"/>
      <sheetName val="B_-_Norelec"/>
      <sheetName val="kode_rekening"/>
      <sheetName val="Currency_Rate"/>
      <sheetName val="DAF_1"/>
      <sheetName val="hst  LAMP_1"/>
      <sheetName val="304-06"/>
      <sheetName val="Bide-bq-int"/>
      <sheetName val="KODE"/>
      <sheetName val="Rab"/>
      <sheetName val="NP 7"/>
      <sheetName val="satuan_pek_ars"/>
      <sheetName val="Mall"/>
      <sheetName val="arp-3a"/>
      <sheetName val="ARP-10"/>
      <sheetName val="Elektrikal"/>
      <sheetName val="bhn"/>
      <sheetName val="dongia (2)"/>
      <sheetName val="LKVL-CK-HT-GD1"/>
      <sheetName val="giathanh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"/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Upah"/>
      <sheetName val="Analisa"/>
      <sheetName val="KUANT &amp; HRG"/>
      <sheetName val="DIV-3"/>
      <sheetName val="DIV-7"/>
      <sheetName val="DIV-8"/>
      <sheetName val="S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Bhn"/>
      <sheetName val="UP_an"/>
      <sheetName val="ELEC STIS"/>
      <sheetName val="Cover"/>
      <sheetName val="BoQ C4"/>
      <sheetName val="ANALISA (2)"/>
      <sheetName val="BQ-1A"/>
      <sheetName val="ANAL KOEF"/>
      <sheetName val="LS-Rutin"/>
      <sheetName val="DivVII"/>
      <sheetName val="GTS I PS"/>
      <sheetName val="HRG BHN"/>
      <sheetName val="str"/>
      <sheetName val="Vibro_Roller"/>
      <sheetName val="UPH,BHN,ALT"/>
      <sheetName val="Analis harg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Sat Bah &amp; Up"/>
      <sheetName val="TE TS FA LAN MATV"/>
      <sheetName val="DAFTAR HARGA"/>
      <sheetName val="Ch"/>
      <sheetName val="SDY"/>
      <sheetName val="Perhitungan RAB"/>
      <sheetName val="Lamp.2,3&amp;4"/>
      <sheetName val="Peralatan"/>
      <sheetName val="Analisa Quarry"/>
      <sheetName val="Informasi"/>
      <sheetName val="Bahan "/>
      <sheetName val="SAT-BHN"/>
      <sheetName val="Currency Rate"/>
      <sheetName val="gvl"/>
      <sheetName val="upbh-1c"/>
      <sheetName val="4-Basic Price"/>
      <sheetName val="Panel,feeder,elek"/>
      <sheetName val="H.Satuan"/>
      <sheetName val="FINISHING"/>
      <sheetName val="PAD-F"/>
      <sheetName val="Bill of Qty MEP"/>
      <sheetName val="REF.ONLY"/>
      <sheetName val="PIPE"/>
      <sheetName val="ESCON"/>
      <sheetName val="Beton"/>
      <sheetName val="Aspal (2)"/>
      <sheetName val="Relok-PJU"/>
      <sheetName val="Spanduk"/>
      <sheetName val="Rekap Daftar Kuantitas"/>
      <sheetName val="SELEBARAN"/>
      <sheetName val="DAFTAR 7"/>
      <sheetName val="DAF_1"/>
      <sheetName val="DAFTAR_8"/>
      <sheetName val="H_Satuan"/>
      <sheetName val="BQ HS"/>
      <sheetName val="Str BT"/>
      <sheetName val="Pekerjaan "/>
      <sheetName val="RKP PLUMB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Klaifikasi Engineer"/>
      <sheetName val="Keahlian Engineer EPC"/>
      <sheetName val="Dftr Engineer EPC"/>
      <sheetName val="Dftr engineering epc"/>
      <sheetName val="Rekap"/>
      <sheetName val="30 Jun  (2)"/>
      <sheetName val="Statprod gab"/>
      <sheetName val="Statprod epc"/>
      <sheetName val="Statprod hkpole"/>
      <sheetName val="30 Jun "/>
      <sheetName val="Kapro EPC"/>
      <sheetName val="pola sdm"/>
      <sheetName val="kaos epc"/>
      <sheetName val="GP2001"/>
      <sheetName val="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B13" t="str">
            <v xml:space="preserve">   Total Pegawai  **)</v>
          </cell>
          <cell r="D13">
            <v>132673072.44827586</v>
          </cell>
        </row>
        <row r="14">
          <cell r="B14" t="str">
            <v xml:space="preserve">   a.  Tetap</v>
          </cell>
          <cell r="D14">
            <v>192375955.05000001</v>
          </cell>
        </row>
        <row r="15">
          <cell r="B15" t="str">
            <v xml:space="preserve">   b.  Tidak Tetap</v>
          </cell>
          <cell r="D15">
            <v>427502122.33333331</v>
          </cell>
        </row>
        <row r="17">
          <cell r="B17" t="str">
            <v xml:space="preserve">   Total Engineer  ***)</v>
          </cell>
          <cell r="D17">
            <v>274822792.9285714</v>
          </cell>
        </row>
        <row r="18">
          <cell r="B18" t="str">
            <v xml:space="preserve">   a.  Tetap</v>
          </cell>
          <cell r="D18">
            <v>427502122.33333331</v>
          </cell>
        </row>
        <row r="19">
          <cell r="B19" t="str">
            <v xml:space="preserve">   b.  Tidak Tetap</v>
          </cell>
          <cell r="D19">
            <v>769503820.20000005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L-10"/>
      <sheetName val="L-2b,c"/>
      <sheetName val="L-2a"/>
      <sheetName val="Rekap"/>
      <sheetName val="BoQ"/>
      <sheetName val="L-3a,4"/>
      <sheetName val="L-4a,b"/>
      <sheetName val="L-7"/>
      <sheetName val="L-11"/>
      <sheetName val="Sheet1"/>
      <sheetName val="Sheet3"/>
      <sheetName val="Statprod gab"/>
      <sheetName val="Materia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 refreshError="1">
        <row r="32">
          <cell r="F32" t="str">
            <v>M2</v>
          </cell>
          <cell r="H32">
            <v>0</v>
          </cell>
        </row>
        <row r="33">
          <cell r="F33" t="str">
            <v>set</v>
          </cell>
          <cell r="H33">
            <v>0</v>
          </cell>
        </row>
        <row r="34">
          <cell r="F34" t="str">
            <v>set</v>
          </cell>
          <cell r="H34">
            <v>0</v>
          </cell>
        </row>
      </sheetData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H"/>
      <sheetName val="Pricing"/>
      <sheetName val="Rate"/>
      <sheetName val="B Lgs"/>
      <sheetName val="Breakdown"/>
      <sheetName val="Finalisasi"/>
      <sheetName val="BU 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9 (2)"/>
      <sheetName val="lamp11"/>
      <sheetName val="lamp13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  <sheetName val="cm_pemel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L-2a"/>
      <sheetName val="Sheet1"/>
      <sheetName val="L-4a,b"/>
      <sheetName val="Statprod gab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 refreshError="1">
        <row r="14">
          <cell r="E14" t="str">
            <v>Divisi 1. UMUM</v>
          </cell>
        </row>
        <row r="16">
          <cell r="C16">
            <v>1.2</v>
          </cell>
          <cell r="E16" t="str">
            <v>Mobilisasi dan Demobilisasi</v>
          </cell>
          <cell r="G16" t="str">
            <v>LS</v>
          </cell>
          <cell r="H16">
            <v>1</v>
          </cell>
          <cell r="I16">
            <v>898809438</v>
          </cell>
          <cell r="J16">
            <v>898809438</v>
          </cell>
        </row>
        <row r="18">
          <cell r="C18" t="str">
            <v>1.18 (1)</v>
          </cell>
          <cell r="E18" t="str">
            <v xml:space="preserve">Relokasi Utilitas dan Pelayanan Telkom yang ada </v>
          </cell>
          <cell r="G18" t="str">
            <v>LS</v>
          </cell>
        </row>
        <row r="20">
          <cell r="C20" t="str">
            <v>1.18 (2)</v>
          </cell>
          <cell r="E20" t="str">
            <v xml:space="preserve">Relokasi Utilitas dan Pelayanan PDAM yang ada </v>
          </cell>
          <cell r="G20" t="str">
            <v>LS</v>
          </cell>
        </row>
        <row r="22">
          <cell r="C22" t="str">
            <v>1.18 (3)</v>
          </cell>
          <cell r="E22" t="str">
            <v xml:space="preserve">Relokasi Utilitas dan Pelayanan PLN yang ada </v>
          </cell>
          <cell r="G22" t="str">
            <v>LS</v>
          </cell>
        </row>
        <row r="24">
          <cell r="C24" t="str">
            <v>1.18 (4)</v>
          </cell>
          <cell r="E24" t="str">
            <v xml:space="preserve">Relokasi Utilitas dan Pelayanan Gas yang ada </v>
          </cell>
          <cell r="G24" t="str">
            <v>LS</v>
          </cell>
        </row>
        <row r="26">
          <cell r="C26" t="str">
            <v>1.18 (5)</v>
          </cell>
          <cell r="E26" t="str">
            <v xml:space="preserve">Relokasi Utilitas dan Pelayanan lainnya yang ada </v>
          </cell>
          <cell r="G26" t="str">
            <v>LS</v>
          </cell>
        </row>
        <row r="28">
          <cell r="E28" t="str">
            <v>Jumlah Harga Penawaran Divisi 1 (masuk pada Rekapitulasi Daftar Kuantitas dan Harga)</v>
          </cell>
        </row>
        <row r="29">
          <cell r="J29">
            <v>898809438</v>
          </cell>
        </row>
        <row r="32">
          <cell r="E32" t="str">
            <v>Divisi 2. DRAINASE</v>
          </cell>
        </row>
        <row r="34">
          <cell r="C34">
            <v>2.1</v>
          </cell>
          <cell r="E34" t="str">
            <v>Galian untuk Selokan Drainase dan Saluran Air</v>
          </cell>
          <cell r="G34" t="str">
            <v>M3</v>
          </cell>
          <cell r="H34">
            <v>9551.75</v>
          </cell>
          <cell r="I34">
            <v>9739</v>
          </cell>
          <cell r="J34">
            <v>93024493</v>
          </cell>
        </row>
        <row r="36">
          <cell r="C36">
            <v>2.2000000000000002</v>
          </cell>
          <cell r="E36" t="str">
            <v>Pasangan Batu dengan Mortar</v>
          </cell>
          <cell r="G36" t="str">
            <v>M3</v>
          </cell>
          <cell r="H36">
            <v>96.5</v>
          </cell>
          <cell r="I36">
            <v>311379</v>
          </cell>
          <cell r="J36">
            <v>30048073</v>
          </cell>
        </row>
        <row r="37">
          <cell r="I37">
            <v>0</v>
          </cell>
          <cell r="J37">
            <v>0</v>
          </cell>
        </row>
        <row r="38">
          <cell r="C38" t="str">
            <v>2.3 (1)</v>
          </cell>
          <cell r="E38" t="str">
            <v>Gorong-gorong Pipa Beton Bertulang, dia. dalam 50 cm</v>
          </cell>
          <cell r="G38" t="str">
            <v>M1</v>
          </cell>
          <cell r="I38">
            <v>0</v>
          </cell>
          <cell r="J38">
            <v>0</v>
          </cell>
        </row>
        <row r="40">
          <cell r="C40" t="str">
            <v>2.3 (2)</v>
          </cell>
          <cell r="E40" t="str">
            <v>Gorong-gorong Pipa Beton Bertulang, dia. dalam  50-70 cm</v>
          </cell>
          <cell r="G40" t="str">
            <v>M1</v>
          </cell>
          <cell r="H40">
            <v>56</v>
          </cell>
          <cell r="I40">
            <v>272966</v>
          </cell>
          <cell r="J40">
            <v>15286096</v>
          </cell>
        </row>
        <row r="42">
          <cell r="C42" t="str">
            <v>2.3 (3)</v>
          </cell>
          <cell r="E42" t="str">
            <v>Gorong-gorong Pipa Beton Bertulang, dia. dalam  80-100 cm</v>
          </cell>
          <cell r="G42" t="str">
            <v>M1</v>
          </cell>
          <cell r="H42">
            <v>12</v>
          </cell>
          <cell r="I42">
            <v>490306</v>
          </cell>
          <cell r="J42">
            <v>5883672</v>
          </cell>
        </row>
        <row r="44">
          <cell r="C44" t="str">
            <v>2.3 (4)</v>
          </cell>
          <cell r="E44" t="str">
            <v>Gorong-gorong Pipa Beton Bertulang, dia. dalam  110-130 cm</v>
          </cell>
          <cell r="G44" t="str">
            <v>M1</v>
          </cell>
          <cell r="I44">
            <v>0</v>
          </cell>
          <cell r="J44">
            <v>0</v>
          </cell>
        </row>
        <row r="46">
          <cell r="C46" t="str">
            <v>2.3 (5)</v>
          </cell>
          <cell r="E46" t="str">
            <v>Gorong-gorong Pipa Beton Bertulang, dia. dalam  140-150 cm</v>
          </cell>
          <cell r="G46" t="str">
            <v>M1</v>
          </cell>
          <cell r="I46">
            <v>0</v>
          </cell>
          <cell r="J46">
            <v>0</v>
          </cell>
        </row>
        <row r="48">
          <cell r="C48" t="str">
            <v>2.3 (6)</v>
          </cell>
          <cell r="E48" t="str">
            <v>Gorong-gorong Pipa Baja Bergelombang</v>
          </cell>
          <cell r="G48" t="str">
            <v>Ton</v>
          </cell>
          <cell r="I48">
            <v>0</v>
          </cell>
          <cell r="J48">
            <v>0</v>
          </cell>
        </row>
        <row r="50">
          <cell r="C50" t="str">
            <v>2.3 (7)</v>
          </cell>
          <cell r="E50" t="str">
            <v>Gorong-gorong Pipa Beton Tanpa Tulang dia. dalam  20 - 30 cm</v>
          </cell>
          <cell r="G50" t="str">
            <v>M1</v>
          </cell>
          <cell r="I50">
            <v>0</v>
          </cell>
          <cell r="J50">
            <v>0</v>
          </cell>
        </row>
        <row r="52">
          <cell r="C52" t="str">
            <v>2.4 (1)</v>
          </cell>
          <cell r="E52" t="str">
            <v>Timbunan Porus atau Bahan Penyaring</v>
          </cell>
          <cell r="G52" t="str">
            <v>M3</v>
          </cell>
          <cell r="I52">
            <v>0</v>
          </cell>
          <cell r="J52">
            <v>0</v>
          </cell>
        </row>
        <row r="54">
          <cell r="C54" t="str">
            <v>2.4 (2)</v>
          </cell>
          <cell r="E54" t="str">
            <v>Anyaman Filter Plastik</v>
          </cell>
          <cell r="G54" t="str">
            <v>M2</v>
          </cell>
          <cell r="I54">
            <v>0</v>
          </cell>
          <cell r="J54">
            <v>0</v>
          </cell>
        </row>
        <row r="56">
          <cell r="C56" t="str">
            <v>2.4 (3)</v>
          </cell>
          <cell r="E56" t="str">
            <v>Pipa Berlubang Banyak (Perforated  Pipe) Untuk Pekerjaan  Drainase Bawah Permukaan</v>
          </cell>
          <cell r="G56" t="str">
            <v>M1</v>
          </cell>
          <cell r="I56">
            <v>0</v>
          </cell>
          <cell r="J56">
            <v>0</v>
          </cell>
        </row>
        <row r="58">
          <cell r="E58" t="str">
            <v>Jumlah Harga Pekerjaan Divisi 2 (masuk pada Rekapitulasi Daftar Kuantitas dan Harga)</v>
          </cell>
        </row>
        <row r="59">
          <cell r="J59">
            <v>144242334</v>
          </cell>
        </row>
        <row r="61">
          <cell r="H61" t="str">
            <v>Perkiraan</v>
          </cell>
          <cell r="I61" t="str">
            <v>Harga</v>
          </cell>
          <cell r="J61" t="str">
            <v>Jumlah</v>
          </cell>
        </row>
        <row r="62">
          <cell r="C62" t="str">
            <v>No. Mata</v>
          </cell>
          <cell r="E62" t="str">
            <v>Uraian</v>
          </cell>
          <cell r="G62" t="str">
            <v>Satuan</v>
          </cell>
          <cell r="H62" t="str">
            <v>Kuantitas</v>
          </cell>
          <cell r="I62" t="str">
            <v>Satuan</v>
          </cell>
          <cell r="J62" t="str">
            <v>Harga-Harga</v>
          </cell>
        </row>
        <row r="63">
          <cell r="C63" t="str">
            <v>Pembayaran</v>
          </cell>
          <cell r="I63" t="str">
            <v>(Rupiah)</v>
          </cell>
          <cell r="J63" t="str">
            <v>(Rupiah)</v>
          </cell>
        </row>
        <row r="64">
          <cell r="C64" t="str">
            <v>a</v>
          </cell>
          <cell r="E64" t="str">
            <v>b</v>
          </cell>
          <cell r="G64" t="str">
            <v>c</v>
          </cell>
          <cell r="H64" t="str">
            <v>d</v>
          </cell>
          <cell r="I64" t="str">
            <v>e</v>
          </cell>
          <cell r="J64" t="str">
            <v>f = (d x e)</v>
          </cell>
        </row>
        <row r="66">
          <cell r="E66" t="str">
            <v>Divisi 3. PEKERJAAN TANAH</v>
          </cell>
        </row>
        <row r="68">
          <cell r="C68" t="str">
            <v>3.1 (1)</v>
          </cell>
          <cell r="E68" t="str">
            <v>Galian Biasa</v>
          </cell>
          <cell r="G68" t="str">
            <v>M3</v>
          </cell>
          <cell r="H68">
            <v>3240</v>
          </cell>
          <cell r="I68">
            <v>10807</v>
          </cell>
          <cell r="J68">
            <v>35014680</v>
          </cell>
        </row>
        <row r="70">
          <cell r="C70" t="str">
            <v>3.1 (2)</v>
          </cell>
          <cell r="E70" t="str">
            <v>Galian Batu</v>
          </cell>
          <cell r="G70" t="str">
            <v>M3</v>
          </cell>
          <cell r="I70">
            <v>0</v>
          </cell>
          <cell r="J70">
            <v>0</v>
          </cell>
        </row>
        <row r="72">
          <cell r="C72" t="str">
            <v>3.1 (3)</v>
          </cell>
          <cell r="E72" t="str">
            <v>Galian Struktur dengan Kedalaman 0-2 meter</v>
          </cell>
          <cell r="G72" t="str">
            <v>M3</v>
          </cell>
          <cell r="H72">
            <v>104</v>
          </cell>
          <cell r="I72">
            <v>27319</v>
          </cell>
          <cell r="J72">
            <v>2841176</v>
          </cell>
        </row>
        <row r="74">
          <cell r="C74" t="str">
            <v>3.1 (4)</v>
          </cell>
          <cell r="E74" t="str">
            <v>Galian Struktur dengan Kedalaman 2-4 meter</v>
          </cell>
          <cell r="G74" t="str">
            <v>M3</v>
          </cell>
          <cell r="I74">
            <v>0</v>
          </cell>
          <cell r="J74">
            <v>0</v>
          </cell>
        </row>
        <row r="76">
          <cell r="C76" t="str">
            <v>3.1 (5)</v>
          </cell>
          <cell r="E76" t="str">
            <v>Galian Struktur dengan Kedalaman 4-6 meter</v>
          </cell>
          <cell r="G76" t="str">
            <v>M3</v>
          </cell>
          <cell r="I76">
            <v>0</v>
          </cell>
          <cell r="J76">
            <v>0</v>
          </cell>
        </row>
        <row r="78">
          <cell r="C78" t="str">
            <v>3.1 (6)</v>
          </cell>
          <cell r="E78" t="str">
            <v>Cofferdam, Penyokong, Pengaku dan pekerjaan terkait</v>
          </cell>
          <cell r="G78" t="str">
            <v>LS</v>
          </cell>
        </row>
        <row r="80">
          <cell r="C80" t="str">
            <v>3.1 (7)</v>
          </cell>
          <cell r="E80" t="str">
            <v xml:space="preserve">Galian Perkerasan Beraspal dengan Cold Milling Machine </v>
          </cell>
          <cell r="G80" t="str">
            <v>M3</v>
          </cell>
          <cell r="I80">
            <v>0</v>
          </cell>
          <cell r="J80">
            <v>0</v>
          </cell>
        </row>
        <row r="82">
          <cell r="C82" t="str">
            <v>3.1 (8)</v>
          </cell>
          <cell r="E82" t="str">
            <v xml:space="preserve">Galian Perkerasan Beraspal tanpa Cold Milling Machine </v>
          </cell>
          <cell r="G82" t="str">
            <v>M3</v>
          </cell>
          <cell r="I82">
            <v>0</v>
          </cell>
          <cell r="J82">
            <v>0</v>
          </cell>
        </row>
        <row r="84">
          <cell r="C84" t="str">
            <v>3.1 (9)</v>
          </cell>
          <cell r="E84" t="str">
            <v xml:space="preserve">Biaya tambahan untuk Pengangkutan Bahan Galian Yang </v>
          </cell>
          <cell r="G84" t="str">
            <v>M3/Km</v>
          </cell>
          <cell r="I84">
            <v>0</v>
          </cell>
          <cell r="J84">
            <v>0</v>
          </cell>
        </row>
        <row r="85">
          <cell r="E85" t="str">
            <v xml:space="preserve"> Melebihi 5 km</v>
          </cell>
          <cell r="I85">
            <v>0</v>
          </cell>
          <cell r="J85">
            <v>0</v>
          </cell>
        </row>
        <row r="87">
          <cell r="C87" t="str">
            <v>3.2 (1)</v>
          </cell>
          <cell r="E87" t="str">
            <v>Timbunan Biasa</v>
          </cell>
          <cell r="G87" t="str">
            <v>M3</v>
          </cell>
          <cell r="H87">
            <v>100</v>
          </cell>
          <cell r="I87">
            <v>37279</v>
          </cell>
          <cell r="J87">
            <v>3727900</v>
          </cell>
        </row>
        <row r="89">
          <cell r="C89" t="str">
            <v>3.2 (2)</v>
          </cell>
          <cell r="E89" t="str">
            <v>Timbunan Pilihan</v>
          </cell>
          <cell r="G89" t="str">
            <v>M3</v>
          </cell>
          <cell r="H89">
            <v>12974.4</v>
          </cell>
          <cell r="I89">
            <v>41194</v>
          </cell>
          <cell r="J89">
            <v>534467433</v>
          </cell>
        </row>
        <row r="91">
          <cell r="C91" t="str">
            <v>3.2 (3)</v>
          </cell>
          <cell r="E91" t="str">
            <v>Timbunan Pilihan diatas tanah rawa</v>
          </cell>
          <cell r="G91" t="str">
            <v>M3</v>
          </cell>
          <cell r="I91">
            <v>0</v>
          </cell>
          <cell r="J91">
            <v>0</v>
          </cell>
        </row>
        <row r="92">
          <cell r="E92" t="str">
            <v>(diukur diatas bak truk)</v>
          </cell>
        </row>
        <row r="93">
          <cell r="I93">
            <v>0</v>
          </cell>
          <cell r="J93">
            <v>0</v>
          </cell>
        </row>
        <row r="94">
          <cell r="C94" t="str">
            <v>3.2 (4)</v>
          </cell>
          <cell r="E94" t="str">
            <v>Timbunan Batu dengan Manual</v>
          </cell>
          <cell r="G94" t="str">
            <v>M3</v>
          </cell>
        </row>
        <row r="96">
          <cell r="C96" t="str">
            <v>3.2 (5)</v>
          </cell>
          <cell r="E96" t="str">
            <v>Timbunan Batu dengan Derek</v>
          </cell>
          <cell r="G96" t="str">
            <v>M3</v>
          </cell>
        </row>
        <row r="98">
          <cell r="C98" t="str">
            <v>3.2 (6)</v>
          </cell>
          <cell r="E98" t="str">
            <v>Timbunan Batu dengan Derek</v>
          </cell>
          <cell r="G98" t="str">
            <v>TON</v>
          </cell>
        </row>
        <row r="100">
          <cell r="C100">
            <v>3.3</v>
          </cell>
          <cell r="E100" t="str">
            <v>Penyiapan Badan Jalan</v>
          </cell>
          <cell r="G100" t="str">
            <v>M2</v>
          </cell>
          <cell r="H100">
            <v>207154.6</v>
          </cell>
          <cell r="I100">
            <v>3109</v>
          </cell>
          <cell r="J100">
            <v>644043651</v>
          </cell>
        </row>
        <row r="102">
          <cell r="C102">
            <v>3.4</v>
          </cell>
          <cell r="E102" t="str">
            <v xml:space="preserve"> Pengupasan Permukaan Aspal Lama dan Dicampur Kembali</v>
          </cell>
          <cell r="G102" t="str">
            <v>M2</v>
          </cell>
        </row>
        <row r="103">
          <cell r="E103" t="str">
            <v>( tebal 15 cm )</v>
          </cell>
        </row>
        <row r="105">
          <cell r="E105" t="str">
            <v>Jumlah Harga Pekerjaan Divisi 3 (masuk pada Rekapitulasi Kuantitas dan Harga )</v>
          </cell>
        </row>
        <row r="106">
          <cell r="J106">
            <v>1220094840</v>
          </cell>
        </row>
        <row r="108">
          <cell r="H108" t="str">
            <v>Perkiraan</v>
          </cell>
          <cell r="I108" t="str">
            <v>Harga</v>
          </cell>
          <cell r="J108" t="str">
            <v>Jumlah</v>
          </cell>
        </row>
        <row r="109">
          <cell r="C109" t="str">
            <v>No. Mata</v>
          </cell>
          <cell r="E109" t="str">
            <v>Uraian</v>
          </cell>
          <cell r="G109" t="str">
            <v>Satuan</v>
          </cell>
          <cell r="H109" t="str">
            <v>Kuantitas</v>
          </cell>
          <cell r="I109" t="str">
            <v>Satuan</v>
          </cell>
          <cell r="J109" t="str">
            <v>Harga-Harga</v>
          </cell>
        </row>
        <row r="110">
          <cell r="C110" t="str">
            <v>Pembayaran</v>
          </cell>
          <cell r="I110" t="str">
            <v>(Rupiah)</v>
          </cell>
          <cell r="J110" t="str">
            <v>(Rupiah)</v>
          </cell>
        </row>
        <row r="111">
          <cell r="C111" t="str">
            <v>a</v>
          </cell>
          <cell r="E111" t="str">
            <v>b</v>
          </cell>
          <cell r="G111" t="str">
            <v>c</v>
          </cell>
          <cell r="H111" t="str">
            <v>d</v>
          </cell>
          <cell r="I111" t="str">
            <v>e</v>
          </cell>
          <cell r="J111" t="str">
            <v>f = (d x e)</v>
          </cell>
        </row>
        <row r="113">
          <cell r="E113" t="str">
            <v>Divisi 4. PELEBARAN PERKERASAN DAN BAHU JALAN</v>
          </cell>
        </row>
        <row r="115">
          <cell r="C115" t="str">
            <v>4.2 (1)</v>
          </cell>
          <cell r="E115" t="str">
            <v>Lapis Pondasi Agregat Kelas A</v>
          </cell>
          <cell r="G115" t="str">
            <v>M3</v>
          </cell>
          <cell r="I115">
            <v>0</v>
          </cell>
          <cell r="J115">
            <v>0</v>
          </cell>
        </row>
        <row r="117">
          <cell r="C117" t="str">
            <v>4.2 (2)</v>
          </cell>
          <cell r="E117" t="str">
            <v xml:space="preserve">Lapis Pondasi Agregat Kelas B </v>
          </cell>
          <cell r="G117" t="str">
            <v>M3</v>
          </cell>
          <cell r="H117">
            <v>12520.8</v>
          </cell>
          <cell r="I117">
            <v>198483</v>
          </cell>
          <cell r="J117">
            <v>2485165946</v>
          </cell>
        </row>
        <row r="119">
          <cell r="C119" t="str">
            <v>4.2 (3)</v>
          </cell>
          <cell r="E119" t="str">
            <v>Semen Untuk Lapis Pondasi Semen Tanah</v>
          </cell>
          <cell r="G119" t="str">
            <v>Ton</v>
          </cell>
          <cell r="I119">
            <v>0</v>
          </cell>
          <cell r="J119">
            <v>0</v>
          </cell>
        </row>
        <row r="121">
          <cell r="C121" t="str">
            <v>4.2 (4)</v>
          </cell>
          <cell r="E121" t="str">
            <v>Lapis Pondasi Semen Tanah</v>
          </cell>
          <cell r="G121" t="str">
            <v>M3</v>
          </cell>
          <cell r="I121">
            <v>0</v>
          </cell>
          <cell r="J121">
            <v>0</v>
          </cell>
        </row>
        <row r="123">
          <cell r="C123" t="str">
            <v>4.2 (5)</v>
          </cell>
          <cell r="E123" t="str">
            <v>Laburan Aspal Satu Lapis (BURTU)</v>
          </cell>
          <cell r="G123" t="str">
            <v>M2</v>
          </cell>
          <cell r="I123">
            <v>0</v>
          </cell>
          <cell r="J123">
            <v>0</v>
          </cell>
        </row>
        <row r="125">
          <cell r="C125" t="str">
            <v>4.2 (6)</v>
          </cell>
          <cell r="E125" t="str">
            <v>Bahan Aspal Untuk Pekerjaan Pelaburan</v>
          </cell>
          <cell r="G125" t="str">
            <v>Liter</v>
          </cell>
          <cell r="I125">
            <v>0</v>
          </cell>
          <cell r="J125">
            <v>0</v>
          </cell>
        </row>
        <row r="127">
          <cell r="C127" t="str">
            <v>4.2 (7)</v>
          </cell>
          <cell r="E127" t="str">
            <v>Lapis Resap Pengikat</v>
          </cell>
          <cell r="G127" t="str">
            <v>Liter</v>
          </cell>
          <cell r="I127">
            <v>0</v>
          </cell>
          <cell r="J127">
            <v>0</v>
          </cell>
        </row>
        <row r="133">
          <cell r="E133" t="str">
            <v>Jumlah Harga Pekerjaan Divisi 4 (masuk pada Rekapitulasi Daftar Kuantitas dan Harga )</v>
          </cell>
        </row>
        <row r="134">
          <cell r="J134">
            <v>2485165946</v>
          </cell>
        </row>
        <row r="137">
          <cell r="E137" t="str">
            <v>Divisi 5. PERKERASAN BERBUTIR</v>
          </cell>
        </row>
        <row r="139">
          <cell r="C139" t="str">
            <v>5.1 (1)</v>
          </cell>
          <cell r="E139" t="str">
            <v>Lapis Pondasi Agregat Kelas A</v>
          </cell>
          <cell r="G139" t="str">
            <v>M3</v>
          </cell>
          <cell r="H139">
            <v>32260.6</v>
          </cell>
          <cell r="I139">
            <v>261670</v>
          </cell>
          <cell r="J139">
            <v>8441631202</v>
          </cell>
        </row>
        <row r="141">
          <cell r="C141" t="str">
            <v>5.1 (2)</v>
          </cell>
          <cell r="E141" t="str">
            <v>Lapis Pondasi Agregat Kelas B</v>
          </cell>
          <cell r="G141" t="str">
            <v>M3</v>
          </cell>
          <cell r="H141">
            <v>5760</v>
          </cell>
          <cell r="I141">
            <v>199570</v>
          </cell>
          <cell r="J141">
            <v>1149523200</v>
          </cell>
        </row>
        <row r="143">
          <cell r="C143" t="str">
            <v>5.2 (1)</v>
          </cell>
          <cell r="E143" t="str">
            <v>Lapis Pondasi Agregat Kelas C</v>
          </cell>
          <cell r="G143" t="str">
            <v>M3</v>
          </cell>
          <cell r="I143">
            <v>0</v>
          </cell>
          <cell r="J143">
            <v>0</v>
          </cell>
        </row>
        <row r="145">
          <cell r="C145" t="str">
            <v>5.4 (1)</v>
          </cell>
          <cell r="E145" t="str">
            <v>Semen Untuk Lapis Pondasi Tanah Semen</v>
          </cell>
          <cell r="G145" t="str">
            <v>Ton</v>
          </cell>
          <cell r="I145">
            <v>0</v>
          </cell>
          <cell r="J145">
            <v>0</v>
          </cell>
        </row>
        <row r="147">
          <cell r="C147" t="str">
            <v>5.4 (2)</v>
          </cell>
          <cell r="E147" t="str">
            <v>Lapis Pondasi Tanah Semen</v>
          </cell>
          <cell r="G147" t="str">
            <v>M3</v>
          </cell>
          <cell r="I147">
            <v>0</v>
          </cell>
          <cell r="J147">
            <v>0</v>
          </cell>
        </row>
        <row r="151">
          <cell r="E151" t="str">
            <v>Jumlah Harga Pekerjaan Divisi 5 (masuk pada Rekapitulasi Daftar Kuantitas dan Harga )</v>
          </cell>
        </row>
        <row r="152">
          <cell r="J152">
            <v>9591154402</v>
          </cell>
        </row>
        <row r="154">
          <cell r="H154" t="str">
            <v>Perkiraan</v>
          </cell>
          <cell r="I154" t="str">
            <v>Harga</v>
          </cell>
          <cell r="J154" t="str">
            <v>Jumlah</v>
          </cell>
        </row>
        <row r="155">
          <cell r="C155" t="str">
            <v>No. Mata</v>
          </cell>
          <cell r="E155" t="str">
            <v>Uraian</v>
          </cell>
          <cell r="G155" t="str">
            <v>Satuan</v>
          </cell>
          <cell r="H155" t="str">
            <v>Kuantitas</v>
          </cell>
          <cell r="I155" t="str">
            <v>Satuan</v>
          </cell>
          <cell r="J155" t="str">
            <v>Harga-Harga</v>
          </cell>
        </row>
        <row r="156">
          <cell r="C156" t="str">
            <v>Pembayaran</v>
          </cell>
          <cell r="I156" t="str">
            <v>(Rupiah)</v>
          </cell>
          <cell r="J156" t="str">
            <v>(Rupiah)</v>
          </cell>
        </row>
        <row r="157">
          <cell r="C157" t="str">
            <v>a</v>
          </cell>
          <cell r="E157" t="str">
            <v>b</v>
          </cell>
          <cell r="G157" t="str">
            <v>c</v>
          </cell>
          <cell r="H157" t="str">
            <v>d</v>
          </cell>
          <cell r="I157" t="str">
            <v>e</v>
          </cell>
          <cell r="J157" t="str">
            <v>f = (d x e)</v>
          </cell>
        </row>
        <row r="159">
          <cell r="E159" t="str">
            <v>Divisi 6. PERKERASAN ASPAL</v>
          </cell>
        </row>
        <row r="161">
          <cell r="C161" t="str">
            <v>6.1 (1)</v>
          </cell>
          <cell r="E161" t="str">
            <v>Lapis Resap Pengikat</v>
          </cell>
          <cell r="G161" t="str">
            <v>Liter</v>
          </cell>
          <cell r="H161">
            <v>177154.6</v>
          </cell>
          <cell r="I161">
            <v>3488</v>
          </cell>
          <cell r="J161">
            <v>617915244</v>
          </cell>
        </row>
        <row r="163">
          <cell r="C163" t="str">
            <v>6.1 (2)</v>
          </cell>
          <cell r="E163" t="str">
            <v>Lapis perekat</v>
          </cell>
          <cell r="G163" t="str">
            <v>Liter</v>
          </cell>
          <cell r="H163">
            <v>100811.1</v>
          </cell>
          <cell r="I163">
            <v>3812</v>
          </cell>
          <cell r="J163">
            <v>384291913</v>
          </cell>
        </row>
        <row r="165">
          <cell r="C165" t="str">
            <v>6.2 (1)</v>
          </cell>
          <cell r="E165" t="str">
            <v>Agregat Penutup BURTU</v>
          </cell>
          <cell r="G165" t="str">
            <v>M2</v>
          </cell>
          <cell r="I165">
            <v>0</v>
          </cell>
          <cell r="J165">
            <v>0</v>
          </cell>
        </row>
        <row r="167">
          <cell r="C167" t="str">
            <v>6.2 (2)</v>
          </cell>
          <cell r="E167" t="str">
            <v>Agregat Penutup BURDA</v>
          </cell>
          <cell r="G167" t="str">
            <v>M2</v>
          </cell>
          <cell r="I167">
            <v>0</v>
          </cell>
          <cell r="J167">
            <v>0</v>
          </cell>
        </row>
        <row r="169">
          <cell r="C169" t="str">
            <v>6.2 (3)</v>
          </cell>
          <cell r="E169" t="str">
            <v>Bahan Aspal untuk Pekerjaan Pelaburan</v>
          </cell>
          <cell r="G169" t="str">
            <v>Liter</v>
          </cell>
          <cell r="I169">
            <v>0</v>
          </cell>
          <cell r="J169">
            <v>0</v>
          </cell>
        </row>
        <row r="170">
          <cell r="I170">
            <v>0</v>
          </cell>
          <cell r="J170">
            <v>0</v>
          </cell>
        </row>
        <row r="171">
          <cell r="C171" t="str">
            <v>6.3 (1)</v>
          </cell>
          <cell r="E171" t="str">
            <v>Latasir (SS    - A)</v>
          </cell>
          <cell r="G171" t="str">
            <v>M2</v>
          </cell>
          <cell r="I171">
            <v>0</v>
          </cell>
          <cell r="J171">
            <v>0</v>
          </cell>
        </row>
        <row r="173">
          <cell r="C173" t="str">
            <v>6.3 (2)</v>
          </cell>
          <cell r="E173" t="str">
            <v>Latasir (SS   -  B)</v>
          </cell>
          <cell r="G173" t="str">
            <v>M2</v>
          </cell>
          <cell r="I173">
            <v>0</v>
          </cell>
          <cell r="J173">
            <v>0</v>
          </cell>
        </row>
        <row r="175">
          <cell r="C175" t="str">
            <v>6.3 (3)</v>
          </cell>
          <cell r="E175" t="str">
            <v>Lataston  - Lapis Aus (HRS - WC)</v>
          </cell>
          <cell r="G175" t="str">
            <v>M2</v>
          </cell>
          <cell r="I175">
            <v>0</v>
          </cell>
          <cell r="J175">
            <v>0</v>
          </cell>
        </row>
        <row r="177">
          <cell r="C177" t="str">
            <v>6.3 (4)</v>
          </cell>
          <cell r="E177" t="str">
            <v>Lataston  - Lapis Pondasi  (HRS - Base)</v>
          </cell>
          <cell r="G177" t="str">
            <v>M3</v>
          </cell>
          <cell r="I177">
            <v>0</v>
          </cell>
          <cell r="J177">
            <v>0</v>
          </cell>
        </row>
        <row r="179">
          <cell r="C179" t="str">
            <v>6.3 (5)</v>
          </cell>
          <cell r="E179" t="str">
            <v>Laston - Lapis Aus (AC - WC )</v>
          </cell>
          <cell r="G179" t="str">
            <v>M2</v>
          </cell>
          <cell r="H179">
            <v>229116</v>
          </cell>
          <cell r="I179">
            <v>33391</v>
          </cell>
          <cell r="J179">
            <v>7650412356</v>
          </cell>
        </row>
        <row r="181">
          <cell r="C181" t="str">
            <v>6.3 (6)</v>
          </cell>
          <cell r="E181" t="str">
            <v>Laston - Lapis Pengikat (AC - BC )</v>
          </cell>
          <cell r="G181" t="str">
            <v>M3</v>
          </cell>
          <cell r="H181">
            <v>11532.17</v>
          </cell>
          <cell r="I181">
            <v>814323</v>
          </cell>
          <cell r="J181">
            <v>9390911270</v>
          </cell>
        </row>
        <row r="183">
          <cell r="C183" t="str">
            <v>6.3 (7)</v>
          </cell>
          <cell r="E183" t="str">
            <v>Laston - Lapis Pondasi (AC - Base )</v>
          </cell>
          <cell r="G183" t="str">
            <v>M3</v>
          </cell>
          <cell r="H183">
            <v>10407.58</v>
          </cell>
          <cell r="I183">
            <v>814321</v>
          </cell>
          <cell r="J183">
            <v>8475110953</v>
          </cell>
        </row>
        <row r="185">
          <cell r="C185" t="str">
            <v>6.4 (1)</v>
          </cell>
          <cell r="E185" t="str">
            <v>Lasbutag</v>
          </cell>
          <cell r="G185" t="str">
            <v>M2</v>
          </cell>
          <cell r="I185">
            <v>0</v>
          </cell>
          <cell r="J185">
            <v>0</v>
          </cell>
        </row>
        <row r="187">
          <cell r="C187" t="str">
            <v>6.4 (2)</v>
          </cell>
          <cell r="E187" t="str">
            <v>Latasbusir Kelas A</v>
          </cell>
          <cell r="G187" t="str">
            <v>M2</v>
          </cell>
          <cell r="I187">
            <v>0</v>
          </cell>
          <cell r="J187">
            <v>0</v>
          </cell>
        </row>
        <row r="189">
          <cell r="C189" t="str">
            <v>6.4 (3)</v>
          </cell>
          <cell r="E189" t="str">
            <v>Latasbusir Kelas B</v>
          </cell>
          <cell r="G189" t="str">
            <v>M2</v>
          </cell>
          <cell r="I189">
            <v>0</v>
          </cell>
          <cell r="J189">
            <v>0</v>
          </cell>
        </row>
        <row r="191">
          <cell r="C191" t="str">
            <v>6.4 (4)</v>
          </cell>
          <cell r="E191" t="str">
            <v>Bitumen Asbuton</v>
          </cell>
          <cell r="G191" t="str">
            <v>Ton</v>
          </cell>
          <cell r="I191">
            <v>0</v>
          </cell>
          <cell r="J191">
            <v>0</v>
          </cell>
        </row>
        <row r="193">
          <cell r="C193" t="str">
            <v>6.4 (5)</v>
          </cell>
          <cell r="E193" t="str">
            <v>Bitumen Bahan Peremaja</v>
          </cell>
          <cell r="G193" t="str">
            <v>Ton</v>
          </cell>
          <cell r="I193">
            <v>0</v>
          </cell>
          <cell r="J193">
            <v>0</v>
          </cell>
        </row>
        <row r="195">
          <cell r="C195" t="str">
            <v>6.4 (6)</v>
          </cell>
          <cell r="E195" t="str">
            <v>Bahan Anti Pengelupas ( Anti Striping Agent )</v>
          </cell>
          <cell r="G195" t="str">
            <v>Liter</v>
          </cell>
          <cell r="I195">
            <v>0</v>
          </cell>
          <cell r="J195">
            <v>0</v>
          </cell>
        </row>
        <row r="197">
          <cell r="C197" t="str">
            <v>6.5 (1)</v>
          </cell>
          <cell r="E197" t="str">
            <v>Aspal Campuran Dingin untuk Pelapisan</v>
          </cell>
          <cell r="G197" t="str">
            <v>M3</v>
          </cell>
          <cell r="I197">
            <v>0</v>
          </cell>
          <cell r="J197">
            <v>0</v>
          </cell>
        </row>
        <row r="199">
          <cell r="C199">
            <v>6.6</v>
          </cell>
          <cell r="E199" t="str">
            <v>Lapis Perata  Penetrasi  Macadam</v>
          </cell>
          <cell r="G199" t="str">
            <v>M3</v>
          </cell>
          <cell r="I199">
            <v>0</v>
          </cell>
          <cell r="J199">
            <v>0</v>
          </cell>
        </row>
        <row r="202">
          <cell r="E202" t="str">
            <v>Jumlah Harga Penawaran Divisi 6 (masuk pada Rekapitulasi Daftar Kuantitas dan Harga )</v>
          </cell>
        </row>
        <row r="203">
          <cell r="J203">
            <v>26518641736</v>
          </cell>
        </row>
        <row r="205">
          <cell r="H205" t="str">
            <v>Perkiraan</v>
          </cell>
          <cell r="I205" t="str">
            <v>Harga</v>
          </cell>
          <cell r="J205" t="str">
            <v>Jumlah</v>
          </cell>
        </row>
        <row r="206">
          <cell r="C206" t="str">
            <v>Mata</v>
          </cell>
          <cell r="E206" t="str">
            <v>Uraian</v>
          </cell>
          <cell r="G206" t="str">
            <v>Satuan</v>
          </cell>
          <cell r="H206" t="str">
            <v>Kuantitas</v>
          </cell>
          <cell r="I206" t="str">
            <v>Satuan</v>
          </cell>
          <cell r="J206" t="str">
            <v>Harga-Harga</v>
          </cell>
        </row>
        <row r="207">
          <cell r="C207" t="str">
            <v>Pembayaran</v>
          </cell>
          <cell r="I207" t="str">
            <v>(Rupiah)</v>
          </cell>
          <cell r="J207" t="str">
            <v>(Rupiah)</v>
          </cell>
        </row>
        <row r="208">
          <cell r="C208" t="str">
            <v>a</v>
          </cell>
          <cell r="E208" t="str">
            <v>b</v>
          </cell>
          <cell r="G208" t="str">
            <v>c</v>
          </cell>
          <cell r="H208" t="str">
            <v>d</v>
          </cell>
          <cell r="I208" t="str">
            <v>e</v>
          </cell>
          <cell r="J208" t="str">
            <v>f = (d x e)</v>
          </cell>
        </row>
        <row r="210">
          <cell r="E210" t="str">
            <v>Divisi 7. STRUKTUR</v>
          </cell>
        </row>
        <row r="212">
          <cell r="C212" t="str">
            <v>7.1 (1)</v>
          </cell>
          <cell r="E212" t="str">
            <v>Beton K500</v>
          </cell>
          <cell r="G212" t="str">
            <v>M3</v>
          </cell>
          <cell r="I212">
            <v>0</v>
          </cell>
          <cell r="J212">
            <v>0</v>
          </cell>
        </row>
        <row r="213">
          <cell r="C213" t="str">
            <v>7.1 (2)</v>
          </cell>
          <cell r="E213" t="str">
            <v>Beton K400</v>
          </cell>
          <cell r="G213" t="str">
            <v>M3</v>
          </cell>
          <cell r="I213">
            <v>0</v>
          </cell>
          <cell r="J213">
            <v>0</v>
          </cell>
        </row>
        <row r="214">
          <cell r="C214" t="str">
            <v>7.1 (3)</v>
          </cell>
          <cell r="E214" t="str">
            <v>Beton K350</v>
          </cell>
          <cell r="G214" t="str">
            <v>M3</v>
          </cell>
          <cell r="I214">
            <v>0</v>
          </cell>
          <cell r="J214">
            <v>0</v>
          </cell>
        </row>
        <row r="215">
          <cell r="C215" t="str">
            <v>7.1 (4)</v>
          </cell>
          <cell r="E215" t="str">
            <v>Beton K300</v>
          </cell>
          <cell r="G215" t="str">
            <v>M3</v>
          </cell>
          <cell r="I215">
            <v>0</v>
          </cell>
          <cell r="J215">
            <v>0</v>
          </cell>
        </row>
        <row r="216">
          <cell r="C216" t="str">
            <v>7.1 (5)</v>
          </cell>
          <cell r="E216" t="str">
            <v>Beton K250</v>
          </cell>
          <cell r="G216" t="str">
            <v>M3</v>
          </cell>
          <cell r="H216">
            <v>101.4</v>
          </cell>
          <cell r="I216">
            <v>526805</v>
          </cell>
          <cell r="J216">
            <v>53418027</v>
          </cell>
        </row>
        <row r="217">
          <cell r="C217" t="str">
            <v>7.1 (6)</v>
          </cell>
          <cell r="E217" t="str">
            <v>Beton K175</v>
          </cell>
          <cell r="G217" t="str">
            <v>M3</v>
          </cell>
          <cell r="I217">
            <v>0</v>
          </cell>
          <cell r="J217">
            <v>0</v>
          </cell>
        </row>
        <row r="218">
          <cell r="C218" t="str">
            <v>7.1 (7)</v>
          </cell>
          <cell r="E218" t="str">
            <v>Beton Siklop K175</v>
          </cell>
          <cell r="G218" t="str">
            <v>M3</v>
          </cell>
        </row>
        <row r="219">
          <cell r="C219" t="str">
            <v>7.1 (8)</v>
          </cell>
          <cell r="E219" t="str">
            <v>Beton K125</v>
          </cell>
          <cell r="G219" t="str">
            <v>M3</v>
          </cell>
          <cell r="H219">
            <v>2.54</v>
          </cell>
          <cell r="I219">
            <v>432989</v>
          </cell>
          <cell r="J219">
            <v>1099792</v>
          </cell>
        </row>
        <row r="221">
          <cell r="C221" t="str">
            <v>7.2 (1)</v>
          </cell>
          <cell r="E221" t="str">
            <v>Unit Pracetak Gelagar Tipe I Bentang 16 meter</v>
          </cell>
          <cell r="G221" t="str">
            <v>Buah</v>
          </cell>
          <cell r="I221">
            <v>0</v>
          </cell>
          <cell r="J221">
            <v>0</v>
          </cell>
        </row>
        <row r="222">
          <cell r="C222" t="str">
            <v>7.2 (2)</v>
          </cell>
          <cell r="E222" t="str">
            <v>Unit Pracetak Gelagar Tipe I Bentang 19 meter</v>
          </cell>
          <cell r="G222" t="str">
            <v>Buah</v>
          </cell>
          <cell r="I222">
            <v>0</v>
          </cell>
          <cell r="J222">
            <v>0</v>
          </cell>
        </row>
        <row r="223">
          <cell r="C223" t="str">
            <v>7.2 (3)</v>
          </cell>
          <cell r="E223" t="str">
            <v>Unit Pracetak Gelagar Tipe I Bentang 22 meter</v>
          </cell>
          <cell r="G223" t="str">
            <v>Buah</v>
          </cell>
          <cell r="I223">
            <v>0</v>
          </cell>
          <cell r="J223">
            <v>0</v>
          </cell>
        </row>
        <row r="224">
          <cell r="C224" t="str">
            <v>7.2 (4)</v>
          </cell>
          <cell r="E224" t="str">
            <v>Unit Pracetak Gelagar Tipe I Bentang 25 meter</v>
          </cell>
          <cell r="G224" t="str">
            <v>Buah</v>
          </cell>
          <cell r="I224">
            <v>0</v>
          </cell>
          <cell r="J224">
            <v>0</v>
          </cell>
        </row>
        <row r="225">
          <cell r="C225" t="str">
            <v>7.2 (5)</v>
          </cell>
          <cell r="E225" t="str">
            <v>Unit Pracetak Gelagar Tipe I Bentang 28 meter</v>
          </cell>
          <cell r="G225" t="str">
            <v>Buah</v>
          </cell>
          <cell r="I225">
            <v>0</v>
          </cell>
          <cell r="J225">
            <v>0</v>
          </cell>
        </row>
        <row r="226">
          <cell r="C226" t="str">
            <v>7.2 (6)</v>
          </cell>
          <cell r="E226" t="str">
            <v>Unit Pracetak Gelagar Tipe I Bentang 31 meter</v>
          </cell>
          <cell r="G226" t="str">
            <v>Buah</v>
          </cell>
          <cell r="I226">
            <v>0</v>
          </cell>
          <cell r="J226">
            <v>0</v>
          </cell>
        </row>
        <row r="227">
          <cell r="C227" t="str">
            <v>7.2 (7)</v>
          </cell>
          <cell r="E227" t="str">
            <v>Unit Pracetak Gelagar Tipe I Bentang 34 meter</v>
          </cell>
          <cell r="G227" t="str">
            <v>Buah</v>
          </cell>
          <cell r="I227">
            <v>0</v>
          </cell>
          <cell r="J227">
            <v>0</v>
          </cell>
        </row>
        <row r="228">
          <cell r="C228" t="str">
            <v>7.2 (8)</v>
          </cell>
          <cell r="E228" t="str">
            <v>Unit Pracetak Gelagar Tipe I Bentang 36 meter</v>
          </cell>
          <cell r="G228" t="str">
            <v>Buah</v>
          </cell>
          <cell r="I228">
            <v>0</v>
          </cell>
          <cell r="J228">
            <v>0</v>
          </cell>
        </row>
        <row r="229">
          <cell r="C229" t="str">
            <v>7.2 (9)</v>
          </cell>
          <cell r="E229" t="str">
            <v>Baja Prategang</v>
          </cell>
          <cell r="G229" t="str">
            <v>Kg</v>
          </cell>
          <cell r="I229">
            <v>0</v>
          </cell>
          <cell r="J229">
            <v>0</v>
          </cell>
        </row>
        <row r="230">
          <cell r="C230" t="str">
            <v>7.2 (10)</v>
          </cell>
          <cell r="E230" t="str">
            <v>Plat Berongga ( Hollow Slab ) Pracetak Bentang 15 meter</v>
          </cell>
          <cell r="G230" t="str">
            <v>Buah</v>
          </cell>
          <cell r="I230">
            <v>0</v>
          </cell>
          <cell r="J230">
            <v>0</v>
          </cell>
        </row>
        <row r="231">
          <cell r="C231" t="str">
            <v>7.2 (11)</v>
          </cell>
          <cell r="E231" t="str">
            <v>Beton Diafragma K350 termasuk pekerjaan Pra Penegangan</v>
          </cell>
          <cell r="G231" t="str">
            <v>M3</v>
          </cell>
          <cell r="I231">
            <v>0</v>
          </cell>
          <cell r="J231">
            <v>0</v>
          </cell>
        </row>
        <row r="233">
          <cell r="C233" t="str">
            <v>7.3 (1)</v>
          </cell>
          <cell r="E233" t="str">
            <v>Baja Tulangan U24 Polos</v>
          </cell>
          <cell r="G233" t="str">
            <v>Kg</v>
          </cell>
          <cell r="H233">
            <v>10025</v>
          </cell>
          <cell r="I233">
            <v>4499</v>
          </cell>
          <cell r="J233">
            <v>45102475</v>
          </cell>
        </row>
        <row r="234">
          <cell r="C234" t="str">
            <v>7.3 (2)</v>
          </cell>
          <cell r="E234" t="str">
            <v>Baja Tulangan U32 Polos</v>
          </cell>
          <cell r="G234" t="str">
            <v>Kg</v>
          </cell>
          <cell r="I234">
            <v>0</v>
          </cell>
          <cell r="J234">
            <v>0</v>
          </cell>
        </row>
        <row r="235">
          <cell r="C235" t="str">
            <v>7.3 (3)</v>
          </cell>
          <cell r="E235" t="str">
            <v>Baja Tulangan U32 Ulir</v>
          </cell>
          <cell r="G235" t="str">
            <v>Kg</v>
          </cell>
          <cell r="I235">
            <v>0</v>
          </cell>
          <cell r="J235">
            <v>0</v>
          </cell>
        </row>
        <row r="236">
          <cell r="C236" t="str">
            <v>7.3 (4)</v>
          </cell>
          <cell r="E236" t="str">
            <v>Baja Tulangan U39 Ulir</v>
          </cell>
          <cell r="G236" t="str">
            <v>Kg</v>
          </cell>
          <cell r="I236">
            <v>0</v>
          </cell>
          <cell r="J236">
            <v>0</v>
          </cell>
        </row>
        <row r="237">
          <cell r="C237" t="str">
            <v>7.3 (5)</v>
          </cell>
          <cell r="E237" t="str">
            <v>Baja Tulangan U48 Ulir</v>
          </cell>
          <cell r="G237" t="str">
            <v>Kg</v>
          </cell>
          <cell r="I237">
            <v>0</v>
          </cell>
          <cell r="J237">
            <v>0</v>
          </cell>
        </row>
        <row r="238">
          <cell r="C238" t="str">
            <v>7.3 (6)</v>
          </cell>
          <cell r="E238" t="str">
            <v>Anyaman kawat yang dilas ( Welded Wire Mesh )</v>
          </cell>
          <cell r="G238" t="str">
            <v>Kg</v>
          </cell>
          <cell r="I238">
            <v>0</v>
          </cell>
          <cell r="J238">
            <v>0</v>
          </cell>
        </row>
        <row r="240">
          <cell r="C240" t="str">
            <v>7.4 (1)</v>
          </cell>
          <cell r="E240" t="str">
            <v>Baja Struktur Ttk leleh 2500 kg/cm2</v>
          </cell>
          <cell r="G240" t="str">
            <v>Kg</v>
          </cell>
          <cell r="I240">
            <v>0</v>
          </cell>
          <cell r="J240">
            <v>0</v>
          </cell>
        </row>
        <row r="241">
          <cell r="C241" t="str">
            <v>7.4 (2)</v>
          </cell>
          <cell r="E241" t="str">
            <v xml:space="preserve">Baja Struktur Ttk leleh 2800 kg/cm2 </v>
          </cell>
          <cell r="G241" t="str">
            <v>Kg</v>
          </cell>
          <cell r="I241">
            <v>0</v>
          </cell>
          <cell r="J241">
            <v>0</v>
          </cell>
        </row>
        <row r="242">
          <cell r="C242" t="str">
            <v>7.4 (3)</v>
          </cell>
          <cell r="E242" t="str">
            <v xml:space="preserve">Baja Struktur Ttk leleh 3500 kg/cm2 </v>
          </cell>
          <cell r="G242" t="str">
            <v>Kg</v>
          </cell>
          <cell r="I242">
            <v>0</v>
          </cell>
          <cell r="J242">
            <v>0</v>
          </cell>
        </row>
        <row r="244">
          <cell r="C244" t="str">
            <v>7.5 (1)</v>
          </cell>
          <cell r="E244" t="str">
            <v xml:space="preserve">Pemasangan Jembatan Rangka Baja A </v>
          </cell>
          <cell r="G244" t="str">
            <v>Kg</v>
          </cell>
          <cell r="I244">
            <v>0</v>
          </cell>
          <cell r="J244">
            <v>0</v>
          </cell>
        </row>
        <row r="245">
          <cell r="C245" t="str">
            <v>7.5 (2)</v>
          </cell>
          <cell r="E245" t="str">
            <v>Pengangkutan Material Jembatan</v>
          </cell>
          <cell r="G245" t="str">
            <v>Kg</v>
          </cell>
          <cell r="I245">
            <v>0</v>
          </cell>
          <cell r="J245">
            <v>0</v>
          </cell>
        </row>
        <row r="247">
          <cell r="C247" t="str">
            <v>7.6 (1)</v>
          </cell>
          <cell r="E247" t="str">
            <v>Pondasi Cerucuk , Penyediaan dan Pemancangan</v>
          </cell>
          <cell r="G247" t="str">
            <v>M1</v>
          </cell>
          <cell r="I247">
            <v>0</v>
          </cell>
          <cell r="J247">
            <v>0</v>
          </cell>
        </row>
        <row r="248">
          <cell r="C248" t="str">
            <v>7.6 (2)</v>
          </cell>
          <cell r="E248" t="str">
            <v>Dinding Turap Kayu Tanpa Pengawetan</v>
          </cell>
          <cell r="G248" t="str">
            <v>M2</v>
          </cell>
          <cell r="I248">
            <v>0</v>
          </cell>
          <cell r="J248">
            <v>0</v>
          </cell>
        </row>
        <row r="249">
          <cell r="C249" t="str">
            <v>7.6 (3)</v>
          </cell>
          <cell r="E249" t="str">
            <v>Dinding Turap Kayu Dengan Pengawetan</v>
          </cell>
          <cell r="G249" t="str">
            <v>M2</v>
          </cell>
          <cell r="I249">
            <v>0</v>
          </cell>
          <cell r="J249">
            <v>0</v>
          </cell>
        </row>
        <row r="250">
          <cell r="C250" t="str">
            <v>7.6 (4)</v>
          </cell>
          <cell r="E250" t="str">
            <v>Dinding Turap Baja</v>
          </cell>
          <cell r="G250" t="str">
            <v>M2</v>
          </cell>
          <cell r="I250">
            <v>0</v>
          </cell>
          <cell r="J250">
            <v>0</v>
          </cell>
        </row>
        <row r="251">
          <cell r="C251" t="str">
            <v>7.6 (5)</v>
          </cell>
          <cell r="E251" t="str">
            <v>Dinding Turap Beton</v>
          </cell>
          <cell r="G251" t="str">
            <v>M2</v>
          </cell>
          <cell r="I251">
            <v>0</v>
          </cell>
          <cell r="J251">
            <v>0</v>
          </cell>
        </row>
        <row r="252">
          <cell r="C252" t="str">
            <v>7.6 (6)</v>
          </cell>
          <cell r="E252" t="str">
            <v>Penyediaan Tiang Pancang Kayu Tanpa Pengawetan</v>
          </cell>
          <cell r="G252" t="str">
            <v>M1</v>
          </cell>
          <cell r="I252">
            <v>0</v>
          </cell>
          <cell r="J252">
            <v>0</v>
          </cell>
        </row>
        <row r="255">
          <cell r="E255" t="str">
            <v>Divisi 7 ( Bersambung ke halaman berikut )</v>
          </cell>
        </row>
        <row r="258">
          <cell r="H258" t="str">
            <v>Perkiraan</v>
          </cell>
          <cell r="I258" t="str">
            <v>Harga</v>
          </cell>
          <cell r="J258" t="str">
            <v>Jumlah</v>
          </cell>
        </row>
        <row r="259">
          <cell r="C259" t="str">
            <v>Mata</v>
          </cell>
          <cell r="E259" t="str">
            <v>Uraian</v>
          </cell>
          <cell r="G259" t="str">
            <v>Satuan</v>
          </cell>
          <cell r="H259" t="str">
            <v>Kuantitas</v>
          </cell>
          <cell r="I259" t="str">
            <v>Satuan</v>
          </cell>
          <cell r="J259" t="str">
            <v>Harga-Harga</v>
          </cell>
        </row>
        <row r="260">
          <cell r="C260" t="str">
            <v>Pembayaran</v>
          </cell>
          <cell r="I260" t="str">
            <v>(Rupiah)</v>
          </cell>
          <cell r="J260" t="str">
            <v>(Rupiah)</v>
          </cell>
        </row>
        <row r="261">
          <cell r="C261" t="str">
            <v>a</v>
          </cell>
          <cell r="E261" t="str">
            <v>b</v>
          </cell>
          <cell r="G261" t="str">
            <v>c</v>
          </cell>
          <cell r="H261" t="str">
            <v>d</v>
          </cell>
          <cell r="I261" t="str">
            <v>e</v>
          </cell>
          <cell r="J261" t="str">
            <v>f = (d x e)</v>
          </cell>
        </row>
        <row r="263">
          <cell r="C263" t="str">
            <v>7.6 (7)</v>
          </cell>
          <cell r="E263" t="str">
            <v>Penyediaan Tiang Pancang Kayu Dengan Pengawetan</v>
          </cell>
          <cell r="G263" t="str">
            <v>M1</v>
          </cell>
        </row>
        <row r="264">
          <cell r="C264" t="str">
            <v>7.6 (8)</v>
          </cell>
          <cell r="E264" t="str">
            <v>Penyediaan Tiang Pancang Baja</v>
          </cell>
          <cell r="G264" t="str">
            <v>Kg</v>
          </cell>
          <cell r="I264">
            <v>0</v>
          </cell>
          <cell r="J264">
            <v>0</v>
          </cell>
        </row>
        <row r="265">
          <cell r="C265" t="str">
            <v>7.6 (9)</v>
          </cell>
          <cell r="E265" t="str">
            <v>Penyediaan Tiang Pancang Beton Bertulang Pracetak 35 x 35 cm</v>
          </cell>
          <cell r="G265" t="str">
            <v>M1</v>
          </cell>
          <cell r="I265">
            <v>0</v>
          </cell>
          <cell r="J265">
            <v>0</v>
          </cell>
        </row>
        <row r="266">
          <cell r="C266" t="str">
            <v>7.6 (10)</v>
          </cell>
          <cell r="E266" t="str">
            <v>Penyediaan Tiang Pancang Beton Bertulang Pracetak 40 x 40 cm</v>
          </cell>
          <cell r="G266" t="str">
            <v>M1</v>
          </cell>
          <cell r="I266">
            <v>0</v>
          </cell>
          <cell r="J266">
            <v>0</v>
          </cell>
        </row>
        <row r="267">
          <cell r="C267" t="str">
            <v>7.6 (11)</v>
          </cell>
          <cell r="E267" t="str">
            <v>Penyediaan Tiang Pancang Beton Bertulang Pracetak 45 x 45 cm</v>
          </cell>
          <cell r="G267" t="str">
            <v>M1</v>
          </cell>
          <cell r="I267">
            <v>0</v>
          </cell>
          <cell r="J267">
            <v>0</v>
          </cell>
        </row>
        <row r="268">
          <cell r="C268" t="str">
            <v>7.6 (12)</v>
          </cell>
          <cell r="E268" t="str">
            <v>Penyediaan Tiang Pancang Beton Pratekan Pracetak 35 x 35 cm</v>
          </cell>
          <cell r="G268" t="str">
            <v>M1</v>
          </cell>
          <cell r="I268">
            <v>0</v>
          </cell>
          <cell r="J268">
            <v>0</v>
          </cell>
        </row>
        <row r="269">
          <cell r="C269" t="str">
            <v>7.6 (13)</v>
          </cell>
          <cell r="E269" t="str">
            <v>Penyediaan Tiang Pancang Beton Pratekan Pracetak 40 x 40 cm</v>
          </cell>
          <cell r="G269" t="str">
            <v>M1</v>
          </cell>
          <cell r="I269">
            <v>0</v>
          </cell>
          <cell r="J269">
            <v>0</v>
          </cell>
        </row>
        <row r="270">
          <cell r="C270" t="str">
            <v>7.6 (14)</v>
          </cell>
          <cell r="E270" t="str">
            <v>Penyediaan Tiang Pancang Beton Pratekan Pracetak 45 x 45 cm</v>
          </cell>
          <cell r="G270" t="str">
            <v>M1</v>
          </cell>
          <cell r="I270">
            <v>0</v>
          </cell>
          <cell r="J270">
            <v>0</v>
          </cell>
        </row>
        <row r="271">
          <cell r="C271" t="str">
            <v>7.6 (15)</v>
          </cell>
          <cell r="E271" t="str">
            <v>Penyediaan Tiang Pancang Beton Pratekan Pracetak 35 x 35 cm</v>
          </cell>
          <cell r="G271" t="str">
            <v>M1</v>
          </cell>
          <cell r="I271">
            <v>0</v>
          </cell>
          <cell r="J271">
            <v>0</v>
          </cell>
        </row>
        <row r="272">
          <cell r="C272" t="str">
            <v>7.6 (16)</v>
          </cell>
          <cell r="E272" t="str">
            <v>Penyediaan Tiang Pancang Beton Pratekan Pracetak dia. 40 cm</v>
          </cell>
          <cell r="G272" t="str">
            <v>M1</v>
          </cell>
          <cell r="I272">
            <v>0</v>
          </cell>
          <cell r="J272">
            <v>0</v>
          </cell>
        </row>
        <row r="273">
          <cell r="C273" t="str">
            <v>7.6 (17)</v>
          </cell>
          <cell r="E273" t="str">
            <v>Penyediaan Tiang Pancang Beton Pratekan Pracetak dia. 50 cm</v>
          </cell>
          <cell r="G273" t="str">
            <v>M1</v>
          </cell>
          <cell r="I273">
            <v>0</v>
          </cell>
          <cell r="J273">
            <v>0</v>
          </cell>
        </row>
        <row r="274">
          <cell r="C274" t="str">
            <v>7.6 (18)</v>
          </cell>
          <cell r="E274" t="str">
            <v>Penyediaan Tiang Pancang Beton Pratekan Pracetak dia. 60 cm</v>
          </cell>
          <cell r="G274" t="str">
            <v>M1</v>
          </cell>
          <cell r="I274">
            <v>0</v>
          </cell>
          <cell r="J274">
            <v>0</v>
          </cell>
        </row>
        <row r="275">
          <cell r="C275" t="str">
            <v>7.6 (19)</v>
          </cell>
          <cell r="E275" t="str">
            <v>Pemancangan Tiang Pancang Pipa Baja, Diameter 400 mm</v>
          </cell>
          <cell r="G275" t="str">
            <v>M1</v>
          </cell>
          <cell r="I275">
            <v>0</v>
          </cell>
          <cell r="J275">
            <v>0</v>
          </cell>
        </row>
        <row r="276">
          <cell r="C276" t="str">
            <v>7.6(20)</v>
          </cell>
          <cell r="E276" t="str">
            <v>Pemancangan Tiang Pancang Pipa Baja, Diameter 500 mm</v>
          </cell>
          <cell r="G276" t="str">
            <v>M1</v>
          </cell>
          <cell r="I276">
            <v>0</v>
          </cell>
          <cell r="J276">
            <v>0</v>
          </cell>
        </row>
        <row r="277">
          <cell r="C277" t="str">
            <v>7.6(21)</v>
          </cell>
          <cell r="E277" t="str">
            <v>Pemancangan Tiang Pancang Pipa Baja, Diameter 600 mm</v>
          </cell>
          <cell r="G277" t="str">
            <v>M1</v>
          </cell>
          <cell r="I277">
            <v>0</v>
          </cell>
          <cell r="J277">
            <v>0</v>
          </cell>
        </row>
        <row r="278">
          <cell r="C278" t="str">
            <v>7.6(22)</v>
          </cell>
          <cell r="E278" t="str">
            <v>Pemancangan Tiang Pancang Beton Pracetak , 35 cm x 35 cm</v>
          </cell>
          <cell r="G278" t="str">
            <v>M1</v>
          </cell>
          <cell r="I278">
            <v>0</v>
          </cell>
          <cell r="J278">
            <v>0</v>
          </cell>
        </row>
        <row r="279">
          <cell r="C279" t="str">
            <v>7.6(23)</v>
          </cell>
          <cell r="E279" t="str">
            <v>Pemancangan Tiang Pancang Beton Pracetak , 40 cm x 40 cm</v>
          </cell>
          <cell r="G279" t="str">
            <v>M1</v>
          </cell>
          <cell r="I279">
            <v>0</v>
          </cell>
          <cell r="J279">
            <v>0</v>
          </cell>
        </row>
        <row r="280">
          <cell r="C280" t="str">
            <v>7.6(24)</v>
          </cell>
          <cell r="E280" t="str">
            <v>Pemancangan Tiang Pancang Beton Pracetak , 45 cm x 45 cm</v>
          </cell>
          <cell r="G280" t="str">
            <v>M1</v>
          </cell>
          <cell r="I280">
            <v>0</v>
          </cell>
          <cell r="J280">
            <v>0</v>
          </cell>
        </row>
        <row r="281">
          <cell r="C281" t="str">
            <v>7.6(25)</v>
          </cell>
          <cell r="E281" t="str">
            <v>Pemancangan Tiang Pancang Beton Pratekan Pracetak dia. 40 cm</v>
          </cell>
          <cell r="G281" t="str">
            <v>M1</v>
          </cell>
          <cell r="I281">
            <v>0</v>
          </cell>
          <cell r="J281">
            <v>0</v>
          </cell>
        </row>
        <row r="282">
          <cell r="C282" t="str">
            <v>7.6(26)</v>
          </cell>
          <cell r="E282" t="str">
            <v>Pemancangan Tiang Pancang Beton Pratekan Pracetak dia. 50 cm</v>
          </cell>
          <cell r="G282" t="str">
            <v>M1</v>
          </cell>
          <cell r="I282">
            <v>0</v>
          </cell>
          <cell r="J282">
            <v>0</v>
          </cell>
        </row>
        <row r="283">
          <cell r="C283" t="str">
            <v>7.6(27)</v>
          </cell>
          <cell r="E283" t="str">
            <v>Pemancangan Tiang Pancang Beton Pratekan Pracetak dia. 60 cm</v>
          </cell>
          <cell r="G283" t="str">
            <v>M1</v>
          </cell>
          <cell r="I283">
            <v>0</v>
          </cell>
          <cell r="J283">
            <v>0</v>
          </cell>
        </row>
        <row r="284">
          <cell r="C284" t="str">
            <v>7.6 (28)</v>
          </cell>
          <cell r="E284" t="str">
            <v>Tiang Bor Beton, Diameter 60 cm</v>
          </cell>
          <cell r="G284" t="str">
            <v>M1</v>
          </cell>
          <cell r="I284">
            <v>0</v>
          </cell>
          <cell r="J284">
            <v>0</v>
          </cell>
        </row>
        <row r="285">
          <cell r="C285" t="str">
            <v>7.6 (29)</v>
          </cell>
          <cell r="E285" t="str">
            <v>Tiang Bor Beton, Diameter 80 cm</v>
          </cell>
          <cell r="G285" t="str">
            <v>M1</v>
          </cell>
          <cell r="I285">
            <v>0</v>
          </cell>
          <cell r="J285">
            <v>0</v>
          </cell>
        </row>
        <row r="286">
          <cell r="C286" t="str">
            <v>7.6 (30)</v>
          </cell>
          <cell r="E286" t="str">
            <v>Tiang Bor Beton, Diameter 100 cm</v>
          </cell>
          <cell r="G286" t="str">
            <v>M1</v>
          </cell>
          <cell r="I286">
            <v>0</v>
          </cell>
          <cell r="J286">
            <v>0</v>
          </cell>
        </row>
        <row r="287">
          <cell r="C287" t="str">
            <v>7.6 (31)</v>
          </cell>
          <cell r="E287" t="str">
            <v>Tiang Bor Beton, Diameter 120 cm</v>
          </cell>
          <cell r="G287" t="str">
            <v>M1</v>
          </cell>
          <cell r="I287">
            <v>0</v>
          </cell>
          <cell r="J287">
            <v>0</v>
          </cell>
        </row>
        <row r="288">
          <cell r="C288" t="str">
            <v>7.6 (32)</v>
          </cell>
          <cell r="E288" t="str">
            <v>Tiang Bor Beton, Diameter 150 cm</v>
          </cell>
          <cell r="G288" t="str">
            <v>M1</v>
          </cell>
          <cell r="I288">
            <v>0</v>
          </cell>
          <cell r="J288">
            <v>0</v>
          </cell>
        </row>
        <row r="289">
          <cell r="C289" t="str">
            <v>7.6 (33)</v>
          </cell>
          <cell r="E289" t="str">
            <v>Tambahan Biaya untuk Nomor Mata Pembayaran 7.6 (10) s/d</v>
          </cell>
          <cell r="G289" t="str">
            <v>M1</v>
          </cell>
          <cell r="I289">
            <v>0</v>
          </cell>
          <cell r="J289">
            <v>0</v>
          </cell>
        </row>
        <row r="290">
          <cell r="E290" t="str">
            <v>7.6 (17) bila Tiang Pancang Beton dikerjakan ditempat berair</v>
          </cell>
          <cell r="I290">
            <v>0</v>
          </cell>
          <cell r="J290">
            <v>0</v>
          </cell>
        </row>
        <row r="291">
          <cell r="C291" t="str">
            <v>7.6 (34)</v>
          </cell>
          <cell r="E291" t="str">
            <v>Tambahan Biaya untuk Nomor Mata Pembayaran 7.6 (18) s/d</v>
          </cell>
          <cell r="G291" t="str">
            <v>M1</v>
          </cell>
          <cell r="I291">
            <v>0</v>
          </cell>
          <cell r="J291">
            <v>0</v>
          </cell>
        </row>
        <row r="292">
          <cell r="E292" t="str">
            <v>7.6 (22) bila Tiang Bor Beton dikerjakan ditempat berair</v>
          </cell>
          <cell r="I292">
            <v>0</v>
          </cell>
          <cell r="J292">
            <v>0</v>
          </cell>
        </row>
        <row r="293">
          <cell r="C293" t="str">
            <v>7.6 (35)</v>
          </cell>
          <cell r="E293" t="str">
            <v>Pengujian Pembebanan (statik) tiang dengan dia s/d 60 cm</v>
          </cell>
          <cell r="G293" t="str">
            <v>Buah</v>
          </cell>
          <cell r="I293">
            <v>0</v>
          </cell>
          <cell r="J293">
            <v>0</v>
          </cell>
        </row>
        <row r="294">
          <cell r="C294" t="str">
            <v>7.6 (36)</v>
          </cell>
          <cell r="E294" t="str">
            <v>Pengujian Pembebanan (statik) tiang dengan dia diatas 60 cm</v>
          </cell>
          <cell r="G294" t="str">
            <v>Buah</v>
          </cell>
          <cell r="I294">
            <v>0</v>
          </cell>
          <cell r="J294">
            <v>0</v>
          </cell>
        </row>
        <row r="295">
          <cell r="C295" t="str">
            <v>7.6 (37)</v>
          </cell>
          <cell r="E295" t="str">
            <v>Pengujian Pembebanan (dinamis) tiang dengan dia s/d 60 cm</v>
          </cell>
          <cell r="G295" t="str">
            <v>Buah</v>
          </cell>
        </row>
        <row r="296">
          <cell r="C296" t="str">
            <v>7.6 (38)</v>
          </cell>
          <cell r="E296" t="str">
            <v>Pengujian Pembebanan (dinamis) tiang dengan dia diatas 60 cm</v>
          </cell>
          <cell r="G296" t="str">
            <v>Buah</v>
          </cell>
          <cell r="I296">
            <v>0</v>
          </cell>
          <cell r="J296">
            <v>0</v>
          </cell>
        </row>
        <row r="298">
          <cell r="C298" t="str">
            <v>7.7 (1)</v>
          </cell>
          <cell r="E298" t="str">
            <v>Penyediaan dinding sumuran silinder , diameter 250 cm</v>
          </cell>
          <cell r="G298" t="str">
            <v>M1</v>
          </cell>
          <cell r="I298">
            <v>0</v>
          </cell>
          <cell r="J298">
            <v>0</v>
          </cell>
        </row>
        <row r="299">
          <cell r="C299" t="str">
            <v>7.7 (2)</v>
          </cell>
          <cell r="E299" t="str">
            <v>Penyediaan dinding sumuran silinder , diameter 300 cm</v>
          </cell>
          <cell r="G299" t="str">
            <v>M1</v>
          </cell>
          <cell r="I299">
            <v>0</v>
          </cell>
          <cell r="J299">
            <v>0</v>
          </cell>
        </row>
        <row r="300">
          <cell r="C300" t="str">
            <v>7.7 (3)</v>
          </cell>
          <cell r="E300" t="str">
            <v>Penyediaan dinding sumuran silinder , diameter 350 cm</v>
          </cell>
          <cell r="G300" t="str">
            <v>M1</v>
          </cell>
          <cell r="I300">
            <v>0</v>
          </cell>
          <cell r="J300">
            <v>0</v>
          </cell>
        </row>
        <row r="301">
          <cell r="C301" t="str">
            <v>7.7 (4)</v>
          </cell>
          <cell r="E301" t="str">
            <v>Penyediaan dinding sumuran silinder , diameter 400 cm</v>
          </cell>
          <cell r="G301" t="str">
            <v>M1</v>
          </cell>
          <cell r="I301">
            <v>0</v>
          </cell>
          <cell r="J301">
            <v>0</v>
          </cell>
        </row>
        <row r="302">
          <cell r="C302" t="str">
            <v>7.7 (5)</v>
          </cell>
          <cell r="E302" t="str">
            <v>Penyediaan dinding sumuran silinder , diameter 250 cm</v>
          </cell>
          <cell r="G302" t="str">
            <v>M1</v>
          </cell>
          <cell r="I302">
            <v>0</v>
          </cell>
          <cell r="J302">
            <v>0</v>
          </cell>
        </row>
        <row r="303">
          <cell r="C303" t="str">
            <v>7.7 (6)</v>
          </cell>
          <cell r="E303" t="str">
            <v>Penyediaan dinding sumuran silinder , diameter 300 cm</v>
          </cell>
          <cell r="G303" t="str">
            <v>M1</v>
          </cell>
          <cell r="I303">
            <v>0</v>
          </cell>
          <cell r="J303">
            <v>0</v>
          </cell>
        </row>
        <row r="304">
          <cell r="C304" t="str">
            <v>7.7 (7)</v>
          </cell>
          <cell r="E304" t="str">
            <v>Penyediaan dinding sumuran silinder , diameter 350 cm</v>
          </cell>
          <cell r="G304" t="str">
            <v>M1</v>
          </cell>
          <cell r="I304">
            <v>0</v>
          </cell>
          <cell r="J304">
            <v>0</v>
          </cell>
        </row>
        <row r="305">
          <cell r="C305" t="str">
            <v>7.7 (8)</v>
          </cell>
          <cell r="E305" t="str">
            <v>Penyediaan dinding sumuran silinder , diameter 400 cm</v>
          </cell>
          <cell r="G305" t="str">
            <v>M1</v>
          </cell>
          <cell r="I305">
            <v>0</v>
          </cell>
          <cell r="J305">
            <v>0</v>
          </cell>
        </row>
        <row r="306">
          <cell r="I306">
            <v>0</v>
          </cell>
          <cell r="J306">
            <v>0</v>
          </cell>
        </row>
        <row r="308">
          <cell r="E308" t="str">
            <v>Divisi 7 ( Berlanjut ke halaman berikut )</v>
          </cell>
        </row>
        <row r="309">
          <cell r="J309">
            <v>0</v>
          </cell>
        </row>
        <row r="311">
          <cell r="H311" t="str">
            <v>Perkiraan</v>
          </cell>
          <cell r="I311" t="str">
            <v>Harga</v>
          </cell>
          <cell r="J311" t="str">
            <v>Jumlah</v>
          </cell>
        </row>
        <row r="312">
          <cell r="C312" t="str">
            <v>No. Mata</v>
          </cell>
          <cell r="E312" t="str">
            <v>Uraian</v>
          </cell>
          <cell r="G312" t="str">
            <v>Satuan</v>
          </cell>
          <cell r="H312" t="str">
            <v>Kuantitas</v>
          </cell>
          <cell r="I312" t="str">
            <v>Satuan</v>
          </cell>
          <cell r="J312" t="str">
            <v>Harga-Harga</v>
          </cell>
        </row>
        <row r="313">
          <cell r="C313" t="str">
            <v>Pembayaran</v>
          </cell>
          <cell r="I313" t="str">
            <v>(Rupiah)</v>
          </cell>
          <cell r="J313" t="str">
            <v>(Rupiah)</v>
          </cell>
        </row>
        <row r="314">
          <cell r="C314" t="str">
            <v>a</v>
          </cell>
          <cell r="E314" t="str">
            <v>b</v>
          </cell>
          <cell r="G314" t="str">
            <v>c</v>
          </cell>
          <cell r="H314" t="str">
            <v>d</v>
          </cell>
          <cell r="I314" t="str">
            <v>e</v>
          </cell>
          <cell r="J314" t="str">
            <v>f = (d x e)</v>
          </cell>
        </row>
        <row r="316">
          <cell r="C316">
            <v>7.9</v>
          </cell>
          <cell r="E316" t="str">
            <v>Pasangan Batu</v>
          </cell>
          <cell r="G316" t="str">
            <v>M3</v>
          </cell>
          <cell r="H316">
            <v>983.8</v>
          </cell>
          <cell r="I316">
            <v>318378</v>
          </cell>
          <cell r="J316">
            <v>313220276</v>
          </cell>
        </row>
        <row r="317">
          <cell r="C317" t="str">
            <v>7.10 (1)</v>
          </cell>
          <cell r="E317" t="str">
            <v>Pasangan Batu Kosong diisi adukan</v>
          </cell>
          <cell r="G317" t="str">
            <v>M3</v>
          </cell>
          <cell r="I317">
            <v>0</v>
          </cell>
          <cell r="J317">
            <v>0</v>
          </cell>
        </row>
        <row r="318">
          <cell r="C318" t="str">
            <v>7.10 (2)</v>
          </cell>
          <cell r="E318" t="str">
            <v>Pasangan Batu Kosong</v>
          </cell>
          <cell r="G318" t="str">
            <v>M3</v>
          </cell>
          <cell r="I318">
            <v>0</v>
          </cell>
          <cell r="J318">
            <v>0</v>
          </cell>
        </row>
        <row r="319">
          <cell r="C319" t="str">
            <v>7.10 (3)</v>
          </cell>
          <cell r="E319" t="str">
            <v>Bronjong</v>
          </cell>
          <cell r="G319" t="str">
            <v>M3</v>
          </cell>
          <cell r="I319">
            <v>0</v>
          </cell>
          <cell r="J319">
            <v>0</v>
          </cell>
        </row>
        <row r="320">
          <cell r="C320" t="str">
            <v>7.11 (1)</v>
          </cell>
          <cell r="E320" t="str">
            <v>Expansion Joint Tipe Torma</v>
          </cell>
          <cell r="G320" t="str">
            <v>M1</v>
          </cell>
          <cell r="I320">
            <v>0</v>
          </cell>
          <cell r="J320">
            <v>0</v>
          </cell>
        </row>
        <row r="321">
          <cell r="C321" t="str">
            <v>7.11 (2)</v>
          </cell>
          <cell r="E321" t="str">
            <v>Expansion Joint Tipe Rubber 1 (celah 21 - 41  mm)</v>
          </cell>
          <cell r="G321" t="str">
            <v>M1</v>
          </cell>
          <cell r="I321">
            <v>0</v>
          </cell>
          <cell r="J321">
            <v>0</v>
          </cell>
        </row>
        <row r="322">
          <cell r="C322" t="str">
            <v>7.11 (3)</v>
          </cell>
          <cell r="E322" t="str">
            <v>Expansion Joint Tipe Rubber 2 (celah 32 - 62 mm)</v>
          </cell>
          <cell r="G322" t="str">
            <v>M1</v>
          </cell>
          <cell r="I322">
            <v>0</v>
          </cell>
          <cell r="J322">
            <v>0</v>
          </cell>
        </row>
        <row r="323">
          <cell r="C323" t="str">
            <v>7.11 (4)</v>
          </cell>
          <cell r="E323" t="str">
            <v>Expansion Joint Tipe Rubber 3 (celah 42 - 82 mm)</v>
          </cell>
          <cell r="G323" t="str">
            <v>M1</v>
          </cell>
          <cell r="I323">
            <v>0</v>
          </cell>
          <cell r="J323">
            <v>0</v>
          </cell>
        </row>
        <row r="324">
          <cell r="C324" t="str">
            <v>7.11 (5)</v>
          </cell>
          <cell r="E324" t="str">
            <v>Joint Filler untuk sambungan konstruksi</v>
          </cell>
          <cell r="G324" t="str">
            <v>M1</v>
          </cell>
          <cell r="I324">
            <v>0</v>
          </cell>
          <cell r="J324">
            <v>0</v>
          </cell>
        </row>
        <row r="325">
          <cell r="C325" t="str">
            <v>7.11 (6)</v>
          </cell>
          <cell r="E325" t="str">
            <v>Expansion Joint Tipe Baja Siku</v>
          </cell>
          <cell r="G325" t="str">
            <v>M1</v>
          </cell>
          <cell r="I325">
            <v>0</v>
          </cell>
          <cell r="J325">
            <v>0</v>
          </cell>
        </row>
        <row r="326">
          <cell r="I326">
            <v>0</v>
          </cell>
          <cell r="J326">
            <v>0</v>
          </cell>
        </row>
        <row r="327">
          <cell r="C327" t="str">
            <v>7.12 (1)</v>
          </cell>
          <cell r="E327" t="str">
            <v>Perletakan Logam</v>
          </cell>
          <cell r="G327" t="str">
            <v>Buah</v>
          </cell>
          <cell r="I327">
            <v>0</v>
          </cell>
          <cell r="J327">
            <v>0</v>
          </cell>
        </row>
        <row r="328">
          <cell r="C328" t="str">
            <v>7.12 (2)</v>
          </cell>
          <cell r="E328" t="str">
            <v xml:space="preserve">Perletakan Elastomerik Jenis 1 (280 x 406 x 46 ) </v>
          </cell>
          <cell r="G328" t="str">
            <v>Buah</v>
          </cell>
          <cell r="I328">
            <v>0</v>
          </cell>
          <cell r="J328">
            <v>0</v>
          </cell>
        </row>
        <row r="329">
          <cell r="C329" t="str">
            <v>7.12 (3)</v>
          </cell>
          <cell r="E329" t="str">
            <v xml:space="preserve">Perletakan Elastomerik Jenis 1 (280 x 406 x 67 ) </v>
          </cell>
          <cell r="G329" t="str">
            <v>Buah</v>
          </cell>
          <cell r="I329">
            <v>0</v>
          </cell>
          <cell r="J329">
            <v>0</v>
          </cell>
        </row>
        <row r="330">
          <cell r="C330" t="str">
            <v>7.12 (4)</v>
          </cell>
          <cell r="E330" t="str">
            <v xml:space="preserve">Perletakan Elastomerik Jenis 1 (300 x 492 x 87 ) </v>
          </cell>
          <cell r="G330" t="str">
            <v>Buah</v>
          </cell>
          <cell r="I330">
            <v>0</v>
          </cell>
          <cell r="J330">
            <v>0</v>
          </cell>
        </row>
        <row r="331">
          <cell r="C331" t="str">
            <v>7.12 (5)</v>
          </cell>
          <cell r="E331" t="str">
            <v>Perletakan Strip Karet ( 20 x 95 x L )</v>
          </cell>
          <cell r="G331" t="str">
            <v>M1</v>
          </cell>
          <cell r="I331">
            <v>0</v>
          </cell>
          <cell r="J331">
            <v>0</v>
          </cell>
        </row>
        <row r="332">
          <cell r="I332">
            <v>0</v>
          </cell>
          <cell r="J332">
            <v>0</v>
          </cell>
        </row>
        <row r="333">
          <cell r="C333">
            <v>7.13</v>
          </cell>
          <cell r="E333" t="str">
            <v>Sandaran Jembatan Baja</v>
          </cell>
          <cell r="G333" t="str">
            <v>M1</v>
          </cell>
          <cell r="I333">
            <v>0</v>
          </cell>
          <cell r="J333">
            <v>0</v>
          </cell>
        </row>
        <row r="334">
          <cell r="C334">
            <v>7.14</v>
          </cell>
          <cell r="E334" t="str">
            <v>Papan Nama Jembatan</v>
          </cell>
          <cell r="G334" t="str">
            <v>Buah</v>
          </cell>
          <cell r="I334">
            <v>0</v>
          </cell>
          <cell r="J334">
            <v>0</v>
          </cell>
        </row>
        <row r="335">
          <cell r="I335">
            <v>0</v>
          </cell>
          <cell r="J335">
            <v>0</v>
          </cell>
        </row>
        <row r="336">
          <cell r="C336" t="str">
            <v>7.15 (1)</v>
          </cell>
          <cell r="E336" t="str">
            <v>Pembongkaran Pasangan Batu</v>
          </cell>
          <cell r="G336" t="str">
            <v>M2</v>
          </cell>
          <cell r="I336">
            <v>0</v>
          </cell>
          <cell r="J336">
            <v>0</v>
          </cell>
        </row>
        <row r="337">
          <cell r="C337" t="str">
            <v>7.15 (2)</v>
          </cell>
          <cell r="E337" t="str">
            <v>Pembongkaran Beton</v>
          </cell>
          <cell r="G337" t="str">
            <v>M3</v>
          </cell>
          <cell r="I337">
            <v>0</v>
          </cell>
          <cell r="J337">
            <v>0</v>
          </cell>
        </row>
        <row r="338">
          <cell r="C338" t="str">
            <v>7.15 (3)</v>
          </cell>
          <cell r="E338" t="str">
            <v xml:space="preserve">Pembongkaran Beton Pratekan </v>
          </cell>
          <cell r="G338" t="str">
            <v>M3</v>
          </cell>
          <cell r="I338">
            <v>0</v>
          </cell>
          <cell r="J338">
            <v>0</v>
          </cell>
        </row>
        <row r="339">
          <cell r="C339" t="str">
            <v>7.15 (4)</v>
          </cell>
          <cell r="E339" t="str">
            <v>Pembongkaran Bangunan Gedung</v>
          </cell>
          <cell r="G339" t="str">
            <v>M2</v>
          </cell>
          <cell r="I339">
            <v>0</v>
          </cell>
          <cell r="J339">
            <v>0</v>
          </cell>
        </row>
        <row r="340">
          <cell r="C340" t="str">
            <v>7.15 (5)</v>
          </cell>
          <cell r="E340" t="str">
            <v>Pembongkaran Rangka Baja</v>
          </cell>
          <cell r="G340" t="str">
            <v>M2</v>
          </cell>
          <cell r="I340">
            <v>0</v>
          </cell>
          <cell r="J340">
            <v>0</v>
          </cell>
        </row>
        <row r="341">
          <cell r="C341" t="str">
            <v>7.15 (6)</v>
          </cell>
          <cell r="E341" t="str">
            <v>Pembongkaran Balok Baja ( Steel Stringers )</v>
          </cell>
          <cell r="G341" t="str">
            <v>M1</v>
          </cell>
          <cell r="I341">
            <v>0</v>
          </cell>
          <cell r="J341">
            <v>0</v>
          </cell>
        </row>
        <row r="342">
          <cell r="C342" t="str">
            <v>7.15 (7)</v>
          </cell>
          <cell r="E342" t="str">
            <v>Pembongkaran Lantai Jembatan Kayu</v>
          </cell>
          <cell r="G342" t="str">
            <v>M2</v>
          </cell>
          <cell r="I342">
            <v>0</v>
          </cell>
          <cell r="J342">
            <v>0</v>
          </cell>
        </row>
        <row r="343">
          <cell r="C343" t="str">
            <v>7.15 (8)</v>
          </cell>
          <cell r="E343" t="str">
            <v>Pembongkaran Jembatan Kayu</v>
          </cell>
          <cell r="G343" t="str">
            <v>M2</v>
          </cell>
          <cell r="I343">
            <v>0</v>
          </cell>
          <cell r="J343">
            <v>0</v>
          </cell>
        </row>
        <row r="344">
          <cell r="C344" t="str">
            <v>7.15 (9)</v>
          </cell>
          <cell r="E344" t="str">
            <v>Pengangkutan Hasil Bongkaran yang melebihi 5 km</v>
          </cell>
          <cell r="G344" t="str">
            <v>M3/km</v>
          </cell>
          <cell r="I344">
            <v>0</v>
          </cell>
          <cell r="J344">
            <v>0</v>
          </cell>
        </row>
        <row r="346">
          <cell r="C346" t="str">
            <v>7.16 (1)</v>
          </cell>
          <cell r="E346" t="str">
            <v>Perkerasan Beton ( t =21 cm )</v>
          </cell>
          <cell r="G346" t="str">
            <v>M2</v>
          </cell>
        </row>
        <row r="347">
          <cell r="C347" t="str">
            <v>7.16 (2)</v>
          </cell>
          <cell r="E347" t="str">
            <v>Perkerasan Beton ( t =23 cm )</v>
          </cell>
          <cell r="G347" t="str">
            <v>M2</v>
          </cell>
        </row>
        <row r="348">
          <cell r="C348" t="str">
            <v>7.16 (3)</v>
          </cell>
          <cell r="E348" t="str">
            <v>Perkerasan Beton ( t =25 cm )</v>
          </cell>
          <cell r="G348" t="str">
            <v>M2</v>
          </cell>
        </row>
        <row r="349">
          <cell r="C349" t="str">
            <v>7.16 (4)</v>
          </cell>
          <cell r="E349" t="str">
            <v>Perkerasan Beton ( t =27 cm )</v>
          </cell>
          <cell r="G349" t="str">
            <v>M2</v>
          </cell>
        </row>
        <row r="350">
          <cell r="C350" t="str">
            <v>7.16 (5)</v>
          </cell>
          <cell r="E350" t="str">
            <v>Perkerasan Beton dengan baja tulangan ( t = 21 cm)</v>
          </cell>
          <cell r="G350" t="str">
            <v>M2</v>
          </cell>
        </row>
        <row r="351">
          <cell r="C351" t="str">
            <v>7.16 (6)</v>
          </cell>
          <cell r="E351" t="str">
            <v>Perkerasan Beton dengan baja tulangan ( t = 23 cm)</v>
          </cell>
          <cell r="G351" t="str">
            <v>M2</v>
          </cell>
        </row>
        <row r="352">
          <cell r="C352" t="str">
            <v>7.16 (7)</v>
          </cell>
          <cell r="E352" t="str">
            <v>Perkerasan Beton dengan baja tulangan ( t = 25 cm)</v>
          </cell>
          <cell r="G352" t="str">
            <v>M2</v>
          </cell>
          <cell r="H352">
            <v>28000</v>
          </cell>
          <cell r="I352">
            <v>189955</v>
          </cell>
          <cell r="J352">
            <v>5318740000</v>
          </cell>
        </row>
        <row r="353">
          <cell r="C353" t="str">
            <v>7.16 (8)</v>
          </cell>
          <cell r="E353" t="str">
            <v>Perkerasan Beton dengan baja tulangan ( t = 27 cm)</v>
          </cell>
          <cell r="G353" t="str">
            <v>M2</v>
          </cell>
        </row>
        <row r="355">
          <cell r="C355" t="str">
            <v>7.17 (1)</v>
          </cell>
          <cell r="E355" t="str">
            <v>Lapis Kerja Beton ( Wet Lean Concrete t =10 cm )</v>
          </cell>
          <cell r="G355" t="str">
            <v>M2</v>
          </cell>
          <cell r="H355">
            <v>30000</v>
          </cell>
          <cell r="I355">
            <v>38506</v>
          </cell>
          <cell r="J355">
            <v>1155180000</v>
          </cell>
        </row>
        <row r="356">
          <cell r="C356" t="str">
            <v>7.17 (2)</v>
          </cell>
          <cell r="E356" t="str">
            <v>Sand Bedding (t= 4 cm)</v>
          </cell>
          <cell r="G356" t="str">
            <v>M2</v>
          </cell>
          <cell r="I356">
            <v>0</v>
          </cell>
          <cell r="J356">
            <v>0</v>
          </cell>
        </row>
        <row r="358">
          <cell r="E358" t="str">
            <v>Jumlah Harga Penawaran Divisi 7 (masuk pada Rekapitulasi Daftar Kuantitas dan Harga)</v>
          </cell>
        </row>
        <row r="359">
          <cell r="J359">
            <v>6886760570</v>
          </cell>
        </row>
        <row r="361">
          <cell r="H361" t="str">
            <v>Perkiraan</v>
          </cell>
          <cell r="I361" t="str">
            <v>Harga</v>
          </cell>
          <cell r="J361" t="str">
            <v>Jumlah</v>
          </cell>
        </row>
        <row r="362">
          <cell r="C362" t="str">
            <v>No. Mata</v>
          </cell>
          <cell r="E362" t="str">
            <v>Uraian</v>
          </cell>
          <cell r="G362" t="str">
            <v>Satuan</v>
          </cell>
          <cell r="H362" t="str">
            <v>Kuantitas</v>
          </cell>
          <cell r="I362" t="str">
            <v>Satuan</v>
          </cell>
          <cell r="J362" t="str">
            <v>Harga-Harga</v>
          </cell>
        </row>
        <row r="363">
          <cell r="C363" t="str">
            <v>Pembayaran</v>
          </cell>
          <cell r="I363" t="str">
            <v>(Rupiah)</v>
          </cell>
          <cell r="J363" t="str">
            <v>(Rupiah)</v>
          </cell>
        </row>
        <row r="364">
          <cell r="C364" t="str">
            <v>a</v>
          </cell>
          <cell r="E364" t="str">
            <v>b</v>
          </cell>
          <cell r="G364" t="str">
            <v>c</v>
          </cell>
          <cell r="H364" t="str">
            <v>d</v>
          </cell>
          <cell r="I364" t="str">
            <v>e</v>
          </cell>
          <cell r="J364" t="str">
            <v>f = (d x e)</v>
          </cell>
        </row>
        <row r="366">
          <cell r="E366" t="str">
            <v>Divisi 8. PENGEMBANGAN KONDISI DAN PEKERJAAN MINOR</v>
          </cell>
        </row>
        <row r="368">
          <cell r="C368" t="str">
            <v>8.1 (1)</v>
          </cell>
          <cell r="E368" t="str">
            <v>Lapis Pondasi agregat Kelas A untuk Pekerjaan Minor</v>
          </cell>
          <cell r="G368" t="str">
            <v>M3</v>
          </cell>
          <cell r="H368">
            <v>739</v>
          </cell>
          <cell r="I368">
            <v>260352</v>
          </cell>
          <cell r="J368">
            <v>192400128</v>
          </cell>
        </row>
        <row r="369">
          <cell r="C369" t="str">
            <v>8.1 (2)</v>
          </cell>
          <cell r="E369" t="str">
            <v>Lapis Pondasi agregat Kelas B untuk Pekerjaan Minor</v>
          </cell>
          <cell r="G369" t="str">
            <v>M3</v>
          </cell>
          <cell r="H369">
            <v>369.5</v>
          </cell>
          <cell r="I369">
            <v>198252</v>
          </cell>
          <cell r="J369">
            <v>73254114</v>
          </cell>
        </row>
        <row r="370">
          <cell r="C370" t="str">
            <v>8.1 (3)</v>
          </cell>
          <cell r="E370" t="str">
            <v>Agregat untuk Lapis pondasi jalan Tanpa penutup utk. Pek Minor</v>
          </cell>
          <cell r="G370" t="str">
            <v>M3</v>
          </cell>
          <cell r="I370">
            <v>0</v>
          </cell>
          <cell r="J370">
            <v>0</v>
          </cell>
        </row>
        <row r="371">
          <cell r="C371" t="str">
            <v>8.1 (4)</v>
          </cell>
          <cell r="E371" t="str">
            <v>Waterbound Macadam untuk Pekerjaan Minor</v>
          </cell>
          <cell r="G371" t="str">
            <v>M3</v>
          </cell>
          <cell r="I371">
            <v>0</v>
          </cell>
          <cell r="J371">
            <v>0</v>
          </cell>
        </row>
        <row r="372">
          <cell r="C372" t="str">
            <v>8.1 (5)</v>
          </cell>
          <cell r="E372" t="str">
            <v>Campuran Aspal panas untuk Pekerjaan Minor</v>
          </cell>
          <cell r="G372" t="str">
            <v>M3</v>
          </cell>
          <cell r="H372">
            <v>295.60000000000002</v>
          </cell>
          <cell r="I372">
            <v>812043</v>
          </cell>
          <cell r="J372">
            <v>240039910</v>
          </cell>
        </row>
        <row r="373">
          <cell r="C373" t="str">
            <v>8.1 (6)</v>
          </cell>
          <cell r="E373" t="str">
            <v>Lasbutag atau Latasbusir untuk Pekerjaan Minor</v>
          </cell>
          <cell r="G373" t="str">
            <v>M3</v>
          </cell>
          <cell r="I373">
            <v>0</v>
          </cell>
          <cell r="J373">
            <v>0</v>
          </cell>
        </row>
        <row r="374">
          <cell r="C374" t="str">
            <v>8.1 (7)</v>
          </cell>
          <cell r="E374" t="str">
            <v>Penetrasi Macadam untuk Pekerjaan Minor</v>
          </cell>
          <cell r="G374" t="str">
            <v>M3</v>
          </cell>
          <cell r="I374">
            <v>0</v>
          </cell>
          <cell r="J374">
            <v>0</v>
          </cell>
        </row>
        <row r="375">
          <cell r="C375" t="str">
            <v>8.1 (8)</v>
          </cell>
          <cell r="E375" t="str">
            <v>Campuran Aspal Dingin untuk Pekerjaan Minor</v>
          </cell>
          <cell r="G375" t="str">
            <v>M3</v>
          </cell>
          <cell r="I375">
            <v>0</v>
          </cell>
          <cell r="J375">
            <v>0</v>
          </cell>
        </row>
        <row r="376">
          <cell r="C376" t="str">
            <v>8.1 (9)</v>
          </cell>
          <cell r="E376" t="str">
            <v>Bitumen residual untuk Pekerjaan minor</v>
          </cell>
          <cell r="G376" t="str">
            <v>Liter</v>
          </cell>
          <cell r="I376">
            <v>0</v>
          </cell>
          <cell r="J376">
            <v>0</v>
          </cell>
        </row>
        <row r="377">
          <cell r="C377" t="str">
            <v>8.2 (1)</v>
          </cell>
          <cell r="E377" t="str">
            <v>Galian Untuk bahu Jalan dan Pekerjaan Minor Lainnya</v>
          </cell>
          <cell r="G377" t="str">
            <v>M3</v>
          </cell>
          <cell r="I377">
            <v>0</v>
          </cell>
          <cell r="J377">
            <v>0</v>
          </cell>
        </row>
        <row r="378">
          <cell r="C378" t="str">
            <v>8.2 (2)</v>
          </cell>
          <cell r="E378" t="str">
            <v>Pembersihan dan Pembongkaran tanaman (diameter &lt; 30 cm)</v>
          </cell>
          <cell r="G378" t="str">
            <v>M2</v>
          </cell>
          <cell r="I378">
            <v>0</v>
          </cell>
          <cell r="J378">
            <v>0</v>
          </cell>
        </row>
        <row r="379">
          <cell r="C379" t="str">
            <v>8.2 (3)</v>
          </cell>
          <cell r="E379" t="str">
            <v>Penebangan Pohon Diameter 30 - 50 cm</v>
          </cell>
          <cell r="G379" t="str">
            <v>Buah</v>
          </cell>
          <cell r="I379">
            <v>0</v>
          </cell>
          <cell r="J379">
            <v>0</v>
          </cell>
        </row>
        <row r="380">
          <cell r="C380" t="str">
            <v>8.2 (4)</v>
          </cell>
          <cell r="E380" t="str">
            <v>Penebangan Pohon Diameter 50 - 75 cm</v>
          </cell>
          <cell r="G380" t="str">
            <v>Buah</v>
          </cell>
          <cell r="I380">
            <v>0</v>
          </cell>
          <cell r="J380">
            <v>0</v>
          </cell>
        </row>
        <row r="381">
          <cell r="C381" t="str">
            <v>8.2 (5)</v>
          </cell>
          <cell r="E381" t="str">
            <v>Penebangan Pohon Diameter &gt; 75 cm</v>
          </cell>
          <cell r="G381" t="str">
            <v>Buah</v>
          </cell>
          <cell r="I381">
            <v>0</v>
          </cell>
          <cell r="J381">
            <v>0</v>
          </cell>
        </row>
        <row r="382">
          <cell r="C382" t="str">
            <v>8.3 (1)</v>
          </cell>
          <cell r="E382" t="str">
            <v>Stabilisasi dengan tanaman</v>
          </cell>
          <cell r="G382" t="str">
            <v>M2</v>
          </cell>
          <cell r="I382">
            <v>0</v>
          </cell>
          <cell r="J382">
            <v>0</v>
          </cell>
        </row>
        <row r="383">
          <cell r="C383" t="str">
            <v>8.3 (2)</v>
          </cell>
          <cell r="E383" t="str">
            <v>Semak / Perdu</v>
          </cell>
          <cell r="G383" t="str">
            <v>M2</v>
          </cell>
          <cell r="I383">
            <v>0</v>
          </cell>
          <cell r="J383">
            <v>0</v>
          </cell>
        </row>
        <row r="384">
          <cell r="C384" t="str">
            <v>8.3 (3)</v>
          </cell>
          <cell r="E384" t="str">
            <v>Pohon</v>
          </cell>
          <cell r="G384" t="str">
            <v>Buah</v>
          </cell>
          <cell r="I384">
            <v>0</v>
          </cell>
          <cell r="J384">
            <v>0</v>
          </cell>
        </row>
        <row r="385">
          <cell r="C385" t="str">
            <v>8.4 (1)</v>
          </cell>
          <cell r="E385" t="str">
            <v>Marka Jalan Thermoplastic</v>
          </cell>
          <cell r="G385" t="str">
            <v>M2</v>
          </cell>
          <cell r="H385">
            <v>2281.5</v>
          </cell>
          <cell r="I385">
            <v>59097</v>
          </cell>
          <cell r="J385">
            <v>134829805</v>
          </cell>
        </row>
        <row r="386">
          <cell r="C386" t="str">
            <v>8.4 (2)</v>
          </cell>
          <cell r="E386" t="str">
            <v>Marka Jalan Bukan Thermoplastic</v>
          </cell>
          <cell r="G386" t="str">
            <v>M2</v>
          </cell>
          <cell r="I386">
            <v>0</v>
          </cell>
        </row>
        <row r="387">
          <cell r="C387" t="str">
            <v>8.4 (3) (a)</v>
          </cell>
          <cell r="E387" t="str">
            <v>Rambu Jalan Tunggal dng Perm Pemantul Engineering Grade</v>
          </cell>
          <cell r="G387" t="str">
            <v>Buah</v>
          </cell>
          <cell r="I387">
            <v>0</v>
          </cell>
          <cell r="J387">
            <v>0</v>
          </cell>
        </row>
        <row r="388">
          <cell r="C388" t="str">
            <v>8.4 (3) (b)</v>
          </cell>
          <cell r="E388" t="str">
            <v>Rambu Jalan Ganda dng Perm Pemantul Engineering Grade</v>
          </cell>
          <cell r="G388" t="str">
            <v>Buah</v>
          </cell>
          <cell r="I388">
            <v>0</v>
          </cell>
          <cell r="J388">
            <v>0</v>
          </cell>
        </row>
        <row r="389">
          <cell r="C389" t="str">
            <v>8.4 (4) (a)</v>
          </cell>
          <cell r="E389" t="str">
            <v>Rambu Jalan Tunggal dng Perm Pemantul High Intensity Grade</v>
          </cell>
          <cell r="G389" t="str">
            <v>Buah</v>
          </cell>
          <cell r="I389">
            <v>0</v>
          </cell>
          <cell r="J389">
            <v>0</v>
          </cell>
        </row>
        <row r="390">
          <cell r="C390" t="str">
            <v>8.4 (4) (b)</v>
          </cell>
          <cell r="E390" t="str">
            <v>Rambu Jalan Ganda dng Perm Pemantul High Inensity Grade</v>
          </cell>
          <cell r="G390" t="str">
            <v>Buah</v>
          </cell>
          <cell r="H390">
            <v>20</v>
          </cell>
          <cell r="I390">
            <v>971645</v>
          </cell>
          <cell r="J390">
            <v>19432900</v>
          </cell>
        </row>
        <row r="391">
          <cell r="C391" t="str">
            <v>8.4 (5)</v>
          </cell>
          <cell r="E391" t="str">
            <v>Patok Pengarah</v>
          </cell>
          <cell r="G391" t="str">
            <v>Buah</v>
          </cell>
          <cell r="I391">
            <v>0</v>
          </cell>
          <cell r="J391">
            <v>0</v>
          </cell>
        </row>
        <row r="392">
          <cell r="C392" t="str">
            <v>8.4 (6) (a)</v>
          </cell>
          <cell r="E392" t="str">
            <v>Patok Kilometer</v>
          </cell>
          <cell r="G392" t="str">
            <v>Buah</v>
          </cell>
          <cell r="H392">
            <v>25</v>
          </cell>
          <cell r="I392">
            <v>195077</v>
          </cell>
          <cell r="J392">
            <v>4876925</v>
          </cell>
        </row>
        <row r="393">
          <cell r="C393" t="str">
            <v>8.4 (6) (b)</v>
          </cell>
          <cell r="E393" t="str">
            <v>Patok Hektometer</v>
          </cell>
          <cell r="G393" t="str">
            <v>Buah</v>
          </cell>
        </row>
        <row r="394">
          <cell r="C394" t="str">
            <v>8.4 (7)</v>
          </cell>
          <cell r="E394" t="str">
            <v>Rel Pengaman</v>
          </cell>
          <cell r="G394" t="str">
            <v>M1</v>
          </cell>
          <cell r="I394">
            <v>0</v>
          </cell>
          <cell r="J394">
            <v>0</v>
          </cell>
        </row>
        <row r="395">
          <cell r="C395" t="str">
            <v>8.4 (8)</v>
          </cell>
          <cell r="E395" t="str">
            <v>Paku Jalan ( Road Stud )</v>
          </cell>
          <cell r="G395" t="str">
            <v>Buah</v>
          </cell>
          <cell r="I395">
            <v>0</v>
          </cell>
          <cell r="J395">
            <v>0</v>
          </cell>
        </row>
        <row r="396">
          <cell r="C396" t="str">
            <v>8.4 (9)</v>
          </cell>
          <cell r="E396" t="str">
            <v>Mata Kucing ( Cat Eyes )</v>
          </cell>
          <cell r="G396" t="str">
            <v>Buah</v>
          </cell>
          <cell r="I396">
            <v>0</v>
          </cell>
          <cell r="J396">
            <v>0</v>
          </cell>
        </row>
        <row r="397">
          <cell r="C397" t="str">
            <v>8.4 (10)</v>
          </cell>
          <cell r="E397" t="str">
            <v>Kerb Pracetak</v>
          </cell>
          <cell r="G397" t="str">
            <v>M1</v>
          </cell>
          <cell r="I397">
            <v>0</v>
          </cell>
          <cell r="J397">
            <v>0</v>
          </cell>
        </row>
        <row r="398">
          <cell r="C398" t="str">
            <v>8.4 (11)</v>
          </cell>
          <cell r="E398" t="str">
            <v>Kerb yang digunakan kembali</v>
          </cell>
          <cell r="G398" t="str">
            <v>M1</v>
          </cell>
          <cell r="I398">
            <v>0</v>
          </cell>
          <cell r="J398">
            <v>0</v>
          </cell>
        </row>
        <row r="399">
          <cell r="C399" t="str">
            <v>8.4 (12)</v>
          </cell>
          <cell r="E399" t="str">
            <v>Perkerasan Blok Beton Pada Trotoar dan Median</v>
          </cell>
          <cell r="G399" t="str">
            <v>M2</v>
          </cell>
          <cell r="I399">
            <v>0</v>
          </cell>
          <cell r="J399">
            <v>0</v>
          </cell>
        </row>
        <row r="400">
          <cell r="C400" t="str">
            <v>8.5 (1)</v>
          </cell>
          <cell r="E400" t="str">
            <v>Pengembalian Kondisi lantai jembatan Beton</v>
          </cell>
          <cell r="G400" t="str">
            <v>M2</v>
          </cell>
          <cell r="I400">
            <v>0</v>
          </cell>
          <cell r="J400">
            <v>0</v>
          </cell>
        </row>
        <row r="401">
          <cell r="C401" t="str">
            <v>8.5 (2)</v>
          </cell>
          <cell r="E401" t="str">
            <v>Pengembalian Kondisi lantai jembatan Kayu</v>
          </cell>
          <cell r="G401" t="str">
            <v>M2</v>
          </cell>
          <cell r="I401">
            <v>0</v>
          </cell>
          <cell r="J401">
            <v>0</v>
          </cell>
        </row>
        <row r="402">
          <cell r="C402" t="str">
            <v>8.5 (3)</v>
          </cell>
          <cell r="E402" t="str">
            <v>Pengembalian Kondisi Pelapisan Permukaan Baja Struktur</v>
          </cell>
          <cell r="G402" t="str">
            <v>M2</v>
          </cell>
          <cell r="I402">
            <v>0</v>
          </cell>
          <cell r="J402">
            <v>0</v>
          </cell>
        </row>
        <row r="404">
          <cell r="E404" t="str">
            <v>Jumlah Harga Pekerjaan Divisi 8 (masuk pada Rekapitulasi Daftar Kuantitas   dan Harga )</v>
          </cell>
        </row>
        <row r="405">
          <cell r="J405">
            <v>664833782</v>
          </cell>
        </row>
        <row r="407">
          <cell r="H407" t="str">
            <v>Perkiraan</v>
          </cell>
          <cell r="I407" t="str">
            <v>Harga</v>
          </cell>
          <cell r="J407" t="str">
            <v>Jumlah</v>
          </cell>
        </row>
        <row r="408">
          <cell r="C408" t="str">
            <v>No. Mata</v>
          </cell>
          <cell r="E408" t="str">
            <v>Uraian</v>
          </cell>
          <cell r="G408" t="str">
            <v>Satuan</v>
          </cell>
          <cell r="H408" t="str">
            <v>Kuantitas</v>
          </cell>
          <cell r="I408" t="str">
            <v>Satuan</v>
          </cell>
          <cell r="J408" t="str">
            <v>Harga-Harga</v>
          </cell>
        </row>
        <row r="409">
          <cell r="C409" t="str">
            <v>Pembayaran</v>
          </cell>
          <cell r="I409" t="str">
            <v>(Rupiah)</v>
          </cell>
          <cell r="J409" t="str">
            <v>(Rupiah)</v>
          </cell>
        </row>
        <row r="410">
          <cell r="C410" t="str">
            <v>a</v>
          </cell>
          <cell r="E410" t="str">
            <v>b</v>
          </cell>
          <cell r="G410" t="str">
            <v>c</v>
          </cell>
          <cell r="H410" t="str">
            <v>d</v>
          </cell>
          <cell r="I410" t="str">
            <v>e</v>
          </cell>
          <cell r="J410" t="str">
            <v>f = (d x e)</v>
          </cell>
        </row>
        <row r="411">
          <cell r="E411" t="str">
            <v>Divisi 9. PEKERJAAN HARIAN</v>
          </cell>
        </row>
        <row r="413">
          <cell r="C413" t="str">
            <v>9.1 (1)</v>
          </cell>
          <cell r="E413" t="str">
            <v>Mandor</v>
          </cell>
          <cell r="G413" t="str">
            <v>Jam</v>
          </cell>
          <cell r="I413">
            <v>0</v>
          </cell>
          <cell r="J413">
            <v>0</v>
          </cell>
        </row>
        <row r="414">
          <cell r="C414" t="str">
            <v>9.1 (2)</v>
          </cell>
          <cell r="E414" t="str">
            <v>Pekerja Biasa</v>
          </cell>
          <cell r="G414" t="str">
            <v>Jam</v>
          </cell>
          <cell r="I414">
            <v>0</v>
          </cell>
          <cell r="J414">
            <v>0</v>
          </cell>
        </row>
        <row r="415">
          <cell r="C415" t="str">
            <v>9.1 (3)</v>
          </cell>
          <cell r="E415" t="str">
            <v>Tukang Kayu, Tukang Batu dsb</v>
          </cell>
          <cell r="G415" t="str">
            <v>Jam</v>
          </cell>
          <cell r="I415">
            <v>0</v>
          </cell>
          <cell r="J415">
            <v>0</v>
          </cell>
        </row>
        <row r="416">
          <cell r="C416" t="str">
            <v>9.1 (4)</v>
          </cell>
          <cell r="E416" t="str">
            <v>Dump truck 3-4 M3</v>
          </cell>
          <cell r="G416" t="str">
            <v>Jam</v>
          </cell>
          <cell r="I416">
            <v>0</v>
          </cell>
          <cell r="J416">
            <v>0</v>
          </cell>
        </row>
        <row r="417">
          <cell r="C417" t="str">
            <v>9.1 (5)</v>
          </cell>
          <cell r="E417" t="str">
            <v>Truk dengan bak terbuka kapasitas 3-4 M3</v>
          </cell>
          <cell r="G417" t="str">
            <v>Jam</v>
          </cell>
          <cell r="I417">
            <v>0</v>
          </cell>
          <cell r="J417">
            <v>0</v>
          </cell>
        </row>
        <row r="418">
          <cell r="C418" t="str">
            <v>9.1 (6)</v>
          </cell>
          <cell r="E418" t="str">
            <v>Tangki air 3000-4500 Liter</v>
          </cell>
          <cell r="G418" t="str">
            <v>Jam</v>
          </cell>
          <cell r="I418">
            <v>0</v>
          </cell>
          <cell r="J418">
            <v>0</v>
          </cell>
        </row>
        <row r="419">
          <cell r="C419" t="str">
            <v>9.1 (7)</v>
          </cell>
          <cell r="E419" t="str">
            <v>Bulldozer 100-150 HP</v>
          </cell>
          <cell r="G419" t="str">
            <v>Jam</v>
          </cell>
          <cell r="I419">
            <v>0</v>
          </cell>
          <cell r="J419">
            <v>0</v>
          </cell>
        </row>
        <row r="420">
          <cell r="C420" t="str">
            <v>9.1 (8)</v>
          </cell>
          <cell r="E420" t="str">
            <v>Motor Grader min 100 Hp</v>
          </cell>
          <cell r="G420" t="str">
            <v>Jam</v>
          </cell>
          <cell r="I420">
            <v>0</v>
          </cell>
          <cell r="J420">
            <v>0</v>
          </cell>
        </row>
        <row r="421">
          <cell r="C421" t="str">
            <v>9.1 (9)</v>
          </cell>
          <cell r="E421" t="str">
            <v>Wheel Loader 1.0 - 1.6 M3</v>
          </cell>
          <cell r="G421" t="str">
            <v>Jam</v>
          </cell>
          <cell r="I421">
            <v>0</v>
          </cell>
          <cell r="J421">
            <v>0</v>
          </cell>
        </row>
        <row r="422">
          <cell r="C422" t="str">
            <v>9.1 (10)</v>
          </cell>
          <cell r="E422" t="str">
            <v>Track Loader 75 - 100 HP</v>
          </cell>
          <cell r="G422" t="str">
            <v>Jam</v>
          </cell>
          <cell r="I422">
            <v>0</v>
          </cell>
          <cell r="J422">
            <v>0</v>
          </cell>
        </row>
        <row r="423">
          <cell r="C423" t="str">
            <v>9.1 (11)</v>
          </cell>
          <cell r="E423" t="str">
            <v>Excavator 80 - 140 HP</v>
          </cell>
          <cell r="G423" t="str">
            <v>Jam</v>
          </cell>
          <cell r="I423">
            <v>0</v>
          </cell>
          <cell r="J423">
            <v>0</v>
          </cell>
        </row>
        <row r="424">
          <cell r="C424" t="str">
            <v>9.1 (12)</v>
          </cell>
          <cell r="E424" t="str">
            <v>Crane 10 - 15 Ton</v>
          </cell>
          <cell r="G424" t="str">
            <v>Jam</v>
          </cell>
          <cell r="I424">
            <v>0</v>
          </cell>
          <cell r="J424">
            <v>0</v>
          </cell>
        </row>
        <row r="425">
          <cell r="C425" t="str">
            <v>9.1 (13)</v>
          </cell>
          <cell r="E425" t="str">
            <v>Mesin Gilas Roda Besi 6 - 9 Ton</v>
          </cell>
          <cell r="G425" t="str">
            <v>Jam</v>
          </cell>
          <cell r="I425">
            <v>0</v>
          </cell>
          <cell r="J425">
            <v>0</v>
          </cell>
        </row>
        <row r="426">
          <cell r="C426" t="str">
            <v>9.1 (14)</v>
          </cell>
          <cell r="E426" t="str">
            <v>Mesin Gilas Bervibrasi 5 - 8 Ton</v>
          </cell>
          <cell r="G426" t="str">
            <v>Jam</v>
          </cell>
          <cell r="I426">
            <v>0</v>
          </cell>
          <cell r="J426">
            <v>0</v>
          </cell>
        </row>
        <row r="427">
          <cell r="C427" t="str">
            <v>9.1 (15)</v>
          </cell>
          <cell r="E427" t="str">
            <v>Pemadat dengan Bervibrasi 1.5 - 3 HP</v>
          </cell>
          <cell r="G427" t="str">
            <v>Jam</v>
          </cell>
          <cell r="I427">
            <v>0</v>
          </cell>
          <cell r="J427">
            <v>0</v>
          </cell>
        </row>
        <row r="428">
          <cell r="C428" t="str">
            <v>9.1 (16)</v>
          </cell>
          <cell r="E428" t="str">
            <v>Mesin Gilas Roda Karet 8 - 10 Ton</v>
          </cell>
          <cell r="G428" t="str">
            <v>Jam</v>
          </cell>
          <cell r="I428">
            <v>0</v>
          </cell>
          <cell r="J428">
            <v>0</v>
          </cell>
        </row>
        <row r="429">
          <cell r="C429" t="str">
            <v>9.1 (17)</v>
          </cell>
          <cell r="E429" t="str">
            <v>Kompresor 4000 - 6500 Ltr/mnt</v>
          </cell>
          <cell r="G429" t="str">
            <v>Jam</v>
          </cell>
          <cell r="I429">
            <v>0</v>
          </cell>
          <cell r="J429">
            <v>0</v>
          </cell>
        </row>
        <row r="430">
          <cell r="C430" t="str">
            <v>9.1 (18)</v>
          </cell>
          <cell r="E430" t="str">
            <v>Mesin Pengaduk Beton 0.3 - 0.6 M3</v>
          </cell>
          <cell r="G430" t="str">
            <v>Jam</v>
          </cell>
          <cell r="I430">
            <v>0</v>
          </cell>
          <cell r="J430">
            <v>0</v>
          </cell>
        </row>
        <row r="431">
          <cell r="C431" t="str">
            <v>9.1 (19)</v>
          </cell>
          <cell r="E431" t="str">
            <v>Pompa Air 70 - 100 MM</v>
          </cell>
          <cell r="G431" t="str">
            <v>Jam</v>
          </cell>
          <cell r="I431">
            <v>0</v>
          </cell>
          <cell r="J431">
            <v>0</v>
          </cell>
        </row>
        <row r="436">
          <cell r="E436" t="str">
            <v>Jumlah Harga Pekerjaan Divisi 9 (masuk pada Rekapitulasi Dfatar Kuantitas dan Harga )</v>
          </cell>
          <cell r="J436">
            <v>0</v>
          </cell>
        </row>
        <row r="439">
          <cell r="H439" t="str">
            <v>Perkiraan</v>
          </cell>
          <cell r="I439" t="str">
            <v>Harga</v>
          </cell>
          <cell r="J439" t="str">
            <v>Jumlah</v>
          </cell>
        </row>
        <row r="440">
          <cell r="C440" t="str">
            <v>No. Mata</v>
          </cell>
          <cell r="E440" t="str">
            <v>Uraian</v>
          </cell>
          <cell r="G440" t="str">
            <v>Satuan</v>
          </cell>
          <cell r="H440" t="str">
            <v>Kuantitas</v>
          </cell>
          <cell r="I440" t="str">
            <v>Satuan</v>
          </cell>
          <cell r="J440" t="str">
            <v>Harga-Harga</v>
          </cell>
        </row>
        <row r="441">
          <cell r="C441" t="str">
            <v>Pembayaran</v>
          </cell>
          <cell r="I441" t="str">
            <v>(Rupiah)</v>
          </cell>
          <cell r="J441" t="str">
            <v>(Rupiah)</v>
          </cell>
        </row>
        <row r="442">
          <cell r="C442" t="str">
            <v>a</v>
          </cell>
          <cell r="E442" t="str">
            <v>b</v>
          </cell>
          <cell r="G442" t="str">
            <v>c</v>
          </cell>
          <cell r="H442" t="str">
            <v>d</v>
          </cell>
          <cell r="I442" t="str">
            <v>e</v>
          </cell>
          <cell r="J442" t="str">
            <v>f = (d x e)</v>
          </cell>
        </row>
        <row r="444">
          <cell r="E444" t="str">
            <v>Divisi 10. PEKERJAAN PEMELIHARAAN RUTIN</v>
          </cell>
        </row>
        <row r="446">
          <cell r="C446" t="str">
            <v>10.1 (1)</v>
          </cell>
          <cell r="E446" t="str">
            <v>Pemeliharaan Rutin Perkerasan</v>
          </cell>
          <cell r="G446" t="str">
            <v>Ls</v>
          </cell>
          <cell r="H446">
            <v>1</v>
          </cell>
          <cell r="I446">
            <v>426785971</v>
          </cell>
          <cell r="J446">
            <v>426785971</v>
          </cell>
        </row>
        <row r="447">
          <cell r="C447" t="str">
            <v>10.1 (2)</v>
          </cell>
          <cell r="E447" t="str">
            <v>Pemeliharaan Rutin Bahu jalan</v>
          </cell>
          <cell r="G447" t="str">
            <v>Ls</v>
          </cell>
          <cell r="H447">
            <v>1</v>
          </cell>
          <cell r="I447">
            <v>107134586</v>
          </cell>
          <cell r="J447">
            <v>107134586</v>
          </cell>
        </row>
        <row r="448">
          <cell r="C448" t="str">
            <v>10.1 (3)</v>
          </cell>
          <cell r="E448" t="str">
            <v>Pemeliharaan Rutin Selokan, Sal. Air, Galian &amp; Timbunan</v>
          </cell>
          <cell r="G448" t="str">
            <v>Ls</v>
          </cell>
          <cell r="H448">
            <v>1</v>
          </cell>
          <cell r="I448">
            <v>229404312</v>
          </cell>
          <cell r="J448">
            <v>229404312</v>
          </cell>
        </row>
        <row r="449">
          <cell r="C449" t="str">
            <v>10.1 (4)</v>
          </cell>
          <cell r="E449" t="str">
            <v>Pemeliharaan Rutin Perlengkapan Jalan</v>
          </cell>
          <cell r="G449" t="str">
            <v>Ls</v>
          </cell>
          <cell r="H449">
            <v>1</v>
          </cell>
          <cell r="I449">
            <v>22841775</v>
          </cell>
          <cell r="J449">
            <v>22841775</v>
          </cell>
        </row>
        <row r="450">
          <cell r="C450" t="str">
            <v>10.1 (5)</v>
          </cell>
          <cell r="E450" t="str">
            <v>Pemeliharaan Rutin Jembatan</v>
          </cell>
          <cell r="G450" t="str">
            <v>Ls</v>
          </cell>
          <cell r="H450">
            <v>1</v>
          </cell>
          <cell r="I450">
            <v>22841775</v>
          </cell>
          <cell r="J450">
            <v>22841775</v>
          </cell>
        </row>
        <row r="454">
          <cell r="E454" t="str">
            <v>Jumlah Harga Pekerjaan Divisi 10 (masuk pada Rekapitulasi Daftar Kuantitas dan Harga)</v>
          </cell>
        </row>
        <row r="455">
          <cell r="J455">
            <v>809008419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"/>
      <sheetName val="Kuantitas &amp; Harga"/>
      <sheetName val="Pekerjaan Utama"/>
      <sheetName val="%"/>
      <sheetName val="DIV-03"/>
      <sheetName val="BOQ"/>
      <sheetName val="L-2a"/>
      <sheetName val="Sheet1"/>
      <sheetName val="L-4a,b"/>
    </sheetNames>
    <sheetDataSet>
      <sheetData sheetId="0"/>
      <sheetData sheetId="1" refreshError="1">
        <row r="24">
          <cell r="G24">
            <v>645217278.32999992</v>
          </cell>
        </row>
        <row r="46">
          <cell r="G46">
            <v>547227210.27600002</v>
          </cell>
        </row>
        <row r="80">
          <cell r="G80">
            <v>3217299102.942657</v>
          </cell>
        </row>
        <row r="95">
          <cell r="G95">
            <v>1801837712.4399996</v>
          </cell>
        </row>
        <row r="115">
          <cell r="G115">
            <v>12160568404.820002</v>
          </cell>
        </row>
        <row r="150">
          <cell r="G150">
            <v>6945701605.4257116</v>
          </cell>
        </row>
        <row r="298">
          <cell r="G298">
            <v>2828563959.4469938</v>
          </cell>
        </row>
        <row r="350">
          <cell r="G350">
            <v>1103476282.7100003</v>
          </cell>
        </row>
        <row r="380">
          <cell r="G380">
            <v>192809023.49160981</v>
          </cell>
        </row>
        <row r="393">
          <cell r="G393">
            <v>120696132.70000002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F-AMP "/>
      <sheetName val="KONF-CRUSHER"/>
      <sheetName val="TERBILANG"/>
      <sheetName val="S-PEN"/>
      <sheetName val="REKAP"/>
      <sheetName val="KUANT &amp; HRG"/>
      <sheetName val="negos (1)"/>
      <sheetName val="Sheet1"/>
      <sheetName val="negos"/>
      <sheetName val="negos (2)"/>
      <sheetName val="ANMOB"/>
      <sheetName val="DIV-3"/>
      <sheetName val="DIV-4"/>
      <sheetName val="DIV-5"/>
      <sheetName val="DIV-6"/>
      <sheetName val="DIV-7"/>
      <sheetName val="DIV-8"/>
      <sheetName val="SCHED"/>
      <sheetName val="DFTR HRG"/>
      <sheetName val="SUB"/>
      <sheetName val="MPU"/>
      <sheetName val="ANLAT"/>
      <sheetName val="LAMPIRAN"/>
      <sheetName val="Srt-Mohon BidBond"/>
      <sheetName val="Srt-Mohon DukBank mdri"/>
      <sheetName val="alat-PENWR"/>
      <sheetName val="sonil Penwr"/>
      <sheetName val="Kuantitas &amp; Harga"/>
      <sheetName val="BOQ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DAFTAR  KUANTITAS DAN HARGA</v>
          </cell>
        </row>
        <row r="4">
          <cell r="A4" t="str">
            <v>Nama SNVT</v>
          </cell>
          <cell r="B4" t="str">
            <v xml:space="preserve">  :</v>
          </cell>
          <cell r="C4" t="str">
            <v>Non Vertikal Tertentu Pembangunan Jalan dan Jembatan Perbatasan Kalimantan Barat</v>
          </cell>
        </row>
        <row r="5">
          <cell r="A5" t="str">
            <v>Nama Paket</v>
          </cell>
          <cell r="B5" t="str">
            <v xml:space="preserve">  :</v>
          </cell>
          <cell r="C5" t="str">
            <v>Penggantian Jembatan Perbatasan Belantian</v>
          </cell>
        </row>
        <row r="6">
          <cell r="A6" t="str">
            <v>Penawar</v>
          </cell>
          <cell r="B6" t="str">
            <v xml:space="preserve">  :</v>
          </cell>
          <cell r="C6" t="str">
            <v>PT. HUTAMA KARYA ( Persero)</v>
          </cell>
        </row>
        <row r="8">
          <cell r="D8">
            <v>0</v>
          </cell>
          <cell r="E8">
            <v>0</v>
          </cell>
        </row>
        <row r="9">
          <cell r="A9" t="str">
            <v>No. Mata</v>
          </cell>
          <cell r="B9" t="str">
            <v>Uraian</v>
          </cell>
          <cell r="D9" t="str">
            <v>Satuan</v>
          </cell>
          <cell r="E9" t="str">
            <v>Perkiraan</v>
          </cell>
          <cell r="F9" t="str">
            <v>Harga</v>
          </cell>
          <cell r="G9" t="str">
            <v>Jumlah</v>
          </cell>
        </row>
        <row r="10">
          <cell r="A10" t="str">
            <v>Pembayaran</v>
          </cell>
          <cell r="E10" t="str">
            <v>Kuantitas</v>
          </cell>
          <cell r="F10" t="str">
            <v>Satuan</v>
          </cell>
          <cell r="G10" t="str">
            <v>Harga-Harga</v>
          </cell>
        </row>
        <row r="11">
          <cell r="F11" t="str">
            <v>(Rupiah)</v>
          </cell>
          <cell r="G11" t="str">
            <v>(Rupiah)</v>
          </cell>
        </row>
        <row r="12">
          <cell r="A12" t="str">
            <v>a</v>
          </cell>
          <cell r="C12" t="str">
            <v>b</v>
          </cell>
          <cell r="D12" t="str">
            <v>c</v>
          </cell>
          <cell r="E12" t="str">
            <v>d</v>
          </cell>
          <cell r="F12" t="str">
            <v>e</v>
          </cell>
          <cell r="G12" t="str">
            <v>f = (d x e)</v>
          </cell>
        </row>
        <row r="14">
          <cell r="C14" t="str">
            <v>DIVISI 1. UMUM</v>
          </cell>
        </row>
        <row r="16">
          <cell r="A16" t="str">
            <v>1.2</v>
          </cell>
          <cell r="C16" t="str">
            <v>Mobilisasi</v>
          </cell>
          <cell r="D16" t="str">
            <v>LS</v>
          </cell>
          <cell r="G16">
            <v>0</v>
          </cell>
        </row>
        <row r="21">
          <cell r="C21" t="str">
            <v>Jumlah Harga Pekerjaan DIVISI 1  (masuk pada Rekapitulasi Perkiraan Harga Pekerjaan)</v>
          </cell>
          <cell r="G21">
            <v>0</v>
          </cell>
        </row>
        <row r="24">
          <cell r="C24" t="str">
            <v>DIVISI 2. DRAINASE</v>
          </cell>
        </row>
        <row r="26">
          <cell r="A26" t="str">
            <v>2.1</v>
          </cell>
          <cell r="C26" t="str">
            <v xml:space="preserve">Galian untuk Selokan Drainase dan Saluran Air </v>
          </cell>
          <cell r="D26" t="str">
            <v>M3</v>
          </cell>
        </row>
        <row r="28">
          <cell r="A28" t="str">
            <v>2.2</v>
          </cell>
          <cell r="C28" t="str">
            <v>Pasangan Batu dengan Mortar</v>
          </cell>
          <cell r="D28" t="str">
            <v>M3</v>
          </cell>
        </row>
        <row r="30">
          <cell r="A30" t="str">
            <v>2.3 (1)</v>
          </cell>
          <cell r="C30" t="str">
            <v>Gorong-Gorong Pipa Beton Bertulang, Diameter Dalam &lt; 45 cm</v>
          </cell>
          <cell r="D30" t="str">
            <v>M1</v>
          </cell>
        </row>
        <row r="31">
          <cell r="A31" t="str">
            <v>2.3 (2)</v>
          </cell>
          <cell r="C31" t="str">
            <v>Gorong-Gorong Pipa Beton Bertulang, Diameter Dalam 45-&lt;75 cm</v>
          </cell>
          <cell r="D31" t="str">
            <v>M1</v>
          </cell>
        </row>
        <row r="32">
          <cell r="A32" t="str">
            <v>2.3 (3)</v>
          </cell>
          <cell r="C32" t="str">
            <v xml:space="preserve">Gorong-Gorong Pipa Beton Bertulang, Diameter Dalam 75-&lt;95 cm </v>
          </cell>
          <cell r="D32" t="str">
            <v>M1</v>
          </cell>
        </row>
        <row r="33">
          <cell r="A33" t="str">
            <v>2.3 (4)</v>
          </cell>
          <cell r="C33" t="str">
            <v xml:space="preserve">Gorong-Gorong Pipa Beton Bertulang, Diameter Dalam 95-120 cm </v>
          </cell>
          <cell r="D33" t="str">
            <v>M1</v>
          </cell>
        </row>
        <row r="34">
          <cell r="A34" t="str">
            <v>2.3 (5)</v>
          </cell>
          <cell r="C34" t="str">
            <v>Gorong-Gorong Beton Tanpa Tulang Diameter Dalam 20-30 Cm</v>
          </cell>
          <cell r="D34" t="str">
            <v>M1</v>
          </cell>
        </row>
        <row r="35">
          <cell r="A35" t="str">
            <v>2.3 (6)</v>
          </cell>
          <cell r="C35" t="str">
            <v>Gorong-Gorong Pipa Baja Bergelombang</v>
          </cell>
          <cell r="D35" t="str">
            <v>Ton</v>
          </cell>
        </row>
        <row r="37">
          <cell r="A37" t="str">
            <v>2.4 (1)</v>
          </cell>
          <cell r="C37" t="str">
            <v>Timbunan Porus atau Bahan Penyaring</v>
          </cell>
          <cell r="D37" t="str">
            <v>M3</v>
          </cell>
        </row>
        <row r="38">
          <cell r="A38" t="str">
            <v>2.4 (2)</v>
          </cell>
          <cell r="C38" t="str">
            <v>Anyaman Filter Plastik</v>
          </cell>
          <cell r="D38" t="str">
            <v>M2</v>
          </cell>
        </row>
        <row r="39">
          <cell r="A39" t="str">
            <v>2.4 (3)</v>
          </cell>
          <cell r="C39" t="str">
            <v>Pipa Berlubang Banyak Untuk Pek. Drainase di Bawah Permukaan</v>
          </cell>
          <cell r="D39" t="str">
            <v>M1</v>
          </cell>
        </row>
        <row r="43">
          <cell r="B43" t="str">
            <v>Jumlah Harga Pekerjaan DIVISI 2  (masuk pada Rekapitulasi Perkiraan Harga Pekerjaan)</v>
          </cell>
          <cell r="G43">
            <v>0</v>
          </cell>
        </row>
        <row r="46">
          <cell r="C46" t="str">
            <v>DIVISI  3.  PEKERJAAN  TANAH</v>
          </cell>
        </row>
        <row r="48">
          <cell r="A48" t="str">
            <v>3.1 (1)</v>
          </cell>
          <cell r="C48" t="str">
            <v>Galian Biasa</v>
          </cell>
          <cell r="D48" t="str">
            <v>M3</v>
          </cell>
        </row>
        <row r="49">
          <cell r="A49" t="str">
            <v>3.1 (2)</v>
          </cell>
          <cell r="C49" t="str">
            <v>Galian Batu</v>
          </cell>
          <cell r="D49" t="str">
            <v>M3</v>
          </cell>
        </row>
        <row r="50">
          <cell r="A50" t="str">
            <v>3.1 (3)</v>
          </cell>
          <cell r="C50" t="str">
            <v>Galian Struktur dengan Kedalaman 0 - 2 meter</v>
          </cell>
          <cell r="D50" t="str">
            <v>M3</v>
          </cell>
          <cell r="E50">
            <v>18.7</v>
          </cell>
          <cell r="F50">
            <v>45148.159267425552</v>
          </cell>
          <cell r="G50">
            <v>844270.5783008578</v>
          </cell>
        </row>
        <row r="51">
          <cell r="A51" t="str">
            <v>3.1 (4)</v>
          </cell>
          <cell r="C51" t="str">
            <v>Galian Struktur dengan Kedalaman 2 - 4 meter</v>
          </cell>
          <cell r="D51" t="str">
            <v>M3</v>
          </cell>
        </row>
        <row r="52">
          <cell r="A52" t="str">
            <v>3.1 (5)</v>
          </cell>
          <cell r="C52" t="str">
            <v>Galian Struktur dengan Kedalaman 4 - 6 meter</v>
          </cell>
          <cell r="D52" t="str">
            <v>M3</v>
          </cell>
        </row>
        <row r="53">
          <cell r="A53" t="str">
            <v>3.1 (6)</v>
          </cell>
          <cell r="C53" t="str">
            <v>Cofferdam, Penyokong, Pengaku dan Pekerjaan yang Berkaitan</v>
          </cell>
          <cell r="D53" t="str">
            <v>LS</v>
          </cell>
        </row>
        <row r="54">
          <cell r="A54" t="str">
            <v>3.1 (7)</v>
          </cell>
          <cell r="C54" t="str">
            <v xml:space="preserve">Galian Perkerasan Beraspal Dengan Cold Milling Machine </v>
          </cell>
          <cell r="D54" t="str">
            <v>M3</v>
          </cell>
        </row>
        <row r="55">
          <cell r="A55" t="str">
            <v>3.1 (8)</v>
          </cell>
          <cell r="C55" t="str">
            <v xml:space="preserve">Galian Perkerasan Beraspal Tanpa Cold Milling Machine </v>
          </cell>
          <cell r="D55" t="str">
            <v>M3</v>
          </cell>
        </row>
        <row r="56">
          <cell r="A56" t="str">
            <v>3.1 (9)</v>
          </cell>
          <cell r="C56" t="str">
            <v>Biaya Tambahan Utk. Pengangkutan yang Melebihi 5 Km.</v>
          </cell>
          <cell r="D56" t="str">
            <v>M3/Km</v>
          </cell>
        </row>
        <row r="58">
          <cell r="A58" t="str">
            <v>3.2 (1)</v>
          </cell>
          <cell r="C58" t="str">
            <v>Timbunan Biasa dari Selain Galian Sumber Bahan</v>
          </cell>
          <cell r="D58" t="str">
            <v>M3</v>
          </cell>
        </row>
        <row r="59">
          <cell r="A59" t="str">
            <v>3.2 (2)</v>
          </cell>
          <cell r="C59" t="str">
            <v>Timbunan Pilihan</v>
          </cell>
          <cell r="D59" t="str">
            <v>M3</v>
          </cell>
        </row>
        <row r="60">
          <cell r="A60" t="str">
            <v>3.2 (3)</v>
          </cell>
          <cell r="C60" t="str">
            <v>Timbunan Pilihan di Atas Tanah Rawa (diukur di atas bak truk)</v>
          </cell>
          <cell r="D60" t="str">
            <v>M3</v>
          </cell>
        </row>
        <row r="61">
          <cell r="A61" t="str">
            <v>3.2 (4)</v>
          </cell>
          <cell r="C61" t="str">
            <v xml:space="preserve">Timbunan Batu dengan Manual </v>
          </cell>
          <cell r="D61" t="str">
            <v>M3</v>
          </cell>
        </row>
        <row r="62">
          <cell r="A62" t="str">
            <v>3.2 (5)</v>
          </cell>
          <cell r="C62" t="str">
            <v>Timbunan Batu dengan Derek</v>
          </cell>
          <cell r="D62" t="str">
            <v>Ton</v>
          </cell>
        </row>
        <row r="63">
          <cell r="A63" t="str">
            <v>3.2 (6)</v>
          </cell>
          <cell r="C63" t="str">
            <v>Timbunan Batu dengan Derek</v>
          </cell>
          <cell r="D63" t="str">
            <v>M2</v>
          </cell>
        </row>
        <row r="65">
          <cell r="A65">
            <v>3.3</v>
          </cell>
          <cell r="C65" t="str">
            <v xml:space="preserve">Penyiapan Badan Jalan </v>
          </cell>
          <cell r="D65" t="str">
            <v>M2</v>
          </cell>
        </row>
        <row r="66">
          <cell r="A66" t="str">
            <v>3.3a</v>
          </cell>
          <cell r="C66" t="str">
            <v>Geotextile</v>
          </cell>
          <cell r="D66" t="str">
            <v>M2</v>
          </cell>
        </row>
        <row r="67">
          <cell r="A67">
            <v>3.4</v>
          </cell>
          <cell r="C67" t="str">
            <v>Pengupasan Permukaan Aspal Lama dan Pencampuran Kembali</v>
          </cell>
          <cell r="D67" t="str">
            <v>M2</v>
          </cell>
        </row>
        <row r="69">
          <cell r="A69" t="str">
            <v>A.39</v>
          </cell>
          <cell r="C69" t="str">
            <v>Urugan Pasir</v>
          </cell>
          <cell r="D69" t="str">
            <v>M3</v>
          </cell>
        </row>
        <row r="72">
          <cell r="B72" t="str">
            <v>Jumlah Harga Pekerjaan DIVISI 3  (masuk pada Rekapitulasi Perkiraan Harga Pekerjaan)</v>
          </cell>
          <cell r="G72">
            <v>844270.5783008578</v>
          </cell>
        </row>
        <row r="75">
          <cell r="C75" t="str">
            <v>DIVISI  4.  PELEBARAN PERKERASAN DAN BAHU JALAN</v>
          </cell>
        </row>
        <row r="77">
          <cell r="A77" t="str">
            <v>4.2 (1)</v>
          </cell>
          <cell r="C77" t="str">
            <v>Lapis Pondasi Agregat Kelas A</v>
          </cell>
          <cell r="D77" t="str">
            <v>M3</v>
          </cell>
        </row>
        <row r="78">
          <cell r="A78" t="str">
            <v>4.2 (2)</v>
          </cell>
          <cell r="C78" t="str">
            <v>Lapis Pondasi Agregat Kelas B</v>
          </cell>
          <cell r="D78" t="str">
            <v>M3</v>
          </cell>
        </row>
        <row r="79">
          <cell r="A79" t="str">
            <v>4.2 (3)</v>
          </cell>
          <cell r="C79" t="str">
            <v>Lapis Pondasi Semen Tanah</v>
          </cell>
          <cell r="D79" t="str">
            <v>M3</v>
          </cell>
        </row>
        <row r="80">
          <cell r="A80" t="str">
            <v>4.2 (4)</v>
          </cell>
          <cell r="C80" t="str">
            <v>Semen Untuk Lapis Pondasi Semen Tanah</v>
          </cell>
          <cell r="D80" t="str">
            <v>Ton</v>
          </cell>
        </row>
        <row r="81">
          <cell r="A81" t="str">
            <v>4.2 (5)</v>
          </cell>
          <cell r="C81" t="str">
            <v>Laburan Aspal Satu Lapis (BURTU)</v>
          </cell>
          <cell r="D81" t="str">
            <v>M2</v>
          </cell>
        </row>
        <row r="82">
          <cell r="A82" t="str">
            <v>4.2 (6)</v>
          </cell>
          <cell r="C82" t="str">
            <v>Bahan Aspal Untuk Pekerjaan Pelaburan</v>
          </cell>
          <cell r="D82" t="str">
            <v>Liter</v>
          </cell>
        </row>
        <row r="83">
          <cell r="A83" t="str">
            <v>4.2 (7)</v>
          </cell>
          <cell r="C83" t="str">
            <v>Lapis Resap Pengikat</v>
          </cell>
          <cell r="D83" t="str">
            <v>Liter</v>
          </cell>
        </row>
        <row r="87">
          <cell r="B87" t="str">
            <v>Jumlah Harga Pekerjaan DIVISI 4  (masuk pada Rekapitulasi Perkiraan Harga Pekerjaan)</v>
          </cell>
          <cell r="G87">
            <v>0</v>
          </cell>
        </row>
        <row r="90">
          <cell r="C90" t="str">
            <v>DIVISI  5.  PERKERASAN  BERBUTIR</v>
          </cell>
        </row>
        <row r="92">
          <cell r="A92" t="str">
            <v>5.1 (1)</v>
          </cell>
          <cell r="C92" t="str">
            <v>Lapis Pondasi Agregat Kelas A</v>
          </cell>
          <cell r="D92" t="str">
            <v>M3</v>
          </cell>
        </row>
        <row r="93">
          <cell r="A93" t="str">
            <v>5.1 (2)</v>
          </cell>
          <cell r="C93" t="str">
            <v>Lapis Pondasi Agregat Kelas B</v>
          </cell>
          <cell r="D93" t="str">
            <v>M3</v>
          </cell>
        </row>
        <row r="95">
          <cell r="A95" t="str">
            <v>5.2 (1)</v>
          </cell>
          <cell r="C95" t="str">
            <v>Lapis Pondasi Agregat Kelas C</v>
          </cell>
          <cell r="D95" t="str">
            <v>M3</v>
          </cell>
        </row>
        <row r="97">
          <cell r="A97" t="str">
            <v>5.3 (1)</v>
          </cell>
          <cell r="C97" t="str">
            <v>Cement Treated Base (CTB)</v>
          </cell>
          <cell r="D97" t="str">
            <v>M3</v>
          </cell>
        </row>
        <row r="98">
          <cell r="A98" t="str">
            <v>5.3 (2)</v>
          </cell>
          <cell r="C98" t="str">
            <v>Cement Treated Sub Base (CTSB)</v>
          </cell>
          <cell r="D98" t="str">
            <v>M3</v>
          </cell>
        </row>
        <row r="100">
          <cell r="A100" t="str">
            <v>5.4 (1)</v>
          </cell>
          <cell r="C100" t="str">
            <v>Semen Untuk Lapis Pondasi Semen Tanah</v>
          </cell>
          <cell r="D100" t="str">
            <v>Ton</v>
          </cell>
        </row>
        <row r="101">
          <cell r="A101" t="str">
            <v>5.4 (2)</v>
          </cell>
          <cell r="C101" t="str">
            <v>Lapis Pondasi Semen Tanah</v>
          </cell>
          <cell r="D101" t="str">
            <v>M3</v>
          </cell>
        </row>
        <row r="105">
          <cell r="B105" t="str">
            <v>Jumlah Harga Pekerjaan DIVISI 5  (masuk pada Rekapitulasi Perkiraan Harga Pekerjaan)</v>
          </cell>
          <cell r="G105">
            <v>0</v>
          </cell>
        </row>
        <row r="108">
          <cell r="C108" t="str">
            <v>DIVISI  6.  PERKERASAN  ASPAL</v>
          </cell>
        </row>
        <row r="110">
          <cell r="A110" t="str">
            <v>6.1 (1)</v>
          </cell>
          <cell r="C110" t="str">
            <v>Lapis Resap Pengikat</v>
          </cell>
          <cell r="D110" t="str">
            <v>Liter</v>
          </cell>
        </row>
        <row r="111">
          <cell r="A111" t="str">
            <v>6.1 (2)</v>
          </cell>
          <cell r="C111" t="str">
            <v>Lapis Perekat</v>
          </cell>
          <cell r="D111" t="str">
            <v>Liter</v>
          </cell>
        </row>
        <row r="113">
          <cell r="A113" t="str">
            <v>6.2 (1)</v>
          </cell>
          <cell r="C113" t="str">
            <v>Agregat Penutup BURTU</v>
          </cell>
          <cell r="D113" t="str">
            <v>M2</v>
          </cell>
        </row>
        <row r="114">
          <cell r="A114" t="str">
            <v>6.2 (2)</v>
          </cell>
          <cell r="C114" t="str">
            <v>Agregat Penutup BURDA</v>
          </cell>
          <cell r="D114" t="str">
            <v>M2</v>
          </cell>
        </row>
        <row r="115">
          <cell r="A115" t="str">
            <v>6.2 (3)</v>
          </cell>
          <cell r="C115" t="str">
            <v>Bahan Aspal untuk Pekerjaan Laburan</v>
          </cell>
          <cell r="D115" t="str">
            <v>Liter</v>
          </cell>
        </row>
        <row r="118">
          <cell r="A118" t="str">
            <v>6.3 (1)</v>
          </cell>
          <cell r="C118" t="str">
            <v>Latasir (SS) Kelas A</v>
          </cell>
          <cell r="D118" t="str">
            <v>M2</v>
          </cell>
        </row>
        <row r="119">
          <cell r="A119" t="str">
            <v>6.3 (2)</v>
          </cell>
          <cell r="C119" t="str">
            <v>Latasir (SS) Kelas B</v>
          </cell>
          <cell r="D119" t="str">
            <v>M2</v>
          </cell>
        </row>
        <row r="120">
          <cell r="A120" t="str">
            <v>6.3 (3)</v>
          </cell>
          <cell r="C120" t="str">
            <v>Lataston Lapis Aus (HRS-WC)</v>
          </cell>
          <cell r="D120" t="str">
            <v>M2</v>
          </cell>
        </row>
        <row r="121">
          <cell r="A121" t="str">
            <v>6.3 (4)</v>
          </cell>
          <cell r="C121" t="str">
            <v>Lataston Lapis Pondasi (HRS-Base)</v>
          </cell>
          <cell r="D121" t="str">
            <v>M3</v>
          </cell>
        </row>
        <row r="122">
          <cell r="A122" t="str">
            <v>6.3 (5)</v>
          </cell>
          <cell r="C122" t="str">
            <v>Lapis Aus Aspal Beton (AC-WC) t = 5 cm</v>
          </cell>
          <cell r="D122" t="str">
            <v>M2</v>
          </cell>
        </row>
        <row r="123">
          <cell r="A123" t="str">
            <v>6.3 (6)</v>
          </cell>
          <cell r="C123" t="str">
            <v>Lapis Pengikat Aspal Beton (AC-BC) t = 5 cm</v>
          </cell>
          <cell r="D123" t="str">
            <v>M3</v>
          </cell>
        </row>
        <row r="124">
          <cell r="A124" t="str">
            <v>6.3 (6)a</v>
          </cell>
          <cell r="C124" t="str">
            <v>Laston lapis Antara (AC-BC)</v>
          </cell>
          <cell r="D124" t="str">
            <v>M2</v>
          </cell>
        </row>
        <row r="125">
          <cell r="A125" t="str">
            <v>6.3 (7)</v>
          </cell>
          <cell r="C125" t="str">
            <v>Laston lapis pondasi (AC-Base)</v>
          </cell>
          <cell r="D125" t="str">
            <v>M2</v>
          </cell>
        </row>
        <row r="127">
          <cell r="A127" t="str">
            <v>6.4 (1)</v>
          </cell>
          <cell r="C127" t="str">
            <v>Lasbutag</v>
          </cell>
          <cell r="D127" t="str">
            <v>M2</v>
          </cell>
        </row>
        <row r="128">
          <cell r="A128" t="str">
            <v>6.4 (2)</v>
          </cell>
          <cell r="C128" t="str">
            <v>Latasbusir Kelas A</v>
          </cell>
          <cell r="D128" t="str">
            <v>M2</v>
          </cell>
        </row>
        <row r="129">
          <cell r="A129" t="str">
            <v>6.4 (3)</v>
          </cell>
          <cell r="C129" t="str">
            <v>Latasbusir Kelas B</v>
          </cell>
          <cell r="D129" t="str">
            <v>M2</v>
          </cell>
        </row>
        <row r="130">
          <cell r="A130" t="str">
            <v>6.4 (4)</v>
          </cell>
          <cell r="C130" t="str">
            <v>Bitumen Asbuton</v>
          </cell>
          <cell r="D130" t="str">
            <v>Ton</v>
          </cell>
        </row>
        <row r="131">
          <cell r="A131" t="str">
            <v>6.4 (5)</v>
          </cell>
          <cell r="C131" t="str">
            <v>Bitumen Bahan Peremaja</v>
          </cell>
          <cell r="D131" t="str">
            <v>Ton</v>
          </cell>
        </row>
        <row r="132">
          <cell r="A132" t="str">
            <v>6.4 (6)</v>
          </cell>
          <cell r="C132" t="str">
            <v>Bahan Anti-Stripping</v>
          </cell>
          <cell r="D132" t="str">
            <v>Liter</v>
          </cell>
        </row>
        <row r="134">
          <cell r="A134" t="str">
            <v>6.5 (1)</v>
          </cell>
          <cell r="C134" t="str">
            <v>Campuran Aspal Dingin Untuk Pelapisan Kembali</v>
          </cell>
          <cell r="D134" t="str">
            <v>M3</v>
          </cell>
        </row>
        <row r="136">
          <cell r="A136" t="str">
            <v>6.6</v>
          </cell>
          <cell r="C136" t="str">
            <v>Lapis Penetrasi Macadam Perata (Levelling)</v>
          </cell>
          <cell r="D136" t="str">
            <v>M3</v>
          </cell>
        </row>
        <row r="137">
          <cell r="A137" t="str">
            <v>6.6 (1)</v>
          </cell>
          <cell r="C137" t="str">
            <v>Lapis Penetrasi Macadam (Permukaan)</v>
          </cell>
          <cell r="D137" t="str">
            <v>M3</v>
          </cell>
        </row>
        <row r="140">
          <cell r="B140" t="str">
            <v>Jumlah Harga Pekerjaan DIVISI 6  (masuk pada Rekapitulasi Perkiraan Harga Pekerjaan)</v>
          </cell>
          <cell r="G140">
            <v>0</v>
          </cell>
        </row>
        <row r="143">
          <cell r="C143" t="str">
            <v>DIVISI  7.  STRUKTUR</v>
          </cell>
        </row>
        <row r="145">
          <cell r="A145" t="str">
            <v>7.1 (1)</v>
          </cell>
          <cell r="C145" t="str">
            <v>Beton K500</v>
          </cell>
          <cell r="D145" t="str">
            <v>M3</v>
          </cell>
        </row>
        <row r="146">
          <cell r="A146" t="str">
            <v>7.1 (2)</v>
          </cell>
          <cell r="C146" t="str">
            <v>Beton K400</v>
          </cell>
          <cell r="D146" t="str">
            <v>M3</v>
          </cell>
        </row>
        <row r="147">
          <cell r="A147" t="str">
            <v>7.1 (3)</v>
          </cell>
          <cell r="C147" t="str">
            <v>Beton K350</v>
          </cell>
          <cell r="D147" t="str">
            <v>M3</v>
          </cell>
          <cell r="E147">
            <v>166.5</v>
          </cell>
          <cell r="F147">
            <v>1103187.6101242118</v>
          </cell>
          <cell r="G147">
            <v>183680737.08568126</v>
          </cell>
        </row>
        <row r="148">
          <cell r="A148" t="str">
            <v>7.1 (4)</v>
          </cell>
          <cell r="C148" t="str">
            <v>Beton K300</v>
          </cell>
          <cell r="D148" t="str">
            <v>M3</v>
          </cell>
        </row>
        <row r="149">
          <cell r="A149" t="str">
            <v>7.1 (5)</v>
          </cell>
          <cell r="C149" t="str">
            <v>Beton K250</v>
          </cell>
          <cell r="D149" t="str">
            <v>M3</v>
          </cell>
          <cell r="E149">
            <v>14.5</v>
          </cell>
          <cell r="F149">
            <v>968890.53437595256</v>
          </cell>
          <cell r="G149">
            <v>14048912.748451311</v>
          </cell>
        </row>
        <row r="150">
          <cell r="A150" t="str">
            <v>7.1 (6)</v>
          </cell>
          <cell r="C150" t="str">
            <v>Beton K175</v>
          </cell>
          <cell r="D150" t="str">
            <v>M3</v>
          </cell>
          <cell r="E150">
            <v>14</v>
          </cell>
          <cell r="F150">
            <v>884073.73581290268</v>
          </cell>
          <cell r="G150">
            <v>12377032.301380638</v>
          </cell>
        </row>
        <row r="151">
          <cell r="A151" t="str">
            <v>7.1 (7)</v>
          </cell>
          <cell r="C151" t="str">
            <v>Beton Siklop K175</v>
          </cell>
          <cell r="D151" t="str">
            <v>M3</v>
          </cell>
        </row>
        <row r="152">
          <cell r="A152" t="str">
            <v>7.1 (8)</v>
          </cell>
          <cell r="C152" t="str">
            <v>Beton K125</v>
          </cell>
          <cell r="D152" t="str">
            <v>M3</v>
          </cell>
          <cell r="E152">
            <v>4.2</v>
          </cell>
          <cell r="F152">
            <v>706843.63548838207</v>
          </cell>
          <cell r="G152">
            <v>2968743.2690512049</v>
          </cell>
        </row>
        <row r="154">
          <cell r="A154" t="str">
            <v xml:space="preserve">7.2 (1) </v>
          </cell>
          <cell r="C154" t="str">
            <v>Unit Pracetak Gelagar Tipe I Bentang 16 meter</v>
          </cell>
          <cell r="D154" t="str">
            <v>Buah</v>
          </cell>
        </row>
        <row r="155">
          <cell r="A155" t="str">
            <v xml:space="preserve">7.2 (2) </v>
          </cell>
          <cell r="C155" t="str">
            <v>Unit Pracetak Gelagar Tipe I Bentang 20 meter</v>
          </cell>
          <cell r="D155" t="str">
            <v>Buah</v>
          </cell>
        </row>
        <row r="156">
          <cell r="A156" t="str">
            <v xml:space="preserve">7.2 (3) </v>
          </cell>
          <cell r="C156" t="str">
            <v>Unit Pracetak Gelagar Tipe I Bentang 22 meter</v>
          </cell>
          <cell r="D156" t="str">
            <v>Buah</v>
          </cell>
        </row>
        <row r="157">
          <cell r="A157" t="str">
            <v xml:space="preserve">7.2 (4) </v>
          </cell>
          <cell r="C157" t="str">
            <v>Unit Pracetak Gelagar Tipe I Bentang 25 meter</v>
          </cell>
          <cell r="D157" t="str">
            <v>Buah</v>
          </cell>
        </row>
        <row r="158">
          <cell r="A158" t="str">
            <v xml:space="preserve">7.2 (5) </v>
          </cell>
          <cell r="C158" t="str">
            <v>Unit Pracetak Gelagar Tipe I Bentang 28 meter</v>
          </cell>
          <cell r="D158" t="str">
            <v>Buah</v>
          </cell>
        </row>
        <row r="159">
          <cell r="A159" t="str">
            <v xml:space="preserve">7.2 (6) </v>
          </cell>
          <cell r="C159" t="str">
            <v>Unit Pracetak Gelagar Tipe I Bentang 30 meter</v>
          </cell>
          <cell r="D159" t="str">
            <v>Buah</v>
          </cell>
        </row>
        <row r="160">
          <cell r="A160" t="str">
            <v xml:space="preserve">7.2 (7) </v>
          </cell>
          <cell r="C160" t="str">
            <v>Unit Pracetak Gelagar Tipe I Bentang 31 meter</v>
          </cell>
          <cell r="D160" t="str">
            <v>Buah</v>
          </cell>
        </row>
        <row r="161">
          <cell r="A161" t="str">
            <v xml:space="preserve">7.2 (8) </v>
          </cell>
          <cell r="C161" t="str">
            <v>Unit Pracetak Gelagar Tipe I Bentang 35 meter</v>
          </cell>
          <cell r="D161" t="str">
            <v>Buah</v>
          </cell>
        </row>
        <row r="162">
          <cell r="A162" t="str">
            <v>7.2 (9)</v>
          </cell>
          <cell r="C162" t="str">
            <v>Baja Prategang</v>
          </cell>
          <cell r="D162" t="str">
            <v>Kg</v>
          </cell>
        </row>
        <row r="163">
          <cell r="A163" t="str">
            <v>7.2 (10)</v>
          </cell>
          <cell r="C163" t="str">
            <v>Plat Berongga (Hollow Slab) Pracetak Bentang 21 meter Beton</v>
          </cell>
          <cell r="D163" t="str">
            <v>Buah</v>
          </cell>
        </row>
        <row r="164">
          <cell r="A164" t="str">
            <v xml:space="preserve">7.2 (11) </v>
          </cell>
          <cell r="C164" t="str">
            <v>Beton Diafragma K350 termasuk pekerjaan setelah pengecoran</v>
          </cell>
          <cell r="D164" t="str">
            <v>M3</v>
          </cell>
        </row>
        <row r="165">
          <cell r="C165" t="str">
            <v>setelah pengecoran ( post tension )</v>
          </cell>
        </row>
        <row r="167">
          <cell r="A167" t="str">
            <v>7.3 (1)</v>
          </cell>
          <cell r="C167" t="str">
            <v>Baja Tulangan U24 Polos</v>
          </cell>
          <cell r="D167" t="str">
            <v>Kg</v>
          </cell>
          <cell r="E167">
            <v>23451.82</v>
          </cell>
          <cell r="F167">
            <v>11445.5</v>
          </cell>
          <cell r="G167">
            <v>268417805.81</v>
          </cell>
        </row>
        <row r="168">
          <cell r="A168" t="str">
            <v>7.3 (2)</v>
          </cell>
          <cell r="C168" t="str">
            <v>Baja Tulangan U32 Polos</v>
          </cell>
          <cell r="D168" t="str">
            <v>Kg</v>
          </cell>
        </row>
        <row r="169">
          <cell r="A169" t="str">
            <v>7.3 (3)</v>
          </cell>
          <cell r="C169" t="str">
            <v>Baja Tulangan D32 Ulir</v>
          </cell>
          <cell r="D169" t="str">
            <v>Kg</v>
          </cell>
        </row>
        <row r="170">
          <cell r="A170" t="str">
            <v>7.3 (4)</v>
          </cell>
          <cell r="C170" t="str">
            <v>Baja Tulangan D39 Ulir</v>
          </cell>
          <cell r="D170" t="str">
            <v>Kg</v>
          </cell>
        </row>
        <row r="171">
          <cell r="A171" t="str">
            <v>7.3 (5)</v>
          </cell>
          <cell r="C171" t="str">
            <v>Baja Tulangan D48 Ulir</v>
          </cell>
          <cell r="D171" t="str">
            <v>Kg</v>
          </cell>
        </row>
        <row r="172">
          <cell r="A172" t="str">
            <v>7.3 (6)</v>
          </cell>
          <cell r="C172" t="str">
            <v>Anyaman Kawat yang Dilas (Welded Wire Mesh)</v>
          </cell>
          <cell r="D172" t="str">
            <v>Kg</v>
          </cell>
        </row>
        <row r="174">
          <cell r="A174" t="str">
            <v>7.4 (1)</v>
          </cell>
          <cell r="C174" t="str">
            <v>Baja struktur titik leleh 2500 kg/cm2, penyediaan &amp; pemasangan</v>
          </cell>
          <cell r="D174" t="str">
            <v>Kg</v>
          </cell>
        </row>
        <row r="175">
          <cell r="A175" t="str">
            <v xml:space="preserve">7.4 (2) </v>
          </cell>
          <cell r="C175" t="str">
            <v>Baja struktur titik leleh 2800 kg/cm2, penyediaan &amp; pemasangan</v>
          </cell>
          <cell r="D175" t="str">
            <v>Kg</v>
          </cell>
        </row>
        <row r="176">
          <cell r="A176" t="str">
            <v>7.4 (3)</v>
          </cell>
          <cell r="C176" t="str">
            <v>Baja struktur titik leleh 3500 kg/cm2, penyediaan &amp; pemasangan</v>
          </cell>
          <cell r="D176" t="str">
            <v>Kg</v>
          </cell>
          <cell r="E176">
            <v>169750</v>
          </cell>
          <cell r="F176">
            <v>23895.181467844868</v>
          </cell>
          <cell r="G176">
            <v>4056207054.1666665</v>
          </cell>
        </row>
        <row r="177">
          <cell r="A177" t="str">
            <v>7.5 (1)</v>
          </cell>
          <cell r="C177" t="str">
            <v>Pemasangan Jembatan Rangka</v>
          </cell>
          <cell r="D177" t="str">
            <v>Kg</v>
          </cell>
        </row>
        <row r="178">
          <cell r="A178" t="str">
            <v>7.5 (2)</v>
          </cell>
          <cell r="C178" t="str">
            <v>Pengangkutan Bahan Jembatan</v>
          </cell>
          <cell r="D178" t="str">
            <v>Kg</v>
          </cell>
          <cell r="E178">
            <v>169750</v>
          </cell>
          <cell r="F178">
            <v>3865.7740181019517</v>
          </cell>
          <cell r="G178">
            <v>656215139.57280636</v>
          </cell>
        </row>
        <row r="180">
          <cell r="A180" t="str">
            <v>7.5 (1)</v>
          </cell>
          <cell r="C180" t="str">
            <v>Lantai Kayu Jembatan</v>
          </cell>
          <cell r="D180" t="str">
            <v>M3</v>
          </cell>
        </row>
        <row r="181">
          <cell r="A181" t="str">
            <v>7.5 (2)</v>
          </cell>
          <cell r="C181" t="str">
            <v>Struktur Kayu Jembatan</v>
          </cell>
          <cell r="D181" t="str">
            <v>M3</v>
          </cell>
        </row>
        <row r="183">
          <cell r="A183" t="str">
            <v>7.6 (1)</v>
          </cell>
          <cell r="C183" t="str">
            <v>Pondasi Cerucuk, Pengadaan dan Pemancangan</v>
          </cell>
          <cell r="D183" t="str">
            <v>M1</v>
          </cell>
        </row>
        <row r="184">
          <cell r="A184" t="str">
            <v>7.6 (2)</v>
          </cell>
          <cell r="C184" t="str">
            <v>Dinding Turap Kayu Tanpa Pengawetan</v>
          </cell>
          <cell r="D184" t="str">
            <v>M2</v>
          </cell>
        </row>
        <row r="185">
          <cell r="A185" t="str">
            <v>7.6 (3)</v>
          </cell>
          <cell r="C185" t="str">
            <v>Dinding Turap Kayu Dengan Pengawetan</v>
          </cell>
          <cell r="D185" t="str">
            <v>M2</v>
          </cell>
        </row>
        <row r="186">
          <cell r="A186" t="str">
            <v>7.6 (4)</v>
          </cell>
          <cell r="C186" t="str">
            <v>Dinding Turap Baja</v>
          </cell>
          <cell r="D186" t="str">
            <v>M2</v>
          </cell>
        </row>
        <row r="187">
          <cell r="A187" t="str">
            <v>7.6 (5)</v>
          </cell>
          <cell r="C187" t="str">
            <v>Dinding Turap Beton</v>
          </cell>
          <cell r="D187" t="str">
            <v>M2</v>
          </cell>
        </row>
        <row r="188">
          <cell r="A188" t="str">
            <v>7.6 (6)</v>
          </cell>
          <cell r="C188" t="str">
            <v>Pengadaan Tiang Pancang Kayu Tanpa Pengawetan</v>
          </cell>
          <cell r="D188" t="str">
            <v>M3</v>
          </cell>
        </row>
        <row r="189">
          <cell r="A189" t="str">
            <v>7.6 (7)</v>
          </cell>
          <cell r="C189" t="str">
            <v>Pengadaan Tiang Pancang Kayu Dengan Pengawetan</v>
          </cell>
          <cell r="D189" t="str">
            <v>M3</v>
          </cell>
        </row>
        <row r="195">
          <cell r="H195" t="str">
            <v xml:space="preserve">DIVISI 7 berlanjut ke halaman berikut.  </v>
          </cell>
        </row>
        <row r="198">
          <cell r="A198" t="str">
            <v>7.6 (8)</v>
          </cell>
          <cell r="C198" t="str">
            <v>Penyediaan Tiang Pancang Baja</v>
          </cell>
          <cell r="D198" t="str">
            <v>Kg</v>
          </cell>
        </row>
        <row r="199">
          <cell r="A199" t="str">
            <v xml:space="preserve">7.6 (9) </v>
          </cell>
          <cell r="C199" t="str">
            <v>Pengadaan Tiang Pancang Beton Bertulang Pracetak 40 cm x 40 cm</v>
          </cell>
          <cell r="D199" t="str">
            <v>M3</v>
          </cell>
        </row>
        <row r="200">
          <cell r="A200" t="str">
            <v xml:space="preserve">7.6 (10) </v>
          </cell>
          <cell r="C200" t="str">
            <v xml:space="preserve">Pengadaan Tiang Pancang Beton Pratekan Pracetak </v>
          </cell>
          <cell r="D200" t="str">
            <v>M3</v>
          </cell>
        </row>
        <row r="201">
          <cell r="A201" t="str">
            <v xml:space="preserve">7.6 (11) </v>
          </cell>
          <cell r="C201" t="str">
            <v xml:space="preserve">Pemancangan Tiang Pancang Kayu </v>
          </cell>
          <cell r="D201" t="str">
            <v>M1</v>
          </cell>
        </row>
        <row r="202">
          <cell r="A202" t="str">
            <v xml:space="preserve">7.6 (12) </v>
          </cell>
          <cell r="C202" t="str">
            <v>Pemancangan Tiang Pancang Pipa Baja : Diameter 400 mm</v>
          </cell>
          <cell r="D202" t="str">
            <v>M1</v>
          </cell>
        </row>
        <row r="203">
          <cell r="A203" t="str">
            <v xml:space="preserve">7.6 (13) </v>
          </cell>
          <cell r="C203" t="str">
            <v>Pemancangan Tiang Pancang Pipa Baja : Diameter 500 mm</v>
          </cell>
          <cell r="D203" t="str">
            <v>M1</v>
          </cell>
        </row>
        <row r="204">
          <cell r="A204" t="str">
            <v xml:space="preserve">7.6 (14) </v>
          </cell>
          <cell r="C204" t="str">
            <v>Pemancangan Tiang Pancang Pipa Baja : Diameter 600 mm</v>
          </cell>
          <cell r="D204" t="str">
            <v>M1</v>
          </cell>
        </row>
        <row r="205">
          <cell r="A205" t="str">
            <v>7.6 (15)</v>
          </cell>
          <cell r="C205" t="str">
            <v>Pemancangan Tiang Pancang Beton Pracetak :</v>
          </cell>
          <cell r="D205" t="str">
            <v>M1</v>
          </cell>
        </row>
        <row r="206">
          <cell r="C206" t="str">
            <v>30 cm x 30 cm atau diameter 300 mm</v>
          </cell>
        </row>
        <row r="207">
          <cell r="A207" t="str">
            <v>7.6 (16)</v>
          </cell>
          <cell r="C207" t="str">
            <v>Pemancangan Tiang Pancang Beton Pracetak :</v>
          </cell>
          <cell r="D207" t="str">
            <v>M1</v>
          </cell>
        </row>
        <row r="208">
          <cell r="C208" t="str">
            <v>40 cm x 40 cm atau diameter 400 mm</v>
          </cell>
        </row>
        <row r="209">
          <cell r="A209" t="str">
            <v>7.6 (17)</v>
          </cell>
          <cell r="C209" t="str">
            <v>Pemancangan Tiang Pancang Beton Pracetak :</v>
          </cell>
          <cell r="D209" t="str">
            <v>M1</v>
          </cell>
        </row>
        <row r="210">
          <cell r="C210" t="str">
            <v>50 cm x 50 cm atau diameter 500 mm</v>
          </cell>
        </row>
        <row r="211">
          <cell r="A211" t="str">
            <v>7.6 (18)</v>
          </cell>
          <cell r="C211" t="str">
            <v>Tiang Bor Beton, Diameter 600 mm</v>
          </cell>
          <cell r="D211" t="str">
            <v>M1</v>
          </cell>
        </row>
        <row r="212">
          <cell r="A212" t="str">
            <v>7.6 (19)</v>
          </cell>
          <cell r="C212" t="str">
            <v>Tiang Bor Beton, Diameter 800 mm</v>
          </cell>
          <cell r="D212" t="str">
            <v>M1</v>
          </cell>
        </row>
        <row r="213">
          <cell r="A213" t="str">
            <v>7.6 (20)</v>
          </cell>
          <cell r="C213" t="str">
            <v>Tiang Bor Beton, Diameter 1000 mm</v>
          </cell>
          <cell r="D213" t="str">
            <v>M1</v>
          </cell>
        </row>
        <row r="214">
          <cell r="A214" t="str">
            <v>7.6 (21)</v>
          </cell>
          <cell r="C214" t="str">
            <v>Tiang Bor Beton, Diameter 1200 mm</v>
          </cell>
          <cell r="D214" t="str">
            <v>M1</v>
          </cell>
        </row>
        <row r="215">
          <cell r="A215" t="str">
            <v>7.6 (22)</v>
          </cell>
          <cell r="C215" t="str">
            <v>Tiang Bor Beton, Diameter 1500 mm</v>
          </cell>
          <cell r="D215" t="str">
            <v>M1</v>
          </cell>
        </row>
        <row r="216">
          <cell r="A216" t="str">
            <v>7.6 (23)</v>
          </cell>
          <cell r="C216" t="str">
            <v>Tambahan Biaya untuk Nomor Mata Pembayaran 7.6 (11) s/d</v>
          </cell>
          <cell r="D216" t="str">
            <v>M1</v>
          </cell>
        </row>
        <row r="217">
          <cell r="C217" t="str">
            <v>7.6(17) bila Tiang Pancang Dikerjakan di Tempat Berair</v>
          </cell>
        </row>
        <row r="218">
          <cell r="A218" t="str">
            <v>7.6 (24)</v>
          </cell>
          <cell r="C218" t="str">
            <v>Tambahan Biaya untuk Nomor Mata Pembayaran 7.6 (18) s/d</v>
          </cell>
          <cell r="D218" t="str">
            <v>M1</v>
          </cell>
        </row>
        <row r="219">
          <cell r="C219" t="str">
            <v>7.6(22) bila Tiang Bor Beton Dikerjakan di Tempat Berair</v>
          </cell>
        </row>
        <row r="220">
          <cell r="A220" t="str">
            <v>7.6 (25)</v>
          </cell>
          <cell r="C220" t="str">
            <v>Pengujian Pembebanan Pada Tiang dgn. Dia. sampai 600 mm</v>
          </cell>
          <cell r="D220" t="str">
            <v>Buah</v>
          </cell>
        </row>
        <row r="221">
          <cell r="A221" t="str">
            <v>7.6 (26)</v>
          </cell>
          <cell r="C221" t="str">
            <v>Pengujian Pembebanan Pada Tiang dgn. Dia. sampai 600 mm</v>
          </cell>
          <cell r="D221" t="str">
            <v>Buah</v>
          </cell>
        </row>
        <row r="223">
          <cell r="A223" t="str">
            <v xml:space="preserve">7.7 (1) </v>
          </cell>
          <cell r="C223" t="str">
            <v>Penyediaan Dinding Sumuran Silinder, Diameter 250 cm</v>
          </cell>
          <cell r="D223" t="str">
            <v>M1</v>
          </cell>
        </row>
        <row r="224">
          <cell r="A224" t="str">
            <v xml:space="preserve">7.7 (2) </v>
          </cell>
          <cell r="C224" t="str">
            <v>Penyediaan Dinding Sumuran Silinder, Diameter 300 cm</v>
          </cell>
          <cell r="D224" t="str">
            <v>M1</v>
          </cell>
        </row>
        <row r="225">
          <cell r="A225" t="str">
            <v xml:space="preserve">7.7 (3) </v>
          </cell>
          <cell r="C225" t="str">
            <v>Penyediaan Dinding Sumuran Silinder, Diameter 350 cm</v>
          </cell>
          <cell r="D225" t="str">
            <v>M1</v>
          </cell>
        </row>
        <row r="226">
          <cell r="A226" t="str">
            <v xml:space="preserve">7.7 (4) </v>
          </cell>
          <cell r="C226" t="str">
            <v>Penyediaan Dinding Sumuran Silinder, Diameter 400 cm</v>
          </cell>
          <cell r="D226" t="str">
            <v>M1</v>
          </cell>
        </row>
        <row r="227">
          <cell r="A227" t="str">
            <v xml:space="preserve">7.7 (5) </v>
          </cell>
          <cell r="C227" t="str">
            <v>Penurunan Dinding Sumuran Silinder, Diameter 250 cm</v>
          </cell>
          <cell r="D227" t="str">
            <v>M1</v>
          </cell>
        </row>
        <row r="228">
          <cell r="A228" t="str">
            <v xml:space="preserve">7.7 (6) </v>
          </cell>
          <cell r="C228" t="str">
            <v>Penurunan Dinding Sumuran Silinder, Diameter 300 cm</v>
          </cell>
          <cell r="D228" t="str">
            <v>M1</v>
          </cell>
        </row>
        <row r="229">
          <cell r="A229" t="str">
            <v xml:space="preserve">7.7 (7) </v>
          </cell>
          <cell r="C229" t="str">
            <v>Penurunan Dinding Sumuran Silinder, Diameter 350 cm</v>
          </cell>
          <cell r="D229" t="str">
            <v>M1</v>
          </cell>
        </row>
        <row r="230">
          <cell r="A230" t="str">
            <v xml:space="preserve">7.7 (8) </v>
          </cell>
          <cell r="C230" t="str">
            <v>Penurunan Dinding Sumuran Silinder, Diameter 400 cm</v>
          </cell>
          <cell r="D230" t="str">
            <v>M1</v>
          </cell>
        </row>
        <row r="232">
          <cell r="A232" t="str">
            <v>7.9</v>
          </cell>
          <cell r="C232" t="str">
            <v>Pasangan Batu</v>
          </cell>
          <cell r="D232" t="str">
            <v>M3</v>
          </cell>
          <cell r="E232">
            <v>86.83</v>
          </cell>
          <cell r="F232">
            <v>534846.15704868722</v>
          </cell>
          <cell r="G232">
            <v>46440691.816537514</v>
          </cell>
        </row>
        <row r="234">
          <cell r="A234" t="str">
            <v>7.10 (1)</v>
          </cell>
          <cell r="C234" t="str">
            <v>Pasangan Batu Kosong Yang Diisi Adukan</v>
          </cell>
          <cell r="D234" t="str">
            <v>M3</v>
          </cell>
        </row>
        <row r="235">
          <cell r="A235" t="str">
            <v>7.10 (2)</v>
          </cell>
          <cell r="C235" t="str">
            <v>Pasangan Batu Kosong</v>
          </cell>
          <cell r="D235" t="str">
            <v>M3</v>
          </cell>
        </row>
        <row r="236">
          <cell r="A236" t="str">
            <v>7.10 (3)</v>
          </cell>
          <cell r="C236" t="str">
            <v>Bronjong</v>
          </cell>
          <cell r="D236" t="str">
            <v>M3</v>
          </cell>
        </row>
        <row r="240">
          <cell r="H240" t="str">
            <v xml:space="preserve">DIVISI 7 berlanjut ke halaman berikut.  </v>
          </cell>
        </row>
        <row r="243">
          <cell r="A243" t="str">
            <v xml:space="preserve">7.11 (1) </v>
          </cell>
          <cell r="C243" t="str">
            <v>Expansion Joint Tipe Asphaltic Plug</v>
          </cell>
          <cell r="D243" t="str">
            <v>M1</v>
          </cell>
        </row>
        <row r="244">
          <cell r="A244" t="str">
            <v xml:space="preserve">7.11 (2) </v>
          </cell>
          <cell r="C244" t="str">
            <v>Expansion Joint Tipe Rubber 1 (celah 21 - 41 mm)</v>
          </cell>
          <cell r="D244" t="str">
            <v>M1</v>
          </cell>
        </row>
        <row r="245">
          <cell r="A245" t="str">
            <v xml:space="preserve">7.11 (3) </v>
          </cell>
          <cell r="C245" t="str">
            <v>Expansion Joint Tipe Rubber 2 (celah 32 - 62 mm)</v>
          </cell>
          <cell r="D245" t="str">
            <v>M1</v>
          </cell>
        </row>
        <row r="246">
          <cell r="A246" t="str">
            <v xml:space="preserve">7.11 (4) </v>
          </cell>
          <cell r="C246" t="str">
            <v>Expansion Joint Tipe Rubber 3 (celah 42 - 82 mm)</v>
          </cell>
          <cell r="D246" t="str">
            <v>M1</v>
          </cell>
        </row>
        <row r="247">
          <cell r="A247" t="str">
            <v>7.11 (5)</v>
          </cell>
          <cell r="C247" t="str">
            <v>Joint Filler untuk Sambungan Konstruksi</v>
          </cell>
          <cell r="D247" t="str">
            <v>M1</v>
          </cell>
        </row>
        <row r="248">
          <cell r="A248" t="str">
            <v>7.11 (6)</v>
          </cell>
          <cell r="C248" t="str">
            <v>Expansion Joint Tipe Baja Bersudut</v>
          </cell>
          <cell r="D248" t="str">
            <v>M1</v>
          </cell>
        </row>
        <row r="250">
          <cell r="A250" t="str">
            <v xml:space="preserve">7.12 (1) </v>
          </cell>
          <cell r="C250" t="str">
            <v xml:space="preserve">Perletakan Logam Tipe </v>
          </cell>
          <cell r="D250" t="str">
            <v>Buah</v>
          </cell>
        </row>
        <row r="251">
          <cell r="A251" t="str">
            <v xml:space="preserve">7.12 (2) </v>
          </cell>
          <cell r="C251" t="str">
            <v>Perletakan Elastomerik Jenis 1 (300 x 350 x 36)</v>
          </cell>
          <cell r="D251" t="str">
            <v>Buah</v>
          </cell>
        </row>
        <row r="252">
          <cell r="A252" t="str">
            <v xml:space="preserve">7.12 (3) </v>
          </cell>
          <cell r="C252" t="str">
            <v>Perletakan Elastomerik Jenis 2 (350 x 400 x 39)</v>
          </cell>
          <cell r="D252" t="str">
            <v>Buah</v>
          </cell>
        </row>
        <row r="253">
          <cell r="A253" t="str">
            <v xml:space="preserve">7.12 (4) </v>
          </cell>
          <cell r="C253" t="str">
            <v>Perletakan Elastomerik Jenis 3 (400 x 450 x 45)</v>
          </cell>
          <cell r="D253" t="str">
            <v>Buah</v>
          </cell>
        </row>
        <row r="254">
          <cell r="A254" t="str">
            <v xml:space="preserve">7.12 (5) </v>
          </cell>
          <cell r="C254" t="str">
            <v>Perletakan Strip</v>
          </cell>
          <cell r="D254" t="str">
            <v>M1</v>
          </cell>
        </row>
        <row r="256">
          <cell r="A256" t="str">
            <v>7.13</v>
          </cell>
          <cell r="C256" t="str">
            <v>Sandaran (Railing)</v>
          </cell>
          <cell r="D256" t="str">
            <v>M1</v>
          </cell>
        </row>
        <row r="258">
          <cell r="A258" t="str">
            <v>7.14</v>
          </cell>
          <cell r="C258" t="str">
            <v>Papan Nama Jembatan</v>
          </cell>
          <cell r="D258" t="str">
            <v>Buah</v>
          </cell>
          <cell r="E258">
            <v>2</v>
          </cell>
          <cell r="F258">
            <v>450000</v>
          </cell>
          <cell r="G258">
            <v>900000</v>
          </cell>
        </row>
        <row r="260">
          <cell r="A260" t="str">
            <v>7.15 (1)</v>
          </cell>
          <cell r="C260" t="str">
            <v>Pembongkaran Pasangan Batu</v>
          </cell>
          <cell r="D260" t="str">
            <v>M2</v>
          </cell>
        </row>
        <row r="261">
          <cell r="A261" t="str">
            <v>7.15 (2)</v>
          </cell>
          <cell r="C261" t="str">
            <v>Pembongkaran Beton</v>
          </cell>
          <cell r="D261" t="str">
            <v>M3</v>
          </cell>
        </row>
        <row r="262">
          <cell r="A262" t="str">
            <v>7.15 (3)</v>
          </cell>
          <cell r="C262" t="str">
            <v>Pembongkaran Beton Pratekan</v>
          </cell>
          <cell r="D262" t="str">
            <v>M3</v>
          </cell>
        </row>
        <row r="263">
          <cell r="A263" t="str">
            <v>7.15 (4)</v>
          </cell>
          <cell r="C263" t="str">
            <v>Pembongkaran Bangunan Gedung</v>
          </cell>
          <cell r="D263" t="str">
            <v>M2</v>
          </cell>
        </row>
        <row r="264">
          <cell r="A264" t="str">
            <v>7.15 (5)</v>
          </cell>
          <cell r="C264" t="str">
            <v>Pembongkaran Rangka Baja</v>
          </cell>
          <cell r="D264" t="str">
            <v>M2</v>
          </cell>
        </row>
        <row r="265">
          <cell r="A265" t="str">
            <v>7.15 (6)</v>
          </cell>
          <cell r="C265" t="str">
            <v>Pembongkaran Balok Baja (Steel Stringers)</v>
          </cell>
          <cell r="D265" t="str">
            <v>M1</v>
          </cell>
        </row>
        <row r="266">
          <cell r="A266" t="str">
            <v>7.15 (7)</v>
          </cell>
          <cell r="C266" t="str">
            <v>Pembongkaran Lantai Jembatan Kayu</v>
          </cell>
          <cell r="D266" t="str">
            <v>M2</v>
          </cell>
        </row>
        <row r="267">
          <cell r="A267" t="str">
            <v>7.15 (8)</v>
          </cell>
          <cell r="C267" t="str">
            <v>Pembongkaran Jembatan Kayu</v>
          </cell>
          <cell r="D267" t="str">
            <v>M2</v>
          </cell>
        </row>
        <row r="268">
          <cell r="A268" t="str">
            <v>7.15 (9)</v>
          </cell>
          <cell r="C268" t="str">
            <v>Pengangkutan Hasil Bongkaran yang Melebihi 5 Km.</v>
          </cell>
          <cell r="D268" t="str">
            <v>M3/Km</v>
          </cell>
        </row>
        <row r="272">
          <cell r="B272" t="str">
            <v>Jumlah Harga Pekerjaan DIVISI 7  (masuk pada Rekapitulasi Perkiraan Harga Pekerjaan)</v>
          </cell>
          <cell r="G272">
            <v>5241256116.7705755</v>
          </cell>
        </row>
        <row r="275">
          <cell r="C275" t="str">
            <v>DIVISI  8.  PENGEMBALIAN  KONDISI  DAN  PEKERJAAN  MINOR</v>
          </cell>
        </row>
        <row r="277">
          <cell r="A277" t="str">
            <v>8.1 (1)</v>
          </cell>
          <cell r="C277" t="str">
            <v>Lapis Pondasi agregat Kelas A untuk Pekerjaan Minor</v>
          </cell>
          <cell r="D277" t="str">
            <v>M3</v>
          </cell>
        </row>
        <row r="278">
          <cell r="A278" t="str">
            <v>8.1 (2)</v>
          </cell>
          <cell r="C278" t="str">
            <v>Lapis Pondasi agregat Kelas B untuk Pekerjaan Minor</v>
          </cell>
          <cell r="D278" t="str">
            <v>M3</v>
          </cell>
        </row>
        <row r="279">
          <cell r="A279" t="str">
            <v>8.1 (3)</v>
          </cell>
          <cell r="C279" t="str">
            <v>Agregat utk.Lapis Pondasi Jalan Tanpa Aspal utk. Pek. Minor</v>
          </cell>
          <cell r="D279" t="str">
            <v>M3</v>
          </cell>
        </row>
        <row r="280">
          <cell r="A280" t="str">
            <v>8.1 (4)</v>
          </cell>
          <cell r="C280" t="str">
            <v>Waterbound Macadam untuk Pekerjaan Minor</v>
          </cell>
          <cell r="D280" t="str">
            <v>M3</v>
          </cell>
        </row>
        <row r="281">
          <cell r="A281" t="str">
            <v>8.1 (5)</v>
          </cell>
          <cell r="C281" t="str">
            <v>Campuran Aspal Panas untuk Pekerjaan Minor</v>
          </cell>
          <cell r="D281" t="str">
            <v>M3</v>
          </cell>
        </row>
        <row r="282">
          <cell r="A282" t="str">
            <v>8.1 (6)</v>
          </cell>
          <cell r="C282" t="str">
            <v>Lasbutag atau Latasbusir untuk Pekerjaan Minor</v>
          </cell>
          <cell r="D282" t="str">
            <v>M3</v>
          </cell>
        </row>
        <row r="283">
          <cell r="A283" t="str">
            <v>8.1 (7)</v>
          </cell>
          <cell r="C283" t="str">
            <v>Penetrasi Macadam untuk Pekerjaan Minor</v>
          </cell>
          <cell r="D283" t="str">
            <v>M3</v>
          </cell>
        </row>
        <row r="284">
          <cell r="A284" t="str">
            <v>8.1 (8)</v>
          </cell>
          <cell r="C284" t="str">
            <v>Campuran Aspal Dingin untuk Pekerjaan Minor</v>
          </cell>
          <cell r="D284" t="str">
            <v>M3</v>
          </cell>
        </row>
        <row r="285">
          <cell r="A285" t="str">
            <v>8.1 (9)</v>
          </cell>
          <cell r="C285" t="str">
            <v>Bitumen Residual untuk Pekerjaan Minor</v>
          </cell>
          <cell r="D285" t="str">
            <v>Liter</v>
          </cell>
        </row>
        <row r="287">
          <cell r="A287" t="str">
            <v>8.2 (1)</v>
          </cell>
          <cell r="C287" t="str">
            <v>Galian untuk Bahu Jalan dan Pekerjaan Minor Lainnya</v>
          </cell>
          <cell r="D287" t="str">
            <v>M3</v>
          </cell>
        </row>
        <row r="288">
          <cell r="A288" t="str">
            <v>8.2 (2)</v>
          </cell>
          <cell r="C288" t="str">
            <v>Pembersihan dan Pembongkaran Tanaman (diameter &lt; 30 cm)</v>
          </cell>
          <cell r="D288" t="str">
            <v>M2</v>
          </cell>
        </row>
        <row r="289">
          <cell r="A289" t="str">
            <v>8.2 (3)</v>
          </cell>
          <cell r="C289" t="str">
            <v>Penebang Pohon Diameter 30 - 50 cm</v>
          </cell>
          <cell r="D289" t="str">
            <v>Buah</v>
          </cell>
        </row>
        <row r="290">
          <cell r="A290" t="str">
            <v>8.2 (4)</v>
          </cell>
          <cell r="C290" t="str">
            <v>Penebang Pohon Diameter 50 - 75 cm</v>
          </cell>
          <cell r="D290" t="str">
            <v>Buah</v>
          </cell>
        </row>
        <row r="291">
          <cell r="A291" t="str">
            <v>8.2 (5)</v>
          </cell>
          <cell r="C291" t="str">
            <v>Penebang Pohon Diameter &gt; 75 cm</v>
          </cell>
          <cell r="D291" t="str">
            <v>Buah</v>
          </cell>
        </row>
        <row r="293">
          <cell r="A293" t="str">
            <v>8.3 (1)</v>
          </cell>
          <cell r="C293" t="str">
            <v>Stabilisasi dengan Tanaman</v>
          </cell>
          <cell r="D293" t="str">
            <v>M2</v>
          </cell>
        </row>
        <row r="294">
          <cell r="A294" t="str">
            <v>8.3 (2)</v>
          </cell>
          <cell r="C294" t="str">
            <v>Semak/Perdu</v>
          </cell>
          <cell r="D294" t="str">
            <v>M2</v>
          </cell>
        </row>
        <row r="295">
          <cell r="A295" t="str">
            <v>8.3 (3)</v>
          </cell>
          <cell r="C295" t="str">
            <v>Pohon</v>
          </cell>
          <cell r="D295" t="str">
            <v>Buah</v>
          </cell>
        </row>
        <row r="296">
          <cell r="A296" t="str">
            <v xml:space="preserve">8.4 (1) </v>
          </cell>
          <cell r="C296" t="str">
            <v>Marka Jalan dengan Thermoplastic</v>
          </cell>
          <cell r="D296" t="str">
            <v>M2</v>
          </cell>
        </row>
        <row r="297">
          <cell r="A297" t="str">
            <v xml:space="preserve">8.4 (2) </v>
          </cell>
          <cell r="C297" t="str">
            <v>Marka Jalan bukan Thermoplastic</v>
          </cell>
          <cell r="D297" t="str">
            <v>M2</v>
          </cell>
        </row>
        <row r="298">
          <cell r="A298" t="str">
            <v>8.4 (3) a</v>
          </cell>
          <cell r="C298" t="str">
            <v xml:space="preserve">Rambu Jalan Tunggal dgn. Permukaan Pemantul Engineering Grade  </v>
          </cell>
          <cell r="D298" t="str">
            <v>Buah</v>
          </cell>
        </row>
        <row r="299">
          <cell r="A299" t="str">
            <v>8.4 (3) b</v>
          </cell>
          <cell r="C299" t="str">
            <v xml:space="preserve">Rambu Jalan Ganda dgn. Permukaan Pemantul Engineering Grade  </v>
          </cell>
          <cell r="D299" t="str">
            <v>Buah</v>
          </cell>
        </row>
        <row r="300">
          <cell r="A300" t="str">
            <v>8.4 (4) a</v>
          </cell>
          <cell r="C300" t="str">
            <v xml:space="preserve">Rambu Jalan Tunggal dgn. Permukaan Pemantul Intensity Grade  </v>
          </cell>
          <cell r="D300" t="str">
            <v>Buah</v>
          </cell>
        </row>
        <row r="301">
          <cell r="A301" t="str">
            <v>8.4 (4) b</v>
          </cell>
          <cell r="C301" t="str">
            <v xml:space="preserve">Rambu Jalan Ganda dgn. Permukaan Pemantul Intensity Grade  </v>
          </cell>
          <cell r="D301" t="str">
            <v>Buah</v>
          </cell>
        </row>
        <row r="302">
          <cell r="A302" t="str">
            <v>8.4 (5)</v>
          </cell>
          <cell r="C302" t="str">
            <v>Patok Pengarah</v>
          </cell>
          <cell r="D302" t="str">
            <v>Buah</v>
          </cell>
        </row>
        <row r="303">
          <cell r="A303" t="str">
            <v>8.4 (6) a</v>
          </cell>
          <cell r="C303" t="str">
            <v>Patok Kilometer</v>
          </cell>
          <cell r="D303" t="str">
            <v>Buah</v>
          </cell>
        </row>
        <row r="304">
          <cell r="A304" t="str">
            <v>8.4 (6) b</v>
          </cell>
          <cell r="C304" t="str">
            <v>Patok Hektometer</v>
          </cell>
          <cell r="D304" t="str">
            <v>Buah</v>
          </cell>
        </row>
        <row r="305">
          <cell r="A305" t="str">
            <v>8.4 (7)</v>
          </cell>
          <cell r="C305" t="str">
            <v>Rel Pengaman</v>
          </cell>
          <cell r="D305" t="str">
            <v>M1</v>
          </cell>
        </row>
        <row r="306">
          <cell r="A306" t="str">
            <v xml:space="preserve">8.4 (8) </v>
          </cell>
          <cell r="C306" t="str">
            <v xml:space="preserve">Paku Jalan </v>
          </cell>
          <cell r="D306" t="str">
            <v>Buah</v>
          </cell>
        </row>
        <row r="307">
          <cell r="A307" t="str">
            <v xml:space="preserve">8.4 (9) </v>
          </cell>
          <cell r="C307" t="str">
            <v xml:space="preserve">Mata Kucing </v>
          </cell>
          <cell r="D307" t="str">
            <v>Buah</v>
          </cell>
        </row>
        <row r="308">
          <cell r="A308" t="str">
            <v xml:space="preserve">8.4 (10) </v>
          </cell>
          <cell r="C308" t="str">
            <v>Kerb Pracetak</v>
          </cell>
          <cell r="D308" t="str">
            <v>Buah</v>
          </cell>
        </row>
        <row r="309">
          <cell r="A309" t="str">
            <v xml:space="preserve">8.4 (11) </v>
          </cell>
          <cell r="C309" t="str">
            <v>Kerb Yang Digunakan Kembali</v>
          </cell>
          <cell r="D309" t="str">
            <v>Buah</v>
          </cell>
        </row>
        <row r="310">
          <cell r="A310" t="str">
            <v>8.4 (12)</v>
          </cell>
          <cell r="C310" t="str">
            <v>Perkerasan Blok Beton</v>
          </cell>
          <cell r="D310" t="str">
            <v>M2</v>
          </cell>
        </row>
        <row r="312">
          <cell r="A312" t="str">
            <v>8.5 (1)</v>
          </cell>
          <cell r="C312" t="str">
            <v>Pengembalian Kondisi Lantai Jembatan Beton</v>
          </cell>
          <cell r="D312" t="str">
            <v>M2</v>
          </cell>
        </row>
        <row r="313">
          <cell r="A313" t="str">
            <v>8.5 (2)</v>
          </cell>
          <cell r="C313" t="str">
            <v>Pengembalian Kondisi Lantai Jembatan Kayu</v>
          </cell>
          <cell r="D313" t="str">
            <v>M2</v>
          </cell>
        </row>
        <row r="314">
          <cell r="A314" t="str">
            <v xml:space="preserve">8.5 (3) </v>
          </cell>
          <cell r="C314" t="str">
            <v xml:space="preserve">Pengembalian Kond. Pelapisan Permukaan Baja Struktur </v>
          </cell>
          <cell r="D314" t="str">
            <v>M2</v>
          </cell>
        </row>
        <row r="316">
          <cell r="A316" t="str">
            <v xml:space="preserve">8.5 (4) </v>
          </cell>
          <cell r="C316" t="str">
            <v>Kerb Pracetak Pemisah Jalan (Concrete Barrier)</v>
          </cell>
          <cell r="D316" t="str">
            <v>M1</v>
          </cell>
        </row>
        <row r="318">
          <cell r="A318" t="str">
            <v xml:space="preserve">8.7 (1) </v>
          </cell>
          <cell r="C318" t="str">
            <v>Unit Lampu Penerangan Jalan Lengan Tunggal Tipe Sodium 250 Watt</v>
          </cell>
          <cell r="D318" t="str">
            <v>Buah</v>
          </cell>
        </row>
        <row r="319">
          <cell r="A319" t="str">
            <v xml:space="preserve">8.7 (2) </v>
          </cell>
          <cell r="C319" t="str">
            <v>Unit Lampu Penerangan Jalan Lengan Ganda Tipe Sodium 250 Watt</v>
          </cell>
          <cell r="D319" t="str">
            <v>Buah</v>
          </cell>
        </row>
        <row r="320">
          <cell r="A320" t="str">
            <v xml:space="preserve">8.7 (3) </v>
          </cell>
          <cell r="C320" t="str">
            <v>Unit Lampu Penerangan Jalan Lengan Tunggal Tipe Merkuri 250 Watt</v>
          </cell>
          <cell r="D320" t="str">
            <v>Buah</v>
          </cell>
        </row>
        <row r="321">
          <cell r="A321" t="str">
            <v xml:space="preserve">8.7 (4) </v>
          </cell>
          <cell r="C321" t="str">
            <v>Unit Lampu Penerangan Jalan Lengan Ganda Tipe Merkuri 250 Watt</v>
          </cell>
          <cell r="D321" t="str">
            <v>Buah</v>
          </cell>
        </row>
        <row r="322">
          <cell r="A322" t="str">
            <v xml:space="preserve">8.7 (5) </v>
          </cell>
          <cell r="C322" t="str">
            <v>Unit Lampu Penerangan Jalan Lengan Tunggal Tipe Merkuri 400 Watt</v>
          </cell>
          <cell r="D322" t="str">
            <v>Buah</v>
          </cell>
        </row>
        <row r="323">
          <cell r="A323" t="str">
            <v xml:space="preserve">8.7 (6) </v>
          </cell>
          <cell r="C323" t="str">
            <v>Unit Lampu Penerangan Jalan Lengan Ganda Tipe Merkuri 400 Watt</v>
          </cell>
          <cell r="D323" t="str">
            <v>Buah</v>
          </cell>
        </row>
        <row r="325">
          <cell r="A325" t="str">
            <v>8.8 (1)</v>
          </cell>
          <cell r="C325" t="str">
            <v>Pagar Pemisah Pedestrian Carbon Steel</v>
          </cell>
          <cell r="D325" t="str">
            <v>M1</v>
          </cell>
        </row>
        <row r="326">
          <cell r="A326" t="str">
            <v>8.8 (2)</v>
          </cell>
          <cell r="C326" t="str">
            <v xml:space="preserve">Pagar Pemisah Pedestrian Galvanised </v>
          </cell>
          <cell r="D326" t="str">
            <v>M1</v>
          </cell>
        </row>
        <row r="330">
          <cell r="B330" t="str">
            <v>Jumlah Harga Pekerjaan DIVISI 8  (masuk pada Rekapitulasi Perkiraan Harga Pekerjaan)</v>
          </cell>
          <cell r="G330">
            <v>0</v>
          </cell>
        </row>
        <row r="333">
          <cell r="C333" t="str">
            <v>DIVISI  9.  PEKERJAAN  HARIAN</v>
          </cell>
        </row>
        <row r="335">
          <cell r="A335">
            <v>9.1</v>
          </cell>
          <cell r="C335" t="str">
            <v>Mandor</v>
          </cell>
          <cell r="D335" t="str">
            <v>Jam</v>
          </cell>
          <cell r="E335">
            <v>39</v>
          </cell>
          <cell r="F335">
            <v>8000</v>
          </cell>
          <cell r="G335">
            <v>312000</v>
          </cell>
        </row>
        <row r="336">
          <cell r="A336">
            <v>9.1999999999999993</v>
          </cell>
          <cell r="C336" t="str">
            <v>Pekerja Biasa</v>
          </cell>
          <cell r="D336" t="str">
            <v>Jam</v>
          </cell>
          <cell r="E336">
            <v>1275</v>
          </cell>
          <cell r="F336">
            <v>5000</v>
          </cell>
          <cell r="G336">
            <v>6375000</v>
          </cell>
        </row>
        <row r="337">
          <cell r="A337">
            <v>9.3000000000000007</v>
          </cell>
          <cell r="C337" t="str">
            <v>Tukang Kayu, Tukang Batu, dsb</v>
          </cell>
          <cell r="D337" t="str">
            <v>Jam</v>
          </cell>
        </row>
        <row r="338">
          <cell r="A338">
            <v>9.4</v>
          </cell>
          <cell r="C338" t="str">
            <v>Dump Truck 3 - 4 M3</v>
          </cell>
          <cell r="D338" t="str">
            <v>Jam</v>
          </cell>
          <cell r="E338">
            <v>289</v>
          </cell>
          <cell r="F338">
            <v>167000</v>
          </cell>
          <cell r="G338">
            <v>48263000</v>
          </cell>
        </row>
        <row r="339">
          <cell r="A339">
            <v>9.5</v>
          </cell>
          <cell r="C339" t="str">
            <v>Truk Bak Datar 3 - 4 M3</v>
          </cell>
          <cell r="D339" t="str">
            <v>Jam</v>
          </cell>
        </row>
        <row r="340">
          <cell r="A340">
            <v>9.6</v>
          </cell>
          <cell r="C340" t="str">
            <v>Truk Tangki 3000 - 4500 Liter</v>
          </cell>
          <cell r="D340" t="str">
            <v>Jam</v>
          </cell>
        </row>
        <row r="341">
          <cell r="A341">
            <v>9.6999999999999993</v>
          </cell>
          <cell r="C341" t="str">
            <v>Bulldozer 100 - 150 HP</v>
          </cell>
          <cell r="D341" t="str">
            <v>Jam</v>
          </cell>
        </row>
        <row r="342">
          <cell r="A342">
            <v>9.8000000000000007</v>
          </cell>
          <cell r="C342" t="str">
            <v>Motor Grader min 100 HP</v>
          </cell>
          <cell r="D342" t="str">
            <v>Jam</v>
          </cell>
        </row>
        <row r="343">
          <cell r="A343">
            <v>9.9</v>
          </cell>
          <cell r="C343" t="str">
            <v>Loader Roda Karet 1.0 - 1.6 M3</v>
          </cell>
          <cell r="D343" t="str">
            <v>Jam</v>
          </cell>
        </row>
        <row r="344">
          <cell r="A344" t="str">
            <v>9.10</v>
          </cell>
          <cell r="C344" t="str">
            <v>Loader Roda Berantai 75 - 100 HP</v>
          </cell>
          <cell r="D344" t="str">
            <v>Jam</v>
          </cell>
        </row>
        <row r="345">
          <cell r="A345">
            <v>9.11</v>
          </cell>
          <cell r="C345" t="str">
            <v>Alat Penggali (Excavator) 80 - 140 HP</v>
          </cell>
          <cell r="D345" t="str">
            <v>Jam</v>
          </cell>
        </row>
        <row r="346">
          <cell r="A346">
            <v>9.1199999999999992</v>
          </cell>
          <cell r="C346" t="str">
            <v>Crane 10 - 15 Ton</v>
          </cell>
          <cell r="D346" t="str">
            <v>Jam</v>
          </cell>
        </row>
        <row r="347">
          <cell r="A347">
            <v>9.1300000000000008</v>
          </cell>
          <cell r="C347" t="str">
            <v>Penggilas Roda Besi 6 - 9 Ton</v>
          </cell>
          <cell r="D347" t="str">
            <v>Jam</v>
          </cell>
        </row>
        <row r="348">
          <cell r="A348">
            <v>9.14</v>
          </cell>
          <cell r="C348" t="str">
            <v>Penggilas Bervibrasi  5 - 8  Ton</v>
          </cell>
          <cell r="D348" t="str">
            <v>Jam</v>
          </cell>
        </row>
        <row r="349">
          <cell r="A349">
            <v>9.15</v>
          </cell>
          <cell r="C349" t="str">
            <v>Pemadat Bervibrasi 1.5 - 3.0 HP</v>
          </cell>
          <cell r="D349" t="str">
            <v>Jam</v>
          </cell>
        </row>
        <row r="350">
          <cell r="A350">
            <v>9.16</v>
          </cell>
          <cell r="C350" t="str">
            <v>Penggilas Roda Karet 8 - 10 Ton</v>
          </cell>
          <cell r="D350" t="str">
            <v>Jam</v>
          </cell>
        </row>
        <row r="351">
          <cell r="A351">
            <v>9.17</v>
          </cell>
          <cell r="C351" t="str">
            <v>Kompresor 4000 - 6500 Ltr/mnt</v>
          </cell>
          <cell r="D351" t="str">
            <v>Jam</v>
          </cell>
        </row>
        <row r="352">
          <cell r="A352">
            <v>9.18</v>
          </cell>
          <cell r="C352" t="str">
            <v>Beton Molen 0.3 - 0.6 M3</v>
          </cell>
          <cell r="D352" t="str">
            <v>Jam</v>
          </cell>
        </row>
        <row r="353">
          <cell r="A353">
            <v>9.19</v>
          </cell>
          <cell r="C353" t="str">
            <v>Pompa Air 70 - 100 MM</v>
          </cell>
          <cell r="D353" t="str">
            <v>Jam</v>
          </cell>
        </row>
        <row r="354">
          <cell r="A354">
            <v>9.1999999999999993</v>
          </cell>
          <cell r="C354" t="str">
            <v>Jack Hammer</v>
          </cell>
          <cell r="D354" t="str">
            <v>Jam</v>
          </cell>
        </row>
        <row r="355">
          <cell r="A355" t="str">
            <v>A.9.1 (21)</v>
          </cell>
          <cell r="C355" t="str">
            <v>Bahan</v>
          </cell>
          <cell r="D355" t="str">
            <v>Ls</v>
          </cell>
        </row>
        <row r="358">
          <cell r="B358" t="str">
            <v>Jumlah Harga Pekerjaan DIVISI 9  (masuk pada Rekapitulasi Perkiraan Harga Pekerjaan)</v>
          </cell>
          <cell r="G358">
            <v>54950000</v>
          </cell>
        </row>
        <row r="361">
          <cell r="C361" t="str">
            <v>DIVISI  10.  PEKERJAAN PEMELIHARAAN RUTIN</v>
          </cell>
        </row>
        <row r="363">
          <cell r="A363" t="str">
            <v>10.1 (1)</v>
          </cell>
          <cell r="C363" t="str">
            <v>Pemeliharaan Rutin Perkerasan</v>
          </cell>
          <cell r="D363" t="str">
            <v>Ls</v>
          </cell>
        </row>
        <row r="364">
          <cell r="A364" t="str">
            <v>10.1 (2)</v>
          </cell>
          <cell r="C364" t="str">
            <v>Pemeliharaan Rutin Bahu Jalan</v>
          </cell>
          <cell r="D364" t="str">
            <v>Ls</v>
          </cell>
        </row>
        <row r="365">
          <cell r="A365" t="str">
            <v>10.1 (3)</v>
          </cell>
          <cell r="C365" t="str">
            <v>Pemeliharaan Rutin Selokan, Saluran Air, Galian &amp; Timbunan</v>
          </cell>
          <cell r="D365" t="str">
            <v>Ls</v>
          </cell>
        </row>
        <row r="366">
          <cell r="A366" t="str">
            <v>10.1 (4)</v>
          </cell>
          <cell r="C366" t="str">
            <v>Pemeliharaan Rutin Perlengkapan Jalan</v>
          </cell>
          <cell r="D366" t="str">
            <v>Ls</v>
          </cell>
        </row>
        <row r="367">
          <cell r="A367" t="str">
            <v>10.1 (5)</v>
          </cell>
          <cell r="C367" t="str">
            <v>Pemeliharaan Rutin Jembatan</v>
          </cell>
          <cell r="D367" t="str">
            <v>Ls</v>
          </cell>
        </row>
        <row r="371">
          <cell r="B371" t="str">
            <v>Jumlah Harga Pekerjaan DIVISI 10  (masuk pada Rekapitulasi Perkiraan Harga Pekerjaan)</v>
          </cell>
          <cell r="G371">
            <v>0</v>
          </cell>
        </row>
      </sheetData>
      <sheetData sheetId="6"/>
      <sheetData sheetId="7"/>
      <sheetData sheetId="8"/>
      <sheetData sheetId="9"/>
      <sheetData sheetId="10"/>
      <sheetData sheetId="11">
        <row r="7">
          <cell r="A7" t="str">
            <v>ITEM PEMBAYARAN NO.</v>
          </cell>
        </row>
      </sheetData>
      <sheetData sheetId="12"/>
      <sheetData sheetId="13"/>
      <sheetData sheetId="14"/>
      <sheetData sheetId="15">
        <row r="196">
          <cell r="T196" t="str">
            <v>Analisa EI-715</v>
          </cell>
        </row>
      </sheetData>
      <sheetData sheetId="16">
        <row r="1">
          <cell r="A1" t="str">
            <v>ITEM PEMBAYARAN NO.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-SIMAK"/>
      <sheetName val="Srt-Permohonan"/>
      <sheetName val="Srt-MINAT"/>
      <sheetName val="dftr urut minat"/>
      <sheetName val="Perhit-SKK"/>
      <sheetName val="Srt-PERNYATAAN"/>
      <sheetName val="Pakta Integritas (F-1b)"/>
      <sheetName val="Form Isian"/>
      <sheetName val="Administrasi"/>
      <sheetName val="neraca pst"/>
      <sheetName val="neraca wil"/>
      <sheetName val="sedang"/>
      <sheetName val="ref-Air bersih"/>
      <sheetName val="alat-PQ"/>
      <sheetName val="alat-PENWR"/>
      <sheetName val="dft-alat induk"/>
      <sheetName val="dft-isi-SKA"/>
      <sheetName val="sonil PQ"/>
      <sheetName val="sonil Penwr"/>
      <sheetName val="Srt-Mohon BidBond"/>
      <sheetName val="Srt-Mohon DukBank mdri"/>
      <sheetName val="cv-1"/>
      <sheetName val="ALAMAT"/>
      <sheetName val="SAMPUL PERBTS"/>
      <sheetName val="Modal Kerja"/>
      <sheetName val="ALAMAT (2)"/>
      <sheetName val="KUANT &amp; HRG"/>
      <sheetName val="Kuantitas &amp; 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royek"/>
      <sheetName val="An. Quarry"/>
      <sheetName val="Ag Hls &amp; Ksr"/>
      <sheetName val="Semen, Aspal"/>
      <sheetName val="Peralatan"/>
      <sheetName val="Umum"/>
      <sheetName val="Rekap BoQ"/>
      <sheetName val="BoQ"/>
      <sheetName val="L-3"/>
      <sheetName val="L-3a"/>
      <sheetName val="L-3a1"/>
      <sheetName val="L-4a (2)"/>
      <sheetName val="L-4a"/>
      <sheetName val="L-4a1"/>
      <sheetName val="L-4a1-1"/>
      <sheetName val="L-4bc Mobilisasi"/>
      <sheetName val="L-6 DMPU"/>
      <sheetName val="L-9 &amp; L-11"/>
      <sheetName val="L-10abc DHSD"/>
      <sheetName val="L-12"/>
      <sheetName val="Sekat L-11"/>
      <sheetName val="L-4 Rutin"/>
      <sheetName val="L-5 MOS"/>
      <sheetName val="L-6a,b SC&amp;AMP"/>
      <sheetName val="DH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dozer-A"/>
      <sheetName val="Bulldozer-S"/>
      <sheetName val="Excavator-S"/>
      <sheetName val="Dump-S"/>
      <sheetName val="Bulldozer-P"/>
      <sheetName val="Compactors-P"/>
      <sheetName val="Excavator-G"/>
      <sheetName val="Dump-G1"/>
      <sheetName val="Dump-G2"/>
      <sheetName val="Dump-G3"/>
      <sheetName val="Dump-G4"/>
      <sheetName val="Motor Grader"/>
      <sheetName val="Vibro_Roller"/>
      <sheetName val="Sheet1"/>
      <sheetName val="Sheet2"/>
      <sheetName val="Sheet3"/>
      <sheetName val="Modal Kerja"/>
      <sheetName val="KUANT &amp; H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6">
          <cell r="F26" t="str">
            <v>SAKAI</v>
          </cell>
        </row>
        <row r="27">
          <cell r="F27" t="str">
            <v>6-8</v>
          </cell>
          <cell r="G27" t="str">
            <v>( ton )</v>
          </cell>
        </row>
        <row r="28">
          <cell r="F28" t="str">
            <v>2-8</v>
          </cell>
          <cell r="G28" t="str">
            <v>( km/hr )</v>
          </cell>
          <cell r="H28" t="str">
            <v xml:space="preserve">     HP =</v>
          </cell>
          <cell r="I28">
            <v>92</v>
          </cell>
        </row>
        <row r="29">
          <cell r="F29">
            <v>1.27</v>
          </cell>
          <cell r="G29" t="str">
            <v>( meter )</v>
          </cell>
          <cell r="H29" t="str">
            <v xml:space="preserve">      V   =</v>
          </cell>
          <cell r="I29">
            <v>2</v>
          </cell>
          <cell r="J29" t="str">
            <v>( km/hr )</v>
          </cell>
        </row>
        <row r="30">
          <cell r="H30" t="str">
            <v xml:space="preserve">      W   =</v>
          </cell>
          <cell r="I30">
            <v>1.07</v>
          </cell>
          <cell r="J30" t="str">
            <v>( meter )</v>
          </cell>
        </row>
        <row r="31">
          <cell r="H31" t="str">
            <v xml:space="preserve">      N   =</v>
          </cell>
          <cell r="I31">
            <v>6</v>
          </cell>
          <cell r="J31" t="str">
            <v xml:space="preserve"> Pass</v>
          </cell>
        </row>
        <row r="32">
          <cell r="H32" t="str">
            <v xml:space="preserve">      H   =</v>
          </cell>
          <cell r="I32">
            <v>0.4</v>
          </cell>
        </row>
        <row r="33">
          <cell r="H33" t="str">
            <v xml:space="preserve">      Ejm =</v>
          </cell>
          <cell r="I33">
            <v>0.75</v>
          </cell>
          <cell r="J33">
            <v>0</v>
          </cell>
        </row>
        <row r="34">
          <cell r="H34" t="str">
            <v xml:space="preserve">      Et  =</v>
          </cell>
          <cell r="I34">
            <v>0.83</v>
          </cell>
          <cell r="J34">
            <v>0</v>
          </cell>
        </row>
        <row r="35">
          <cell r="H35" t="str">
            <v xml:space="preserve">      Em  =</v>
          </cell>
          <cell r="I35">
            <v>0.8</v>
          </cell>
          <cell r="J35">
            <v>0</v>
          </cell>
        </row>
        <row r="38">
          <cell r="E38" t="str">
            <v xml:space="preserve">               1000 x V x W x H x Ejm x Et x Em</v>
          </cell>
        </row>
        <row r="39">
          <cell r="H39" t="str">
            <v xml:space="preserve">  (m3/hr)</v>
          </cell>
        </row>
        <row r="40">
          <cell r="F40" t="str">
            <v>N</v>
          </cell>
        </row>
        <row r="42">
          <cell r="E42">
            <v>71.048000000000002</v>
          </cell>
          <cell r="F42" t="str">
            <v xml:space="preserve">  m3/hr </v>
          </cell>
        </row>
        <row r="68">
          <cell r="F68" t="str">
            <v>KD 120 B</v>
          </cell>
        </row>
        <row r="69">
          <cell r="F69" t="str">
            <v>KD 7610</v>
          </cell>
        </row>
        <row r="70">
          <cell r="F70" t="str">
            <v>KD 7606 B / KD 7608 B</v>
          </cell>
        </row>
        <row r="71">
          <cell r="F71" t="str">
            <v>R 1</v>
          </cell>
        </row>
        <row r="72">
          <cell r="F72" t="str">
            <v>R 2</v>
          </cell>
        </row>
        <row r="73">
          <cell r="F73" t="str">
            <v>TS 360</v>
          </cell>
        </row>
        <row r="74">
          <cell r="F74" t="str">
            <v>TS 290</v>
          </cell>
        </row>
        <row r="75">
          <cell r="F75" t="str">
            <v>TS 150</v>
          </cell>
        </row>
        <row r="76">
          <cell r="F76" t="str">
            <v>TS 80</v>
          </cell>
        </row>
        <row r="77">
          <cell r="F77" t="str">
            <v>TS 45</v>
          </cell>
        </row>
        <row r="78">
          <cell r="F78" t="str">
            <v>TS 30</v>
          </cell>
        </row>
        <row r="79">
          <cell r="F79" t="str">
            <v>FT 80 with D 50 - D 65</v>
          </cell>
        </row>
        <row r="80">
          <cell r="F80" t="str">
            <v>FT 40 with D 20 - D 50</v>
          </cell>
        </row>
        <row r="81">
          <cell r="F81" t="str">
            <v>FT   2 with D 80 - D 355</v>
          </cell>
        </row>
        <row r="82">
          <cell r="F82" t="str">
            <v>FT 1  with D 50 - D 85</v>
          </cell>
        </row>
        <row r="83">
          <cell r="F83" t="str">
            <v>FT 03 with D 30 - D 65</v>
          </cell>
        </row>
        <row r="84">
          <cell r="F84" t="str">
            <v>FT 06  with D 50 - D 85</v>
          </cell>
        </row>
        <row r="85">
          <cell r="F85" t="str">
            <v>FT 09  with D 80 - D 355</v>
          </cell>
        </row>
        <row r="86">
          <cell r="F86" t="str">
            <v>WF 22 T</v>
          </cell>
        </row>
        <row r="87">
          <cell r="F87" t="str">
            <v>WF 22 A</v>
          </cell>
        </row>
        <row r="88">
          <cell r="F88" t="str">
            <v>VT 8</v>
          </cell>
        </row>
        <row r="89">
          <cell r="F89" t="str">
            <v>VT 7</v>
          </cell>
        </row>
        <row r="90">
          <cell r="F90" t="str">
            <v>VT 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Klaifikasi Engineer"/>
      <sheetName val="Keahlian Engineer EPC"/>
      <sheetName val="Dftr Engineer EPC"/>
      <sheetName val="Dftr engineering epc"/>
      <sheetName val="Rekap"/>
      <sheetName val="30 Jun  (2)"/>
      <sheetName val="Statprod gab"/>
      <sheetName val="Statprod epc"/>
      <sheetName val="Statprod hkpole"/>
      <sheetName val="30 Jun "/>
      <sheetName val="Kapro EPC"/>
      <sheetName val="pola sdm"/>
      <sheetName val="kaos epc"/>
      <sheetName val="GP2001"/>
      <sheetName val="Material"/>
      <sheetName val="Vibro_Roller"/>
      <sheetName val="Modal Kerja"/>
      <sheetName val="rinci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B13" t="str">
            <v xml:space="preserve">   Total Pegawai  **)</v>
          </cell>
          <cell r="D13">
            <v>132673072.44827586</v>
          </cell>
        </row>
        <row r="14">
          <cell r="B14" t="str">
            <v xml:space="preserve">   a.  Tetap</v>
          </cell>
          <cell r="D14">
            <v>192375955.05000001</v>
          </cell>
        </row>
        <row r="15">
          <cell r="B15" t="str">
            <v xml:space="preserve">   b.  Tidak Tetap</v>
          </cell>
          <cell r="D15">
            <v>427502122.33333331</v>
          </cell>
        </row>
        <row r="17">
          <cell r="B17" t="str">
            <v xml:space="preserve">   Total Engineer  ***)</v>
          </cell>
          <cell r="D17">
            <v>274822792.9285714</v>
          </cell>
        </row>
        <row r="18">
          <cell r="B18" t="str">
            <v xml:space="preserve">   a.  Tetap</v>
          </cell>
          <cell r="D18">
            <v>427502122.33333331</v>
          </cell>
        </row>
        <row r="19">
          <cell r="B19" t="str">
            <v xml:space="preserve">   b.  Tidak Tetap</v>
          </cell>
          <cell r="D19">
            <v>769503820.20000005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"/>
      <sheetName val="anal2"/>
      <sheetName val="tw1"/>
      <sheetName val="TW-PDLEUNYI"/>
      <sheetName val="REkap"/>
      <sheetName val="METHODE"/>
      <sheetName val="owning cost"/>
      <sheetName val="ANALISA-CKR"/>
      <sheetName val="tw-cikarang"/>
      <sheetName val="analisa"/>
      <sheetName val="shedule-cikarang"/>
      <sheetName val="shedule"/>
      <sheetName val="H-DASAR"/>
      <sheetName val="bahan-mos"/>
      <sheetName val="DRAINASE"/>
      <sheetName val="PEK.TANAH"/>
      <sheetName val="BAHU JALAN"/>
      <sheetName val="PEK.BERBUTIR"/>
      <sheetName val="PEK.ASPAL"/>
      <sheetName val="STRUKTUR"/>
      <sheetName val="Statprod gab"/>
      <sheetName val="Vibro_Roll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Peta Quarry"/>
      <sheetName val="Perhitungan Mobilisasi Alat"/>
      <sheetName val="Lalu Lintas"/>
      <sheetName val="Jembatan Sementara"/>
      <sheetName val="Informasi"/>
      <sheetName val="Rekap"/>
      <sheetName val="BOQ"/>
      <sheetName val="Mobilisasi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7(2T)"/>
      <sheetName val="D8(1)"/>
      <sheetName val="D8(2)"/>
      <sheetName val="D8(3)"/>
      <sheetName val="D9"/>
      <sheetName val="D10 LS-Rutin"/>
      <sheetName val="D10 Kuantitas"/>
      <sheetName val="D10 Analisa HSP"/>
      <sheetName val="bahan-mos"/>
      <sheetName val="Statprod g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8">
          <cell r="G28">
            <v>74959750265.356003</v>
          </cell>
        </row>
      </sheetData>
      <sheetData sheetId="9"/>
      <sheetData sheetId="10"/>
      <sheetData sheetId="11">
        <row r="8">
          <cell r="D8" t="str">
            <v>(L01)</v>
          </cell>
          <cell r="E8" t="str">
            <v>Jam</v>
          </cell>
          <cell r="F8">
            <v>7857.1428571428569</v>
          </cell>
        </row>
        <row r="9">
          <cell r="D9" t="str">
            <v>(L02)</v>
          </cell>
          <cell r="E9" t="str">
            <v>Jam</v>
          </cell>
          <cell r="F9">
            <v>10714.285714285714</v>
          </cell>
        </row>
        <row r="10">
          <cell r="D10" t="str">
            <v>(L03)</v>
          </cell>
          <cell r="E10" t="str">
            <v>Jam</v>
          </cell>
          <cell r="F10">
            <v>10714.285714285714</v>
          </cell>
        </row>
        <row r="11">
          <cell r="D11" t="str">
            <v>(L04)</v>
          </cell>
          <cell r="E11" t="str">
            <v>Jam</v>
          </cell>
          <cell r="F11">
            <v>10214.285714285714</v>
          </cell>
        </row>
        <row r="12">
          <cell r="D12" t="str">
            <v>(L05)</v>
          </cell>
          <cell r="E12" t="str">
            <v>Jam</v>
          </cell>
          <cell r="F12">
            <v>7857.1428571428569</v>
          </cell>
        </row>
        <row r="13">
          <cell r="D13" t="str">
            <v>(L06)</v>
          </cell>
          <cell r="E13" t="str">
            <v>Jam</v>
          </cell>
          <cell r="F13">
            <v>8571.4285714285706</v>
          </cell>
        </row>
        <row r="14">
          <cell r="D14" t="str">
            <v>(L07)</v>
          </cell>
          <cell r="E14" t="str">
            <v>Jam</v>
          </cell>
          <cell r="F14">
            <v>7857.1428571428569</v>
          </cell>
        </row>
        <row r="15">
          <cell r="D15" t="str">
            <v>(L08)</v>
          </cell>
          <cell r="E15" t="str">
            <v>Jam</v>
          </cell>
          <cell r="F15">
            <v>10214.285714285714</v>
          </cell>
        </row>
        <row r="16">
          <cell r="D16" t="str">
            <v>(L09)</v>
          </cell>
          <cell r="E16" t="str">
            <v>Jam</v>
          </cell>
          <cell r="F16">
            <v>7142.8571428571431</v>
          </cell>
        </row>
        <row r="17">
          <cell r="D17" t="str">
            <v>(L10)</v>
          </cell>
          <cell r="E17" t="str">
            <v>Jam</v>
          </cell>
          <cell r="F17">
            <v>12142.857142857143</v>
          </cell>
        </row>
        <row r="25">
          <cell r="D25" t="str">
            <v>Harga Satuan</v>
          </cell>
          <cell r="E25" t="str">
            <v>Umur (Hari)</v>
          </cell>
          <cell r="F25" t="str">
            <v>Biaya Per hari / Rp</v>
          </cell>
        </row>
        <row r="26">
          <cell r="D26">
            <v>315000</v>
          </cell>
          <cell r="E26">
            <v>210</v>
          </cell>
          <cell r="F26">
            <v>1500</v>
          </cell>
        </row>
        <row r="27">
          <cell r="D27">
            <v>525000</v>
          </cell>
          <cell r="E27">
            <v>210</v>
          </cell>
          <cell r="F27">
            <v>2500</v>
          </cell>
        </row>
        <row r="28">
          <cell r="D28">
            <v>210000</v>
          </cell>
          <cell r="E28">
            <v>210</v>
          </cell>
          <cell r="F28">
            <v>1000</v>
          </cell>
        </row>
        <row r="29">
          <cell r="F29">
            <v>5000</v>
          </cell>
        </row>
        <row r="52">
          <cell r="F52">
            <v>94300</v>
          </cell>
        </row>
        <row r="59">
          <cell r="F59">
            <v>134100</v>
          </cell>
        </row>
        <row r="61">
          <cell r="F61">
            <v>200120.43513310334</v>
          </cell>
        </row>
        <row r="64">
          <cell r="F64">
            <v>200120.43513310334</v>
          </cell>
        </row>
        <row r="72">
          <cell r="F72">
            <v>6800</v>
          </cell>
        </row>
        <row r="73">
          <cell r="F73">
            <v>6800</v>
          </cell>
        </row>
        <row r="74">
          <cell r="F74">
            <v>50000</v>
          </cell>
        </row>
        <row r="80">
          <cell r="F80">
            <v>103400</v>
          </cell>
        </row>
        <row r="84">
          <cell r="F84">
            <v>17000</v>
          </cell>
        </row>
        <row r="85">
          <cell r="F85">
            <v>3600000</v>
          </cell>
        </row>
        <row r="105">
          <cell r="F105">
            <v>9000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D7(1)"/>
      <sheetName val="4-Basic Price"/>
      <sheetName val="Rekap"/>
      <sheetName val="bahan-m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cy Rate"/>
      <sheetName val="Unit Price M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7(1)"/>
      <sheetName val="4-Basic Price"/>
      <sheetName val="Rek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-FIN"/>
      <sheetName val="Spek Kusen"/>
      <sheetName val="Sheet1"/>
      <sheetName val="Kusen"/>
      <sheetName val="AN-Prelim"/>
      <sheetName val="AN-M&amp;E"/>
      <sheetName val="Analisa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Currency Rate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ahan"/>
      <sheetName val="arab"/>
      <sheetName val="Peralatan"/>
      <sheetName val="B _ Norelec"/>
      <sheetName val="harsat"/>
      <sheetName val="ESCON"/>
      <sheetName val="Ahs.2"/>
      <sheetName val="Ahs.1"/>
      <sheetName val="Steel-Twr"/>
      <sheetName val="SAP"/>
      <sheetName val="I-KAMAR"/>
      <sheetName val="BoQ C4"/>
      <sheetName val="RAP"/>
      <sheetName val="DATA"/>
      <sheetName val="PPC"/>
      <sheetName val="G_SUMMARY"/>
      <sheetName val="Daf 1"/>
      <sheetName val="B - Norelec"/>
      <sheetName val="UMUM"/>
      <sheetName val="Spek_Kusen1"/>
      <sheetName val="Gross_Area1"/>
      <sheetName val="Spek_Kusen"/>
      <sheetName val="Gross_Area"/>
      <sheetName val="Material"/>
      <sheetName val="Isolasi Luar Dalam"/>
      <sheetName val="Isolasi Luar"/>
      <sheetName val="Koef"/>
      <sheetName val="rab me (by owner) "/>
      <sheetName val="BQ (by owner)"/>
      <sheetName val="rab me (fisik)"/>
      <sheetName val="A"/>
      <sheetName val="plumbing"/>
      <sheetName val="Kuantitas &amp; Harga"/>
      <sheetName val="AHS Marka"/>
      <sheetName val="BasicPrice"/>
      <sheetName val="STR"/>
      <sheetName val="kode rekening"/>
      <sheetName val="LOADDAT"/>
      <sheetName val="HS_TRG"/>
      <sheetName val="B___Norelec"/>
      <sheetName val="BoQ_C4"/>
      <sheetName val="hrg-sat.pek"/>
      <sheetName val="sub-total.bag-7"/>
      <sheetName val="I-ME"/>
      <sheetName val="Cover"/>
      <sheetName val="HB "/>
      <sheetName val="5-ALAT(1)"/>
      <sheetName val=""/>
      <sheetName val="anal"/>
      <sheetName val="BOQ Permata Senayan 09 Juni 200"/>
      <sheetName val="struktur"/>
      <sheetName val="CH"/>
      <sheetName val="HSD Alat"/>
      <sheetName val="HSD Bahan"/>
      <sheetName val="ANA"/>
      <sheetName val="REK"/>
      <sheetName val="HSD Upah"/>
      <sheetName val="BQ"/>
      <sheetName val="HB"/>
      <sheetName val="Rekapitulasi Harga Satuan"/>
      <sheetName val="Daftar Harga Material"/>
      <sheetName val="HRG BHN"/>
      <sheetName val="Rate"/>
      <sheetName val="Jembatan I"/>
      <sheetName val="SUB-KON"/>
      <sheetName val="STAF"/>
      <sheetName val="ALAT"/>
      <sheetName val="Cash Flow bulanan"/>
      <sheetName val="struktur tdk dipakai"/>
      <sheetName val="SAT-BHN"/>
      <sheetName val="Metode"/>
      <sheetName val="BQ &amp; Harga"/>
      <sheetName val="major tems"/>
      <sheetName val="hrg-dsr"/>
      <sheetName val="Urai _Resap pengikat"/>
      <sheetName val="Bide-bq-int"/>
      <sheetName val="KODE"/>
      <sheetName val="A1"/>
      <sheetName val="Personnel"/>
      <sheetName val="jobhist"/>
      <sheetName val="name"/>
      <sheetName val="SAT UPAH RAPI"/>
      <sheetName val="Rekap Direct Cost"/>
      <sheetName val="Kuantitas"/>
      <sheetName val="BO alat"/>
      <sheetName val="DAF_2"/>
      <sheetName val="Analisa Harga Satuan"/>
      <sheetName val="Analisa Quarry"/>
      <sheetName val="Informasi"/>
      <sheetName val="JSiar"/>
      <sheetName val="B___Norelec1"/>
      <sheetName val="BoQ_C41"/>
      <sheetName val="B_-_Norelec"/>
      <sheetName val="kode_rekening"/>
      <sheetName val="Currency_Rate"/>
      <sheetName val="Q'ty"/>
      <sheetName val="rab"/>
      <sheetName val="railing"/>
      <sheetName val="DAF-1"/>
      <sheetName val="harga"/>
      <sheetName val="Kolam"/>
      <sheetName val="sub_total_bag_7"/>
      <sheetName val="Dashboard"/>
      <sheetName val="Rekap"/>
      <sheetName val="10"/>
      <sheetName val="div2"/>
      <sheetName val="TS add-01"/>
      <sheetName val="H.Satuan"/>
      <sheetName val="BAHAN "/>
      <sheetName val="UPAH"/>
      <sheetName val="Balok_1"/>
      <sheetName val="DAF-4"/>
      <sheetName val="iTEM hARSAT"/>
      <sheetName val="DAF-7"/>
      <sheetName val="HARGA ALAT"/>
      <sheetName val="BASIC"/>
      <sheetName val="Pekerjaan "/>
      <sheetName val="4-Basic Price"/>
      <sheetName val="D7(1)"/>
      <sheetName val="BQ-Tenis"/>
      <sheetName val="Arsitektur"/>
      <sheetName val="BOQ_Aula"/>
      <sheetName val="I_KAMAR"/>
      <sheetName val="Memb Schd"/>
      <sheetName val="L1"/>
      <sheetName val="BAG-2"/>
      <sheetName val="CBD"/>
      <sheetName val="Persiapan"/>
      <sheetName val="Fill this out first___"/>
      <sheetName val="BAG-III"/>
      <sheetName val="bhn"/>
      <sheetName val="MK"/>
      <sheetName val="Surat"/>
      <sheetName val="Input"/>
      <sheetName val="Compare"/>
      <sheetName val="DIV.3"/>
      <sheetName val="DIV.8"/>
      <sheetName val="URAIAN "/>
      <sheetName val="LS-Rutin"/>
      <sheetName val="Analisa STR"/>
      <sheetName val="DAF_1"/>
      <sheetName val="NP 7"/>
      <sheetName val="IPL_SCHEDULE"/>
      <sheetName val="REKAP (2)"/>
      <sheetName val="Spek_Kusen3"/>
      <sheetName val="Gross_Area3"/>
      <sheetName val="BoQ_C43"/>
      <sheetName val="B___Norelec3"/>
      <sheetName val="Isolasi_Luar_Dalam1"/>
      <sheetName val="Isolasi_Luar1"/>
      <sheetName val="Kuantitas_&amp;_Harga1"/>
      <sheetName val="kode_rekening2"/>
      <sheetName val="B_-_Norelec2"/>
      <sheetName val="Currency_Rate2"/>
      <sheetName val="BOQ_Permata_Senayan_09_Juni_201"/>
      <sheetName val="HSD_Alat1"/>
      <sheetName val="HSD_Bahan1"/>
      <sheetName val="HSD_Upah1"/>
      <sheetName val="Rekapitulasi_Harga_Satuan1"/>
      <sheetName val="Daftar_Harga_Material1"/>
      <sheetName val="Ahs_21"/>
      <sheetName val="Ahs_11"/>
      <sheetName val="HRG_BHN1"/>
      <sheetName val="Jembatan_I1"/>
      <sheetName val="Cash_Flow_bulanan1"/>
      <sheetName val="struktur_tdk_dipakai1"/>
      <sheetName val="BQ_&amp;_Harga1"/>
      <sheetName val="major_tems1"/>
      <sheetName val="HB_1"/>
      <sheetName val="Urai__Resap_pengikat1"/>
      <sheetName val="BO_alat1"/>
      <sheetName val="Analisa_Harga_Satuan1"/>
      <sheetName val="Analisa_Quarry1"/>
      <sheetName val="SAT_UPAH_RAPI1"/>
      <sheetName val="Rekap_Direct_Cost1"/>
      <sheetName val="BAHAN_1"/>
      <sheetName val="iTEM_hARSAT1"/>
      <sheetName val="rab_me_(by_owner)_1"/>
      <sheetName val="BQ_(by_owner)1"/>
      <sheetName val="rab_me_(fisik)1"/>
      <sheetName val="H_Satuan1"/>
      <sheetName val="TS_add-011"/>
      <sheetName val="HARGA_ALAT1"/>
      <sheetName val="Pekerjaan_1"/>
      <sheetName val="4-Basic_Price1"/>
      <sheetName val="dongia_(2)1"/>
      <sheetName val="Memb_Schd1"/>
      <sheetName val="Fill_this_out_first___1"/>
      <sheetName val="DIV_31"/>
      <sheetName val="DIV_81"/>
      <sheetName val="URAIAN_1"/>
      <sheetName val="Analisa_STR1"/>
      <sheetName val="NP_71"/>
      <sheetName val="Spek_Kusen2"/>
      <sheetName val="Gross_Area2"/>
      <sheetName val="BoQ_C42"/>
      <sheetName val="B___Norelec2"/>
      <sheetName val="Isolasi_Luar_Dalam"/>
      <sheetName val="Isolasi_Luar"/>
      <sheetName val="Kuantitas_&amp;_Harga"/>
      <sheetName val="kode_rekening1"/>
      <sheetName val="B_-_Norelec1"/>
      <sheetName val="Currency_Rate1"/>
      <sheetName val="BOQ_Permata_Senayan_09_Juni_200"/>
      <sheetName val="HSD_Alat"/>
      <sheetName val="HSD_Bahan"/>
      <sheetName val="HSD_Upah"/>
      <sheetName val="Rekapitulasi_Harga_Satuan"/>
      <sheetName val="Daftar_Harga_Material"/>
      <sheetName val="Ahs_2"/>
      <sheetName val="Ahs_1"/>
      <sheetName val="HRG_BHN"/>
      <sheetName val="Jembatan_I"/>
      <sheetName val="Cash_Flow_bulanan"/>
      <sheetName val="struktur_tdk_dipakai"/>
      <sheetName val="BQ_&amp;_Harga"/>
      <sheetName val="major_tems"/>
      <sheetName val="HB_"/>
      <sheetName val="Urai__Resap_pengikat"/>
      <sheetName val="BO_alat"/>
      <sheetName val="Analisa_Harga_Satuan"/>
      <sheetName val="Analisa_Quarry"/>
      <sheetName val="SAT_UPAH_RAPI"/>
      <sheetName val="Rekap_Direct_Cost"/>
      <sheetName val="BAHAN_"/>
      <sheetName val="iTEM_hARSAT"/>
      <sheetName val="rab_me_(by_owner)_"/>
      <sheetName val="BQ_(by_owner)"/>
      <sheetName val="rab_me_(fisik)"/>
      <sheetName val="H_Satuan"/>
      <sheetName val="TS_add-01"/>
      <sheetName val="HARGA_ALAT"/>
      <sheetName val="Pekerjaan_"/>
      <sheetName val="Analisa_STR"/>
      <sheetName val="NP_7"/>
      <sheetName val="4-Basic_Price"/>
      <sheetName val="dongia_(2)"/>
      <sheetName val="Memb_Schd"/>
      <sheetName val="Fill_this_out_first___"/>
      <sheetName val="DIV_3"/>
      <sheetName val="DIV_8"/>
      <sheetName val="URAIAN_"/>
      <sheetName val="Spek_Kusen4"/>
      <sheetName val="Gross_Area4"/>
      <sheetName val="BoQ_C44"/>
      <sheetName val="B___Norelec4"/>
      <sheetName val="Isolasi_Luar_Dalam2"/>
      <sheetName val="Isolasi_Luar2"/>
      <sheetName val="Kuantitas_&amp;_Harga2"/>
      <sheetName val="kode_rekening3"/>
      <sheetName val="B_-_Norelec3"/>
      <sheetName val="Currency_Rate3"/>
      <sheetName val="BOQ_Permata_Senayan_09_Juni_202"/>
      <sheetName val="HSD_Alat2"/>
      <sheetName val="HSD_Bahan2"/>
      <sheetName val="HSD_Upah2"/>
      <sheetName val="Rekapitulasi_Harga_Satuan2"/>
      <sheetName val="Daftar_Harga_Material2"/>
      <sheetName val="Ahs_22"/>
      <sheetName val="Ahs_12"/>
      <sheetName val="HRG_BHN2"/>
      <sheetName val="Jembatan_I2"/>
      <sheetName val="Cash_Flow_bulanan2"/>
      <sheetName val="struktur_tdk_dipakai2"/>
      <sheetName val="BQ_&amp;_Harga2"/>
      <sheetName val="major_tems2"/>
      <sheetName val="HB_2"/>
      <sheetName val="Urai__Resap_pengikat2"/>
      <sheetName val="BO_alat2"/>
      <sheetName val="Analisa_Harga_Satuan2"/>
      <sheetName val="Analisa_Quarry2"/>
      <sheetName val="SAT_UPAH_RAPI2"/>
      <sheetName val="Rekap_Direct_Cost2"/>
      <sheetName val="BAHAN_2"/>
      <sheetName val="iTEM_hARSAT2"/>
      <sheetName val="Daf_11"/>
      <sheetName val="rab_me_(by_owner)_2"/>
      <sheetName val="BQ_(by_owner)2"/>
      <sheetName val="rab_me_(fisik)2"/>
      <sheetName val="H_Satuan2"/>
      <sheetName val="TS_add-012"/>
      <sheetName val="HARGA_ALAT2"/>
      <sheetName val="Pekerjaan_2"/>
      <sheetName val="4-Basic_Price2"/>
      <sheetName val="dongia_(2)2"/>
      <sheetName val="Memb_Schd2"/>
      <sheetName val="Fill_this_out_first___2"/>
      <sheetName val="DIV_32"/>
      <sheetName val="DIV_82"/>
      <sheetName val="URAIAN_2"/>
      <sheetName val="Analisa_STR2"/>
      <sheetName val="NP_72"/>
      <sheetName val="Spek_Kusen5"/>
      <sheetName val="Gross_Area5"/>
      <sheetName val="BoQ_C45"/>
      <sheetName val="B___Norelec5"/>
      <sheetName val="Isolasi_Luar_Dalam3"/>
      <sheetName val="Isolasi_Luar3"/>
      <sheetName val="Kuantitas_&amp;_Harga3"/>
      <sheetName val="kode_rekening4"/>
      <sheetName val="B_-_Norelec4"/>
      <sheetName val="Currency_Rate4"/>
      <sheetName val="BOQ_Permata_Senayan_09_Juni_203"/>
      <sheetName val="HSD_Alat3"/>
      <sheetName val="HSD_Bahan3"/>
      <sheetName val="HSD_Upah3"/>
      <sheetName val="Rekapitulasi_Harga_Satuan3"/>
      <sheetName val="Daftar_Harga_Material3"/>
      <sheetName val="Ahs_23"/>
      <sheetName val="Ahs_13"/>
      <sheetName val="HRG_BHN3"/>
      <sheetName val="Jembatan_I3"/>
      <sheetName val="Cash_Flow_bulanan3"/>
      <sheetName val="struktur_tdk_dipakai3"/>
      <sheetName val="BQ_&amp;_Harga3"/>
      <sheetName val="major_tems3"/>
      <sheetName val="HB_3"/>
      <sheetName val="Urai__Resap_pengikat3"/>
      <sheetName val="BO_alat3"/>
      <sheetName val="Analisa_Harga_Satuan3"/>
      <sheetName val="Analisa_Quarry3"/>
      <sheetName val="SAT_UPAH_RAPI3"/>
      <sheetName val="Rekap_Direct_Cost3"/>
      <sheetName val="BAHAN_3"/>
      <sheetName val="iTEM_hARSAT3"/>
      <sheetName val="Daf_12"/>
      <sheetName val="rab_me_(by_owner)_3"/>
      <sheetName val="BQ_(by_owner)3"/>
      <sheetName val="rab_me_(fisik)3"/>
      <sheetName val="H_Satuan3"/>
      <sheetName val="TS_add-013"/>
      <sheetName val="HARGA_ALAT3"/>
      <sheetName val="Pekerjaan_3"/>
      <sheetName val="Analisa_STR3"/>
      <sheetName val="NP_73"/>
      <sheetName val="4-Basic_Price3"/>
      <sheetName val="dongia_(2)3"/>
      <sheetName val="Memb_Schd3"/>
      <sheetName val="Fill_this_out_first___3"/>
      <sheetName val="DIV_33"/>
      <sheetName val="DIV_83"/>
      <sheetName val="URAIAN_3"/>
      <sheetName val="Concrete"/>
      <sheetName val="Peralatan (2)"/>
      <sheetName val="8LT 12"/>
      <sheetName val="DATA WP"/>
      <sheetName val="Basic Price"/>
      <sheetName val="BOQ"/>
      <sheetName val="ans"/>
      <sheetName val="BOQ_PAKET-1"/>
      <sheetName val="REKAP_PAKEI-1"/>
      <sheetName val="HS"/>
      <sheetName val="Unit-P"/>
      <sheetName val="61004"/>
      <sheetName val="61005"/>
      <sheetName val="61006"/>
      <sheetName val="61007"/>
      <sheetName val="61008"/>
      <sheetName val="Dash"/>
      <sheetName val="BoQ-Gen"/>
      <sheetName val="BREAKSCD"/>
      <sheetName val="Own"/>
      <sheetName val="L-TIGA"/>
      <sheetName val="DAFMAT"/>
      <sheetName val="REKAP_STRUKTUR"/>
      <sheetName val="StanE"/>
      <sheetName val="Antek"/>
      <sheetName val="TSS"/>
      <sheetName val="1.Unit Price"/>
      <sheetName val="7. Comparison of Asphalt etc"/>
      <sheetName val="AN-RC"/>
      <sheetName val="Sheet2"/>
      <sheetName val="Sheet3"/>
      <sheetName val="BQ-1A"/>
      <sheetName val="BQ_E20_02_Rp_"/>
      <sheetName val="351BQMCN"/>
      <sheetName val="ah sanitary"/>
      <sheetName val="Daf.Harga-Upah"/>
      <sheetName val="Up &amp; bhn"/>
      <sheetName val="INPUT 3"/>
      <sheetName val="INPUT 2"/>
      <sheetName val="ana_str"/>
      <sheetName val="Panel,feeder,elek"/>
      <sheetName val="KoefExc_Dump_Vibro"/>
      <sheetName val="analisa ARS"/>
      <sheetName val="INF"/>
      <sheetName val="prog-mgu"/>
      <sheetName val="Fill this out first..."/>
      <sheetName val="KODE BAHAN"/>
      <sheetName val="INPUT AGST"/>
      <sheetName val="KODE UPAH"/>
      <sheetName val="Peralatan Utama"/>
      <sheetName val="DCF"/>
      <sheetName val="REKAP PER BUILDING"/>
      <sheetName val="304-06"/>
      <sheetName val="hst  LAMP_1"/>
      <sheetName val="PRD01-5"/>
      <sheetName val="H_Dasr link"/>
      <sheetName val="ah_sanitary2"/>
      <sheetName val="ah_sanitary"/>
      <sheetName val="ah_sanitary1"/>
      <sheetName val="NP"/>
      <sheetName val="NP (3)"/>
      <sheetName val="NP (2)"/>
      <sheetName val="Additional"/>
      <sheetName val="divII"/>
      <sheetName val="Harga Dasar"/>
      <sheetName val="HARGA MATERIAL"/>
      <sheetName val="BQ ARS"/>
      <sheetName val="Tableau"/>
      <sheetName val="Coef et données"/>
      <sheetName val="satuan_pek_ars"/>
      <sheetName val="Mall"/>
      <sheetName val="arp-3a"/>
      <sheetName val="ARP-10"/>
      <sheetName val="Elektrikal"/>
      <sheetName val="pipcompr"/>
      <sheetName val="NAMES"/>
      <sheetName val="Harsat Bahan"/>
      <sheetName val="Harsat Upah"/>
      <sheetName val="REF.ONLY"/>
      <sheetName val="Pipe"/>
      <sheetName val="Harsat_Bahan"/>
      <sheetName val="Harsat_Upah"/>
      <sheetName val="REF_ONLY"/>
      <sheetName val="Kolom UT"/>
      <sheetName val="RAW MATERIALS "/>
      <sheetName val="COST-PERSON-J.O."/>
      <sheetName val="RENTAL1"/>
      <sheetName val="BQ-Str"/>
      <sheetName val="LAMPIRAN"/>
      <sheetName val="HRG BAHAN &amp; UPAH okk"/>
      <sheetName val="Analis Kusen okk"/>
      <sheetName val="DTR"/>
      <sheetName val="TBL2"/>
      <sheetName val="RAB AR&amp;STR"/>
      <sheetName val="KUANT &amp; HRG"/>
      <sheetName val="DIV-7"/>
      <sheetName val="DIV-3"/>
      <sheetName val="DIV-8"/>
      <sheetName val="Analisa RAP"/>
      <sheetName val="Bahan B"/>
      <sheetName val="Sub"/>
      <sheetName val="Telusur"/>
      <sheetName val="Upah B"/>
      <sheetName val="Analisa RAB"/>
      <sheetName val="MarkUp"/>
      <sheetName val="BBM-03"/>
      <sheetName val="Uraian Teknis"/>
      <sheetName val="Pekerjaan Utama"/>
      <sheetName val="Rekap Biaya"/>
      <sheetName val="Du_lieu"/>
      <sheetName val="gvl"/>
      <sheetName val="KH-Q1,Q2,01"/>
      <sheetName val="salary"/>
      <sheetName val="RnBiaya"/>
      <sheetName val="AKP-0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n Jarak"/>
      <sheetName val="rab asli jakarta (3)"/>
      <sheetName val="Data Volume"/>
      <sheetName val="ts-kurva-s"/>
      <sheetName val="ts-balok"/>
      <sheetName val="U&amp;B"/>
      <sheetName val="HSB"/>
      <sheetName val="Sheet1"/>
      <sheetName val="Ag Hls &amp; Ksr"/>
      <sheetName val="Analisa Quarry"/>
      <sheetName val="INFO"/>
      <sheetName val="DA"/>
      <sheetName val="Upah"/>
      <sheetName val="Bahan"/>
      <sheetName val="Alat"/>
      <sheetName val="An-Alat"/>
      <sheetName val="Daftar Simak"/>
      <sheetName val="REK HARGA"/>
      <sheetName val="semen, aspal"/>
      <sheetName val="BoQ"/>
      <sheetName val="Rek HS"/>
      <sheetName val="AHS"/>
      <sheetName val="PERSIAPAN"/>
      <sheetName val="Analisa"/>
      <sheetName val="Currency R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mb"/>
      <sheetName val="Info"/>
      <sheetName val="Rekap"/>
      <sheetName val="BoQ"/>
      <sheetName val="L 9"/>
      <sheetName val="AHS"/>
      <sheetName val="L 4a-b"/>
      <sheetName val="BD Div-2"/>
      <sheetName val="BD Div-3"/>
      <sheetName val="BD Div-4"/>
      <sheetName val="BD Div-5"/>
      <sheetName val="BD Div-6"/>
      <sheetName val="BD Div-7"/>
      <sheetName val="BD Div-8"/>
      <sheetName val="BD Div-10"/>
      <sheetName val="HSD"/>
      <sheetName val="Bahan"/>
      <sheetName val="Ag Hls &amp; Ksr"/>
      <sheetName val="U&amp;B"/>
      <sheetName val="Analisa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HSD"/>
      <sheetName val="BD Div-2"/>
      <sheetName val="BD Div-3"/>
      <sheetName val="BD Div-4"/>
      <sheetName val="BD Div-5"/>
      <sheetName val="BD Div-6"/>
      <sheetName val="BD Div-7"/>
      <sheetName val="BD Div-8"/>
      <sheetName val="Ag Hls &amp; Ksr"/>
      <sheetName val="U&amp;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BAG_2"/>
      <sheetName val="[BQ-PS&amp;A.xlsÝCAT_HRG"/>
      <sheetName val="Week (2)"/>
      <sheetName val="304-06"/>
      <sheetName val="304_06"/>
      <sheetName val="Bag_1"/>
      <sheetName val="DAFTAR 7"/>
      <sheetName val="DAF_1"/>
      <sheetName val="DAFTAR_8"/>
      <sheetName val="_BQ-PS&amp;A.xlsÝCAT_HRG"/>
      <sheetName val="PAD-F"/>
      <sheetName val="Mall"/>
      <sheetName val="SAT-BHN"/>
      <sheetName val="data grafik"/>
      <sheetName val="Cover"/>
      <sheetName val="HRG BHN"/>
      <sheetName val="A"/>
      <sheetName val="Material"/>
      <sheetName val="Fill this out first___"/>
      <sheetName val="Cover Daf_2"/>
      <sheetName val="I_KAMAR"/>
      <sheetName val="TE TS FA LAN MATV"/>
      <sheetName val="Anl"/>
      <sheetName val="sched"/>
      <sheetName val="DivVII"/>
      <sheetName val="BQ"/>
      <sheetName val="Analisa"/>
      <sheetName val="rab - persiapan &amp; lantai-1"/>
      <sheetName val="DAFTAR HARGA"/>
      <sheetName val="BQ-E20-02(Rp)"/>
      <sheetName val="daftar harsat"/>
      <sheetName val="DAF_2"/>
      <sheetName val="DAF_3"/>
      <sheetName val="DAF_4"/>
      <sheetName val="DAFTAR NO_1_PRELIM"/>
      <sheetName val="S-Curve"/>
      <sheetName val="DETAIL"/>
      <sheetName val="Hargamat"/>
      <sheetName val="Plat"/>
      <sheetName val="Break_down"/>
      <sheetName val="daf_3_OK_"/>
      <sheetName val="daf-3(OK)"/>
      <sheetName val="daf_7_OK_"/>
      <sheetName val="daf-7(OK)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boq"/>
      <sheetName val="hsd"/>
      <sheetName val="anal_hs"/>
      <sheetName val="Payment Status"/>
      <sheetName val="escon"/>
      <sheetName val="STR"/>
      <sheetName val="luar"/>
      <sheetName val="RINC hotel"/>
      <sheetName val="RINC FIN T4 "/>
      <sheetName val="RINC FIN T4  _3_"/>
      <sheetName val="RINC FIN T4  _2_"/>
      <sheetName val="Rincian"/>
      <sheetName val="GRAND_TOTAL"/>
      <sheetName val="[BQ-PS&amp;A_xlsÝCAT_HRG"/>
      <sheetName val="Week_(2)"/>
      <sheetName val="Std-Spek EL"/>
      <sheetName val="Analisa Gabungan"/>
      <sheetName val="Sub"/>
      <sheetName val="Bill No 6 Koord _ Attendance"/>
      <sheetName val="Hsatbahan"/>
      <sheetName val="RAB"/>
      <sheetName val="FAK"/>
      <sheetName val="BOQ KSN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ES-PARK"/>
      <sheetName val="ES_PARK"/>
      <sheetName val="DAFTAR NO_2"/>
      <sheetName val="DAFTAR NO_3"/>
      <sheetName val="DAF-1"/>
      <sheetName val="Fill this out first..."/>
      <sheetName val="Ch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DUCT"/>
      <sheetName val="Harga Satuan"/>
      <sheetName val="FINISHING"/>
      <sheetName val="Alat"/>
      <sheetName val="atap"/>
      <sheetName val="REKAP"/>
      <sheetName val="04.GS"/>
      <sheetName val="RC-ANL"/>
      <sheetName val="PERSIAPAN"/>
      <sheetName val="Hrg Sat"/>
      <sheetName val="PPC"/>
      <sheetName val="Daf 1"/>
      <sheetName val="Bill of Qty MEP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TOWN"/>
      <sheetName val="I-KAMAR"/>
      <sheetName val="DAFTAR NO_4"/>
      <sheetName val="AC"/>
      <sheetName val="Plumbing"/>
      <sheetName val="Resume"/>
      <sheetName val="Plafond"/>
      <sheetName val="LISTRIK"/>
      <sheetName val="F ALARM"/>
      <sheetName val="DAF-4"/>
      <sheetName val="DAF-2"/>
      <sheetName val="DAF-3"/>
      <sheetName val="BAHAN"/>
      <sheetName val="REKAP_Akap"/>
      <sheetName val="PREM"/>
      <sheetName val="CAT HRG"/>
      <sheetName val="BTL-Persiapan"/>
      <sheetName val="BTL-Bau"/>
      <sheetName val="BTL-alat"/>
      <sheetName val="Cash Flow bulanan"/>
      <sheetName val="H.Satuan"/>
      <sheetName val="eqp-rek"/>
      <sheetName val="Rev &amp; CI"/>
      <sheetName val="Bill No 6 Koord &amp; Attendance"/>
      <sheetName val="name"/>
      <sheetName val="B - Norelec"/>
      <sheetName val="Grand summary"/>
      <sheetName val="D2.8"/>
      <sheetName val="upah"/>
      <sheetName val="Bill-2"/>
      <sheetName val="合成単価作成表-BLDG"/>
      <sheetName val="HARGA ALAT"/>
      <sheetName val="Hrg.Sat"/>
      <sheetName val="dasboard"/>
      <sheetName val="AHS_Kusen"/>
      <sheetName val="harsat&amp;upah"/>
      <sheetName val="refrig 12"/>
      <sheetName val="Ducting12"/>
      <sheetName val="valve"/>
      <sheetName val="Rekap MEP"/>
      <sheetName val="D.2.1.Peralatan Utama "/>
      <sheetName val="me"/>
      <sheetName val="harsat"/>
      <sheetName val="BOQ EXTERN"/>
      <sheetName val="BQ Detail"/>
      <sheetName val="Analisa pre"/>
      <sheetName val="Materials"/>
      <sheetName val="Equipment"/>
      <sheetName val="METHOD"/>
      <sheetName val="Labour"/>
      <sheetName val="BQ Rekap"/>
      <sheetName val="合成単価作成表_BLDG"/>
      <sheetName val="data"/>
      <sheetName val="REKAP GROSS"/>
      <sheetName val="anal"/>
      <sheetName val="COVER "/>
      <sheetName val="TOTAL "/>
      <sheetName val="Analis_Tanah"/>
      <sheetName val="Panel,feeder,elek"/>
      <sheetName val="Ahs_2"/>
      <sheetName val="Ahs_1"/>
      <sheetName val="Analisa Harga"/>
      <sheetName val="K"/>
      <sheetName val="NK-BP"/>
      <sheetName val="ANA-HRG"/>
      <sheetName val="Markup"/>
      <sheetName val="Isolasi Luar Dalam"/>
      <sheetName val="Isolasi Luar"/>
      <sheetName val="Estimate"/>
      <sheetName val="LAL _ PASAR PAGI "/>
      <sheetName val="bq analisa"/>
      <sheetName val="Master Edit"/>
      <sheetName val="SAP"/>
      <sheetName val="Asrama Lt.1"/>
      <sheetName val="2.1"/>
      <sheetName val="2.2"/>
      <sheetName val="BQ-PS&amp;A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For RKAP OKOP"/>
      <sheetName val="pro ra op"/>
      <sheetName val="grafik"/>
      <sheetName val="renc mgn"/>
      <sheetName val="HU"/>
      <sheetName val="Analis_Drainase"/>
      <sheetName val="DSU"/>
      <sheetName val="tgp-02"/>
      <sheetName val="BQ ARS"/>
      <sheetName val="DATA PROYEK"/>
      <sheetName val="DSBDY"/>
      <sheetName val="Sum_Intern"/>
      <sheetName val="Lean Concrete"/>
      <sheetName val="KUM"/>
      <sheetName val="Traf&amp;Genst"/>
      <sheetName val="AN-ALT"/>
      <sheetName val="#REF!"/>
      <sheetName val="Harga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_AnaBah"/>
      <sheetName val="BAHAN UPAH"/>
      <sheetName val="01A- RAB"/>
      <sheetName val="Anls"/>
      <sheetName val="Sum"/>
      <sheetName val="6-MVAC"/>
      <sheetName val="PMK"/>
      <sheetName val="LAMP-A"/>
      <sheetName val="Ahs. Pipa-Valve"/>
      <sheetName val="Ahs.Peralatan"/>
      <sheetName val="D &amp; W sizes"/>
      <sheetName val="BQ-1A prelim"/>
      <sheetName val="lokasari-el"/>
      <sheetName val="Pile"/>
      <sheetName val="VLOOK"/>
      <sheetName val="Price"/>
      <sheetName val="A_2"/>
      <sheetName val="DAF-9"/>
      <sheetName val="Level"/>
      <sheetName val="Sheet1"/>
      <sheetName val="upah_borong"/>
      <sheetName val="satuan_pek"/>
      <sheetName val="Har-mat"/>
      <sheetName val="Analisa 2"/>
      <sheetName val="Pipe"/>
      <sheetName val="Elektrikal"/>
      <sheetName val="Bill_2"/>
      <sheetName val="Analisa &amp; Upah"/>
      <sheetName val="Analisa  (2)"/>
      <sheetName val="AC-C"/>
      <sheetName val="Penjumlahan"/>
      <sheetName val="[BQ-PS&amp;A.xls�CAT_HRG"/>
      <sheetName val="_BQ-PS&amp;A.xls�CAT_HRG"/>
      <sheetName val="[BQ-PS&amp;A_xls�CAT_HRG"/>
      <sheetName val="_BQ-PS&amp;A_xls�CAT_HRG"/>
      <sheetName val="NAMES"/>
      <sheetName val="HB "/>
      <sheetName val="Harga Bahan &amp; Upah "/>
      <sheetName val="analisa struktur"/>
      <sheetName val="Lansekap"/>
      <sheetName val="TNH, PAGAR &amp; TURAP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ANALISA VALVE"/>
      <sheetName val="PKK"/>
      <sheetName val="daffin"/>
      <sheetName val="Mekanikal"/>
      <sheetName val="HB"/>
      <sheetName val="Kolom UT"/>
      <sheetName val="Bill rekap"/>
      <sheetName val="rab me (by owner) "/>
      <sheetName val="BQ (by owner)"/>
      <sheetName val="rab me (fisik)"/>
      <sheetName val="DAF_HARGA_PEK"/>
      <sheetName val="RABT"/>
      <sheetName val="Analisa STR"/>
      <sheetName val="ME_External"/>
      <sheetName val="Mall_ME"/>
      <sheetName val="Ijin"/>
      <sheetName val="koef"/>
      <sheetName val="Outline"/>
      <sheetName val="[BQ-PS&amp;A.xls?CAT_HRG"/>
      <sheetName val="_BQ-PS&amp;A.xls?CAT_HRG"/>
      <sheetName val="[BQ-PS&amp;A_xls?CAT_HRG"/>
      <sheetName val="_BQ-PS&amp;A_xls?CAT_HRG"/>
      <sheetName val="???????-BLDG"/>
      <sheetName val="???????_BLDG"/>
      <sheetName val="Ana"/>
      <sheetName val="Bangunan Utama"/>
      <sheetName val="BQ-IABK"/>
      <sheetName val="BQ_IABK"/>
      <sheetName val="BQ_E20_02_Rp_"/>
      <sheetName val="Daftar Harga Material"/>
      <sheetName val="CAT_HAR"/>
      <sheetName val="EE-PROP"/>
      <sheetName val="G_SUMMARY"/>
      <sheetName val="Bill of Qty"/>
      <sheetName val="NET表"/>
      <sheetName val="BQ表"/>
      <sheetName val="1500P_3+0"/>
      <sheetName val="Calculation Details"/>
      <sheetName val="4-MVAC"/>
      <sheetName val="5-El"/>
      <sheetName val="2-Pl"/>
      <sheetName val="CATATAN HARGA (Int)"/>
      <sheetName val="Cover Daft 2"/>
      <sheetName val="DAFTAR NO.1"/>
      <sheetName val="DAF 2"/>
      <sheetName val="Panel"/>
      <sheetName val="FORM X COST"/>
      <sheetName val="Analisa Harga Satuan"/>
      <sheetName val="5-Peralatan"/>
      <sheetName val="Bag_1_prelim_"/>
      <sheetName val="BQ STR_BONGKARAN_Bag 2_5_"/>
      <sheetName val="_______-BLDG"/>
      <sheetName val="COV_3"/>
      <sheetName val="概総括1"/>
      <sheetName val="Up"/>
      <sheetName val="Bill No. 2.1"/>
      <sheetName val="BoQ C4"/>
      <sheetName val="RAB ME"/>
      <sheetName val="HRG BAHAN &amp; UPAH okk"/>
      <sheetName val="HRG BAHAN _ UPAH okk"/>
      <sheetName val="Analis Kusen okk"/>
      <sheetName val="PENJ_TOTAL"/>
      <sheetName val="TRE TABLE"/>
      <sheetName val="bahan+upah"/>
      <sheetName val="UPH,BHN,ALT"/>
      <sheetName val="Analis harga"/>
      <sheetName val="TH XL"/>
      <sheetName val="THPDMoi  (2)"/>
      <sheetName val="lam-moi"/>
      <sheetName val="#REF"/>
      <sheetName val="thao-go"/>
      <sheetName val="t-h HA THE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harga bahan"/>
      <sheetName val="L-4 Rutin"/>
      <sheetName val="DAF.ALAT"/>
      <sheetName val="UP_an"/>
      <sheetName val="Sat Bah _ Up"/>
      <sheetName val="Harga "/>
      <sheetName val="ANA-C"/>
      <sheetName val="chitimc"/>
      <sheetName val="dongia (2)"/>
      <sheetName val="LKVL-CK-HT-GD1"/>
      <sheetName val="giathanh1"/>
      <sheetName val="gtrinh"/>
      <sheetName val="phuluc1"/>
      <sheetName val="TONG HOP VL-NC"/>
      <sheetName val="chitiet"/>
      <sheetName val="TONGKE3p "/>
      <sheetName val="TH VL, NC, DDHT Thanhphuoc"/>
      <sheetName val="DONGIA"/>
      <sheetName val="DON GIA"/>
      <sheetName val="TONGKE-HT"/>
      <sheetName val="DG"/>
      <sheetName val="dtxl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Harga Satuan Dasar"/>
      <sheetName val="analysis"/>
      <sheetName val="Hrg.mat.1"/>
      <sheetName val="Hrata bj (20x40)"/>
      <sheetName val="Ana CV(pen)."/>
      <sheetName val="Vibro_Roller"/>
      <sheetName val="penil"/>
      <sheetName val="RAB AR&amp;STR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G1 Sheet"/>
      <sheetName val="INDEX"/>
      <sheetName val="IPL_SCHEDULE"/>
      <sheetName val="Uraian Teknis"/>
      <sheetName val="________BLDG"/>
      <sheetName val="_BQ-PS&amp;A.xls_CAT_HRG"/>
      <sheetName val="_BQ-PS&amp;A_xls_CAT_HRG"/>
      <sheetName val="총괄표"/>
      <sheetName val="bau"/>
      <sheetName val="MAPP"/>
      <sheetName val="rek det 1-3"/>
      <sheetName val="GTS I PS"/>
      <sheetName val="TB"/>
      <sheetName val="OFFICE"/>
      <sheetName val="RECEIVING INPECTION"/>
      <sheetName val="Standard Room Deluxe Queen"/>
      <sheetName val="Sal"/>
      <sheetName val=" R A B"/>
      <sheetName val=" "/>
      <sheetName val="H_Satuan"/>
      <sheetName val="AHS - CPO"/>
      <sheetName val="RAB Arsitek"/>
      <sheetName val="Sheet3"/>
      <sheetName val="Pt"/>
      <sheetName val="HSATUAN"/>
      <sheetName val="DAF-5"/>
      <sheetName val="HARGA RATA"/>
      <sheetName val="ANALIS"/>
      <sheetName val="DIVI6"/>
      <sheetName val="Harga-RAB"/>
      <sheetName val="uraian analisa"/>
      <sheetName val="rate ars"/>
      <sheetName val="D&amp;W"/>
      <sheetName val=" Rate str "/>
      <sheetName val="MU"/>
      <sheetName val="GEDUNG-A"/>
      <sheetName val="???"/>
      <sheetName val="NET?"/>
      <sheetName val="BQ?"/>
      <sheetName val="rp"/>
      <sheetName val="ANLS-PJ"/>
      <sheetName val="OFFICE 2 L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SCH5"/>
      <sheetName val="WSSPR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GENERAL"/>
      <sheetName val="Supl.X"/>
      <sheetName val="Pag_hal"/>
      <sheetName val="Analisa_Harga1"/>
      <sheetName val="Hrg_Sat3"/>
      <sheetName val="D_&amp;_W_sizes1"/>
      <sheetName val="struktur"/>
      <sheetName val="COV"/>
      <sheetName val="CATATAN HARGA "/>
      <sheetName val="Price Biaya Cadangan"/>
      <sheetName val="BQ.Rekapitulasi  Akhir"/>
      <sheetName val="A H S P"/>
      <sheetName val="fxterbilang"/>
      <sheetName val="villa"/>
      <sheetName val="struktur tdk dipakai"/>
      <sheetName val="LPP"/>
      <sheetName val="BOW"/>
      <sheetName val="STD Lanjutan"/>
      <sheetName val="NS Lanjutan"/>
      <sheetName val="REQDELTA"/>
      <sheetName val="Tabel"/>
      <sheetName val="DAFTAR ISI"/>
      <sheetName val="Kuantitas &amp; Harga"/>
      <sheetName val="Div2"/>
      <sheetName val="RAP"/>
      <sheetName val="prog-mgu"/>
      <sheetName val="UP MINOR"/>
      <sheetName val="???1"/>
      <sheetName val="eq_data"/>
      <sheetName val="I-ME"/>
      <sheetName val="rab-str.Adm"/>
      <sheetName val="Conn. Lib"/>
      <sheetName val="AHS"/>
      <sheetName val="LAL - PASAR PAGI "/>
      <sheetName val="Rekap Direct Cost"/>
      <sheetName val="Sheet1 (2)"/>
      <sheetName val="Price Persiapan dan Penunjang"/>
      <sheetName val="REKAPITULASI"/>
      <sheetName val="Bill No 6"/>
      <sheetName val="Bill No 7"/>
      <sheetName val="_x0000__x0000__x0000__x0000_"/>
      <sheetName val="Analisa HSP"/>
      <sheetName val="a.h ars sum"/>
      <sheetName val="har-sat"/>
      <sheetName val="SBU"/>
      <sheetName val="表三甲"/>
      <sheetName val="OKTOBER"/>
      <sheetName val="Code"/>
      <sheetName val="Settings"/>
      <sheetName val="APEK"/>
      <sheetName val="ASAT"/>
      <sheetName val="ana_sipil"/>
      <sheetName val="bq_baja"/>
      <sheetName val="MAIN BQ"/>
      <sheetName val="isian"/>
      <sheetName val="Bill.1.VAC-Supply-A"/>
      <sheetName val="Elec-ins"/>
      <sheetName val="Piping"/>
      <sheetName val="PDMP"/>
      <sheetName val="PCE"/>
      <sheetName val="PRODUK"/>
      <sheetName val="TOOL-ME"/>
      <sheetName val="Insts"/>
      <sheetName val="GRAND_TOTAL4"/>
      <sheetName val="7-2"/>
      <sheetName val="Slab"/>
      <sheetName val="Analisa ME (2)"/>
      <sheetName val="Schedule &amp; S-Curve"/>
      <sheetName val="SAT_BHN"/>
      <sheetName val="4-Basic Price"/>
      <sheetName val="_BQ-PS&amp;A_xls�CAT_HRG1"/>
      <sheetName val="[BQ-PS&amp;A_xls�CAT_HRG1"/>
      <sheetName val="rekap str_ars"/>
      <sheetName val="Analisa Alat Berat"/>
      <sheetName val="Analisa RAP"/>
      <sheetName val="Analisa RAB"/>
      <sheetName val="CekList"/>
      <sheetName val="BQ OE"/>
      <sheetName val="Sch Tender"/>
      <sheetName val="Alat B"/>
      <sheetName val="Bahan B"/>
      <sheetName val="Upah B"/>
      <sheetName val="Lain-Lain"/>
      <sheetName val="Telusur"/>
      <sheetName val="Penyebaran M"/>
      <sheetName val="Rekap RAP"/>
      <sheetName val="BUL"/>
      <sheetName val="s_v13"/>
      <sheetName val="L-Mechanical"/>
      <sheetName val="Daf_ No_ _ 4_2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"/>
      <sheetName val="COVER"/>
      <sheetName val="SEKAT"/>
      <sheetName val="BATAS"/>
      <sheetName val="DASI"/>
      <sheetName val="MOS"/>
      <sheetName val="1.19"/>
      <sheetName val="M O S"/>
      <sheetName val="IKP"/>
      <sheetName val="ITEM"/>
      <sheetName val="Rekap"/>
      <sheetName val="Sheet1"/>
      <sheetName val="Sheet2"/>
      <sheetName val="JRKT"/>
      <sheetName val="DK &amp; H"/>
      <sheetName val="HS Alat"/>
      <sheetName val="HS Bhn&amp;Upah"/>
      <sheetName val="Form C-1"/>
      <sheetName val="Form C"/>
      <sheetName val="Form D"/>
      <sheetName val="Form H"/>
      <sheetName val="Form I"/>
      <sheetName val="XL4Test5"/>
      <sheetName val="Material"/>
      <sheetName val="HSD"/>
      <sheetName val="BD Div-2"/>
      <sheetName val="BD Div-3"/>
      <sheetName val="BD Div-4"/>
      <sheetName val="BD Div-5"/>
      <sheetName val="BD Div-6"/>
      <sheetName val="BD Div-7"/>
      <sheetName val="BD Div-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-SIMAK"/>
      <sheetName val="Srt-Permohonan"/>
      <sheetName val="Srt-MINAT"/>
      <sheetName val="dftr urut minat"/>
      <sheetName val="Perhit-SKK"/>
      <sheetName val="Srt-PERNYATAAN"/>
      <sheetName val="Pakta Integritas (F-1b)"/>
      <sheetName val="Form Isian"/>
      <sheetName val="Administrasi"/>
      <sheetName val="neraca pst"/>
      <sheetName val="neraca wil"/>
      <sheetName val="sedang"/>
      <sheetName val="ref-Air bersih"/>
      <sheetName val="alat-PQ"/>
      <sheetName val="alat-PENWR"/>
      <sheetName val="dft-alat induk"/>
      <sheetName val="dft-isi-SKA"/>
      <sheetName val="sonil PQ"/>
      <sheetName val="sonil Penwr"/>
      <sheetName val="Srt-Mohon BidBond"/>
      <sheetName val="Srt-Mohon DukBank mdri"/>
      <sheetName val="cv-1"/>
      <sheetName val="ALAMAT"/>
      <sheetName val="SAMPUL PERBTS"/>
      <sheetName val="Modal Kerja"/>
      <sheetName val="ALAMAT (2)"/>
      <sheetName val="DIV-7"/>
      <sheetName val="HS Bhn&amp;Upah"/>
      <sheetName val="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SAP"/>
      <sheetName val="daf-3(OK)"/>
      <sheetName val="daf-7(OK)"/>
      <sheetName val="HRG BHN"/>
      <sheetName val="daf_3_OK_"/>
      <sheetName val="daf_7_OK_"/>
      <sheetName val="Harga"/>
      <sheetName val="Modal Kerja"/>
      <sheetName val="DIV-7"/>
      <sheetName val="HS Bhn&amp;Upah"/>
      <sheetName val="Mall"/>
      <sheetName val="Cover"/>
      <sheetName val="Harsat"/>
      <sheetName val="Analisa-S"/>
      <sheetName val="MATERIAL-UPAH"/>
      <sheetName val="TONG HOP VL-NC"/>
      <sheetName val="lam-moi"/>
      <sheetName val="LAL - PASAR PAGI "/>
      <sheetName val="BAG_2"/>
      <sheetName val="Peralatan"/>
      <sheetName val="_bhn_uph"/>
      <sheetName val="chitimc"/>
      <sheetName val="dongia (2)"/>
      <sheetName val="LKVL-CK-HT-GD1"/>
      <sheetName val="giathanh1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3-DIV10"/>
      <sheetName val="3-DIV7"/>
      <sheetName val="pemel-rutin"/>
      <sheetName val="3-DIV6"/>
      <sheetName val="3-DIV3"/>
      <sheetName val="SPEC"/>
      <sheetName val="DB"/>
      <sheetName val="DAFT_ALAT,UPAH &amp; MAT"/>
      <sheetName val="UPAH &amp; BHN ARS"/>
      <sheetName val="AHS ARS"/>
      <sheetName val="SEX"/>
      <sheetName val="villa"/>
      <sheetName val="TE TS FA LAN MATV"/>
      <sheetName val="KH-Q1,Q2,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N"/>
      <sheetName val="INFO"/>
      <sheetName val="TOTAL"/>
      <sheetName val="PRELIM"/>
      <sheetName val="BQ-TAMBAH"/>
      <sheetName val="304-06"/>
      <sheetName val="Analisa"/>
      <sheetName val="BASEMENT"/>
      <sheetName val="Anls"/>
      <sheetName val="DAF-2"/>
      <sheetName val="rincian per proyek"/>
      <sheetName val="harga"/>
      <sheetName val="DAFTAR 7"/>
      <sheetName val="DAFTAR_8"/>
      <sheetName val="DAF_1"/>
      <sheetName val="Bill No.1"/>
      <sheetName val="STR"/>
      <sheetName val="DAF_2"/>
      <sheetName val="Price Biaya Cadangan"/>
      <sheetName val="BQ.Rekapitulasi  Akhir"/>
      <sheetName val="DAF-1"/>
      <sheetName val="Sales"/>
      <sheetName val="Cover"/>
      <sheetName val="rab_analisa"/>
      <sheetName val="H.Satuan"/>
      <sheetName val="ARSUtM "/>
      <sheetName val="Cover Daf_2"/>
      <sheetName val="BQ ARS"/>
      <sheetName val="HARSAT"/>
      <sheetName val="REKAP"/>
      <sheetName val="Bag_9"/>
      <sheetName val="Infra"/>
      <sheetName val="Cover Daf-2"/>
      <sheetName val="Tataudara"/>
      <sheetName val="A"/>
      <sheetName val="Rekap Direct Cost"/>
      <sheetName val="Material"/>
      <sheetName val="BAG-2"/>
      <sheetName val="fill in first"/>
      <sheetName val="ALAT"/>
      <sheetName val="SAP"/>
      <sheetName val="Alat PL"/>
      <sheetName val="B-12082012 (2)"/>
      <sheetName val="Monitor"/>
      <sheetName val="BQ-1A"/>
      <sheetName val="Form-3.3"/>
      <sheetName val="D2.2"/>
      <sheetName val="ELEKTRIKAL"/>
      <sheetName val="BQ.Rekapitulasi Akhir"/>
      <sheetName val="Plumbing"/>
      <sheetName val="BQ PL "/>
      <sheetName val="rINCIAN"/>
      <sheetName val="AHSbj"/>
      <sheetName val="Sheet1"/>
      <sheetName val="HRG BHN"/>
      <sheetName val="Upah"/>
      <sheetName val="RAB"/>
      <sheetName val="BQ_1A"/>
      <sheetName val="REF.ONLY"/>
      <sheetName val="CAT_HAR"/>
      <sheetName val="INPUT"/>
      <sheetName val="ANALISA TENDER"/>
      <sheetName val="DAFTAR_7"/>
      <sheetName val="H_Satuan"/>
      <sheetName val="Bill_No_1"/>
      <sheetName val="Price_Biaya_Cadangan"/>
      <sheetName val="BQ_Rekapitulasi__Akhir"/>
      <sheetName val="DATA"/>
      <sheetName val="kanopi"/>
      <sheetName val="B - Norelec"/>
      <sheetName val="name"/>
      <sheetName val="LAMP-A"/>
      <sheetName val="CF"/>
      <sheetName val="Index1"/>
      <sheetName val="PERF TEST Pre MP"/>
      <sheetName val="Agregat Halus &amp; Kasar"/>
      <sheetName val="Produksi &amp; Scedule"/>
      <sheetName val="daf-3(OK)"/>
      <sheetName val="daf-7(OK)"/>
      <sheetName val="Modal Kerja"/>
      <sheetName val="DIV-7"/>
      <sheetName val="ANALIS2"/>
      <sheetName val="ANALISAGATE"/>
      <sheetName val="Database"/>
      <sheetName val="BL"/>
      <sheetName val="1.REK"/>
      <sheetName val="DAFTAR ISI"/>
      <sheetName val="LS_Rutin"/>
      <sheetName val="RAB_ASRAMA_(7.A)"/>
      <sheetName val="IPK"/>
      <sheetName val="Area Tabulation1"/>
      <sheetName val="Proj Data"/>
      <sheetName val="MEK"/>
      <sheetName val="Cost Summary"/>
      <sheetName val="A-ars"/>
      <sheetName val="HARGA MATERIAL"/>
      <sheetName val="sum"/>
      <sheetName val="MP &amp; FC"/>
      <sheetName val="Data Base"/>
      <sheetName val="REKAP_STRUKTUR"/>
      <sheetName val="Penjumlahan"/>
      <sheetName val="Mall"/>
      <sheetName val="Bill No_1"/>
      <sheetName val="DAF-3"/>
      <sheetName val="DAF-4"/>
      <sheetName val="Rate"/>
      <sheetName val="Analisa Alat"/>
      <sheetName val="Rekap Sal"/>
      <sheetName val="RKP.ANL"/>
      <sheetName val="CH"/>
      <sheetName val="RFP003D"/>
      <sheetName val="Basic Price"/>
      <sheetName val="Pipe"/>
      <sheetName val="토공사B동추가"/>
      <sheetName val="Bill.1.VAC-Supply-A"/>
      <sheetName val="I-KAMAR"/>
      <sheetName val="anal rab"/>
      <sheetName val="anal"/>
      <sheetName val="DK&amp;H"/>
      <sheetName val="villa"/>
      <sheetName val="Bhn"/>
      <sheetName val="Electrikal"/>
      <sheetName val="AKP-01"/>
      <sheetName val="NP"/>
      <sheetName val="C-Flow RAP"/>
      <sheetName val="CF-hot"/>
      <sheetName val="Daf 1"/>
      <sheetName val="boq"/>
      <sheetName val="saklar"/>
      <sheetName val="Upah+Bahan"/>
      <sheetName val="lokasari-el"/>
      <sheetName val="PAD-F"/>
      <sheetName val="ANALISA PEK.UMUM"/>
      <sheetName val="2-Genset print"/>
      <sheetName val="Ana"/>
      <sheetName val="Bag_2"/>
      <sheetName val="Rekap Prelim"/>
      <sheetName val="material "/>
      <sheetName val="Paint Type B"/>
      <sheetName val="Bag_1"/>
      <sheetName val="Tie Beam GN"/>
      <sheetName val="PileCap"/>
      <sheetName val="plint"/>
      <sheetName val="KANTOR"/>
      <sheetName val="STR(CANCEL)"/>
      <sheetName val="Harsat_marina"/>
      <sheetName val="hitungan"/>
      <sheetName val="A-11 Steel Str"/>
      <sheetName val="A-03 Pile"/>
      <sheetName val="List of Project &quot;SBY&quot;"/>
      <sheetName val="D4"/>
      <sheetName val="D6"/>
      <sheetName val="D7"/>
      <sheetName val="D8"/>
      <sheetName val="IPL_SCHEDULE"/>
      <sheetName val="MUA"/>
      <sheetName val="BJ"/>
      <sheetName val="C1"/>
      <sheetName val="BQ-E20-02(Rp)"/>
      <sheetName val="諸経費"/>
      <sheetName val="清水計算営業税率関連"/>
      <sheetName val="Fin-Bengkel"/>
      <sheetName val="Fin-Showroom"/>
      <sheetName val="Hal_Pagar"/>
      <sheetName val="Str-Bengkel"/>
      <sheetName val="Str-Showroom"/>
      <sheetName val="기준"/>
      <sheetName val="an el"/>
      <sheetName val="AC"/>
      <sheetName val="???B???"/>
      <sheetName val="FINISHING"/>
      <sheetName val="BASIC PRICE "/>
      <sheetName val="UNIT PRICE ANALYSIS (KSN)"/>
      <sheetName val="sai"/>
      <sheetName val="hsd"/>
      <sheetName val="ANALISA-1"/>
      <sheetName val="BAHAN"/>
      <sheetName val="Upah_Bahan"/>
      <sheetName val="Rekap Tahap 1"/>
      <sheetName val="Isolasi Luar Dalam"/>
      <sheetName val="Isolasi Luar"/>
      <sheetName val="prd01-5"/>
      <sheetName val="AN-E"/>
      <sheetName val="Meth"/>
      <sheetName val="Grand Summary"/>
      <sheetName val=" SST72~Shelter"/>
      <sheetName val="DP"/>
      <sheetName val="Harsat Bahan"/>
      <sheetName val="BQ"/>
      <sheetName val="K"/>
      <sheetName val="ahs"/>
      <sheetName val="Markup"/>
      <sheetName val="Fill this out first..."/>
      <sheetName val="___B___"/>
      <sheetName val="summ_all package"/>
      <sheetName val="Analisa 2"/>
      <sheetName val="hafele"/>
      <sheetName val="RUCIKA&amp;WAVIN"/>
      <sheetName val="BQ_effice"/>
      <sheetName val="arab"/>
      <sheetName val="DAF.ALAT"/>
      <sheetName val="f-1"/>
      <sheetName val="326BQSTC"/>
      <sheetName val="Hrg Upah"/>
      <sheetName val="???"/>
      <sheetName val="??????????"/>
      <sheetName val="BQ SPP"/>
      <sheetName val="___"/>
      <sheetName val="__________"/>
      <sheetName val="Elekt"/>
      <sheetName val="telp"/>
      <sheetName val="HargaDasar"/>
      <sheetName val="Upah&amp;Bahan"/>
      <sheetName val="Galian 1"/>
      <sheetName val="U,B"/>
      <sheetName val="SP"/>
      <sheetName val="Final(1)summary"/>
      <sheetName val="??"/>
      <sheetName val="112-885"/>
      <sheetName val="HS ALAT"/>
      <sheetName val="Rekap Biaya"/>
      <sheetName val="Summary Market Segmentation"/>
      <sheetName val="BQ_ARS"/>
      <sheetName val="Cover_Daf_2"/>
      <sheetName val="ARSUtM_"/>
      <sheetName val="fill_in_first"/>
      <sheetName val="Cover_Daf-2"/>
      <sheetName val="Alat_PL"/>
      <sheetName val="Rekap_Direct_Cost"/>
      <sheetName val="Form-3_3"/>
      <sheetName val="D2_2"/>
      <sheetName val="BQ_Rekapitulasi_Akhir"/>
      <sheetName val="HRG_BHN"/>
      <sheetName val="BQ_PL_"/>
      <sheetName val="REF_ONLY"/>
      <sheetName val="HARGA_MATERIAL"/>
      <sheetName val="ALL MEDIA PLANS"/>
      <sheetName val="ANGGARAN"/>
      <sheetName val="mA THP III"/>
      <sheetName val="Inds &amp; For"/>
      <sheetName val="Cover-01"/>
      <sheetName val="Man Power"/>
      <sheetName val="DAF-7"/>
      <sheetName val="D7(1)"/>
      <sheetName val="5-ALAT(1)"/>
      <sheetName val="4-Basic Price"/>
      <sheetName val="Terbilang"/>
      <sheetName val="List Material"/>
      <sheetName val="MU2"/>
      <sheetName val="Juli-2011"/>
      <sheetName val="Juni-2011"/>
      <sheetName val="Mei-2011"/>
      <sheetName val="rk_an_k"/>
      <sheetName val="kas"/>
      <sheetName val="SBDY"/>
      <sheetName val="PRY 01-3"/>
      <sheetName val="DKH"/>
      <sheetName val="Koto Panjang"/>
      <sheetName val="form evaluasi"/>
      <sheetName val="Metod TW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ta Suara"/>
      <sheetName val="Titik kabel"/>
      <sheetName val="Tata Suara (2)"/>
      <sheetName val="Tata Suara (3)"/>
      <sheetName val="Tata Suara (4)"/>
      <sheetName val="Material"/>
      <sheetName val="Ahs.2"/>
      <sheetName val="Ahs.1"/>
      <sheetName val="ESCON"/>
      <sheetName val="Pekerjaan Utama"/>
      <sheetName val="Kuantitas &amp; Harga"/>
      <sheetName val="Rekap Biaya"/>
      <sheetName val="harsat"/>
      <sheetName val="analisa"/>
      <sheetName val="HRG- UPAH"/>
      <sheetName val="ES_PARK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KPVC-BD "/>
      <sheetName val="VCV-BE-TONG"/>
      <sheetName val="ES-PARK"/>
      <sheetName val="TOTAL"/>
      <sheetName val="PREM"/>
      <sheetName val="HRG BHN"/>
      <sheetName val="bhn-upah"/>
      <sheetName val="Grand summary"/>
      <sheetName val="BAG_2"/>
      <sheetName val="TOWN"/>
      <sheetName val="daf-3(OK)"/>
      <sheetName val="daf-7(OK)"/>
      <sheetName val="bau"/>
      <sheetName val="MAPP"/>
      <sheetName val="rek det 1-3"/>
      <sheetName val="bhn_upah"/>
      <sheetName val="Plumbing"/>
      <sheetName val="Fire Fighting"/>
      <sheetName val="Sheet1"/>
      <sheetName val="DAF-5"/>
      <sheetName val="VC"/>
      <sheetName val="Tiepdia"/>
      <sheetName val="CHITIET VL-NC-TT-3p"/>
      <sheetName val="TDTKP"/>
      <sheetName val="TDTKP1"/>
      <sheetName val="Bahan"/>
      <sheetName val="RAB-Bupati"/>
      <sheetName val="villa"/>
      <sheetName val="D6-1b"/>
      <sheetName val="hsd"/>
      <sheetName val="sai"/>
      <sheetName val="Harsat Upah"/>
      <sheetName val="#REF!"/>
      <sheetName val="tng bhn lstrk"/>
      <sheetName val="vol baja"/>
      <sheetName val="ana kusen"/>
      <sheetName val="vol struk"/>
      <sheetName val="Pek. Utama"/>
      <sheetName val="Bangunan Utama"/>
      <sheetName val="Harsat Bahan"/>
      <sheetName val="LAL - PASAR PAGI "/>
      <sheetName val="H.Satuan"/>
      <sheetName val="GRAND REKAP"/>
      <sheetName val="daf_3_OK_"/>
      <sheetName val="daf_7_OK_"/>
      <sheetName val="AC-C"/>
      <sheetName val="Bill.2. PL - SUPPLY A"/>
      <sheetName val="Mall"/>
      <sheetName val="Harga satuan"/>
      <sheetName val="BOQ"/>
      <sheetName val="Bill_2_ PL _ SUPPLY A"/>
      <sheetName val="Tata_Suara"/>
      <sheetName val="Titik_kabel"/>
      <sheetName val="Tata_Suara_(2)"/>
      <sheetName val="Tata_Suara_(3)"/>
      <sheetName val="Tata_Suara_(4)"/>
      <sheetName val="HRG-_UPAH"/>
      <sheetName val="Ahs_2"/>
      <sheetName val="Ahs_1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KPVC-BD_"/>
      <sheetName val="HRG_BHN"/>
      <sheetName val="rek_det_1-3"/>
      <sheetName val="Bill_2__PL___SUPPLY_A"/>
      <sheetName val="CHITIET_VL-NC-TT-3p"/>
      <sheetName val="Sheet15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AFTAR HARGA"/>
      <sheetName val="SATUAN JADI "/>
      <sheetName val="Curves"/>
      <sheetName val="Tables"/>
      <sheetName val="Surat Penawaran"/>
      <sheetName val="BIIL ASLI"/>
      <sheetName val="THPDMoi  _2_"/>
      <sheetName val="dongia _2_"/>
      <sheetName val="TONG HOP VL_NC"/>
      <sheetName val="lam_moi"/>
      <sheetName val="TH VL_ NC_ DDHT Thanhphuoc"/>
      <sheetName val="_REF"/>
      <sheetName val="thao_go"/>
      <sheetName val="TONGKE_HT"/>
      <sheetName val="LKVL_CK_HT_GD1"/>
      <sheetName val="t_h HA THE"/>
      <sheetName val="CHITIET VL_NC_TT _1p"/>
      <sheetName val="TONG HOP VL_NC TT"/>
      <sheetName val="CHITIET VL_NC"/>
      <sheetName val="CHITIET VL_NC_TT_3p"/>
      <sheetName val="KPVC_BD "/>
      <sheetName val="VCV_BE_TONG"/>
      <sheetName val="rekap.c"/>
      <sheetName val="2.1"/>
      <sheetName val="2.2"/>
      <sheetName val="2_1"/>
      <sheetName val="Analisa Harga"/>
      <sheetName val="2_2"/>
      <sheetName val="Summary"/>
      <sheetName val="PMK"/>
      <sheetName val="FINISHING"/>
      <sheetName val="rab lt 2 bo"/>
      <sheetName val="Hargamat"/>
      <sheetName val="A H S P"/>
      <sheetName val="BP"/>
      <sheetName val="Daf No.3 Tsuara"/>
      <sheetName val="rumus"/>
      <sheetName val="I_KAMAR"/>
      <sheetName val="304_06"/>
      <sheetName val="Analisa STR"/>
      <sheetName val="Isolasi Luar Dalam"/>
      <sheetName val="Isolasi Luar"/>
      <sheetName val="ANALISA SOFT"/>
      <sheetName val="I-KAMAR"/>
      <sheetName val="DUCTING "/>
      <sheetName val="_bhn_uph"/>
      <sheetName val="RAB Arsitektur B.Penunjang"/>
      <sheetName val="RPP01 6"/>
      <sheetName val="RPP01 3"/>
      <sheetName val="Rekap 1"/>
      <sheetName val="iTEM hARSAT"/>
      <sheetName val="DAF_7"/>
      <sheetName val="hrg-sat.pek"/>
      <sheetName val="HOK-K210"/>
      <sheetName val="Lt I"/>
      <sheetName val="rek det 1_3"/>
      <sheetName val="bahan, upah,alat"/>
      <sheetName val="DATA"/>
      <sheetName val="GTS I PS"/>
      <sheetName val="PL1"/>
      <sheetName val="PL2"/>
      <sheetName val="PL3"/>
      <sheetName val="PL4"/>
      <sheetName val="Calcu 02"/>
      <sheetName val="rab"/>
      <sheetName val="abcdef"/>
      <sheetName val="Plat"/>
      <sheetName val="Anal. Pancang"/>
      <sheetName val="Sat Pekerjaan"/>
      <sheetName val="ANALISA HARGA SATUAN"/>
      <sheetName val="REKAP AHS Lansekap"/>
      <sheetName val="blok 7"/>
      <sheetName val="BOW"/>
      <sheetName val="PRELI_CAP"/>
      <sheetName val="upah &amp; bhn"/>
      <sheetName val="RENPEN"/>
      <sheetName val="UPAH &amp; BHN ARS"/>
      <sheetName val="AHS ARS"/>
      <sheetName val="Alat"/>
      <sheetName val="Upah"/>
      <sheetName val="Sat Upah"/>
      <sheetName val="Sat Bah _ Up"/>
      <sheetName val="NP"/>
      <sheetName val="Tata_Suara2"/>
      <sheetName val="Titik_kabel2"/>
      <sheetName val="Tata_Suara_(2)2"/>
      <sheetName val="Tata_Suara_(3)2"/>
      <sheetName val="Tata_Suara_(4)2"/>
      <sheetName val="Ahs_22"/>
      <sheetName val="Ahs_12"/>
      <sheetName val="Pekerjaan_Utama1"/>
      <sheetName val="Kuantitas_&amp;_Harga1"/>
      <sheetName val="Rekap_Biaya1"/>
      <sheetName val="HRG-_UPAH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KPVC-BD_2"/>
      <sheetName val="HRG_BHN2"/>
      <sheetName val="Grand_summary1"/>
      <sheetName val="CHITIET_VL-NC-TT-3p2"/>
      <sheetName val="Fire_Fighting1"/>
      <sheetName val="rek_det_1-32"/>
      <sheetName val="Harsat_Upah1"/>
      <sheetName val="tng_bhn_lstrk1"/>
      <sheetName val="vol_baja1"/>
      <sheetName val="ana_kusen1"/>
      <sheetName val="vol_struk1"/>
      <sheetName val="Harsat_Bahan1"/>
      <sheetName val="LAL_-_PASAR_PAGI_1"/>
      <sheetName val="H_Satuan1"/>
      <sheetName val="Pek__Utama1"/>
      <sheetName val="GRAND_REKAP1"/>
      <sheetName val="Bangunan_Utama1"/>
      <sheetName val="Bill_2__PL_-_SUPPLY_A1"/>
      <sheetName val="DAFTAR_HARGA1"/>
      <sheetName val="SATUAN_JADI_1"/>
      <sheetName val="Bill_2__PL___SUPPLY_A2"/>
      <sheetName val="Anal__Pancang1"/>
      <sheetName val="Sat_Pekerjaan1"/>
      <sheetName val="ANALISA_HARGA_SATUAN1"/>
      <sheetName val="REKAP_AHS_Lansekap1"/>
      <sheetName val="rab_lt_2_bo1"/>
      <sheetName val="2_12"/>
      <sheetName val="2_22"/>
      <sheetName val="Analisa_Harga1"/>
      <sheetName val="Daf_No_3_Tsuara1"/>
      <sheetName val="Calcu_021"/>
      <sheetName val="blok_71"/>
      <sheetName val="THPDMoi___2_1"/>
      <sheetName val="dongia__2_1"/>
      <sheetName val="TONG_HOP_VL_NC1"/>
      <sheetName val="TH_VL__NC__DDHT_Thanhphuoc1"/>
      <sheetName val="t_h_HA_THE1"/>
      <sheetName val="CHITIET_VL_NC_TT__1p1"/>
      <sheetName val="TONG_HOP_VL_NC_TT1"/>
      <sheetName val="CHITIET_VL_NC1"/>
      <sheetName val="CHITIET_VL_NC_TT_3p1"/>
      <sheetName val="KPVC_BD_1"/>
      <sheetName val="rekap_c1"/>
      <sheetName val="Surat_Penawaran1"/>
      <sheetName val="BIIL_ASLI1"/>
      <sheetName val="UPAH_&amp;_BHN_ARS1"/>
      <sheetName val="AHS_ARS1"/>
      <sheetName val="RAB_Arsitektur_B_Penunjang1"/>
      <sheetName val="A_H_S_P1"/>
      <sheetName val="DUCTING_1"/>
      <sheetName val="upah_&amp;_bhn1"/>
      <sheetName val="Isolasi_Luar_Dalam1"/>
      <sheetName val="Isolasi_Luar1"/>
      <sheetName val="Analisa_STR1"/>
      <sheetName val="ANALISA_SOFT1"/>
      <sheetName val="RPP01_61"/>
      <sheetName val="RPP01_31"/>
      <sheetName val="Rekap_11"/>
      <sheetName val="iTEM_hARSAT1"/>
      <sheetName val="Sat_Upah1"/>
      <sheetName val="Sat_Bah___Up1"/>
      <sheetName val="Lt_I1"/>
      <sheetName val="Tata_Suara1"/>
      <sheetName val="Titik_kabel1"/>
      <sheetName val="Tata_Suara_(2)1"/>
      <sheetName val="Tata_Suara_(3)1"/>
      <sheetName val="Tata_Suara_(4)1"/>
      <sheetName val="Ahs_21"/>
      <sheetName val="Ahs_11"/>
      <sheetName val="Pekerjaan_Utama"/>
      <sheetName val="Kuantitas_&amp;_Harga"/>
      <sheetName val="Rekap_Biaya"/>
      <sheetName val="HRG-_UPAH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KPVC-BD_1"/>
      <sheetName val="HRG_BHN1"/>
      <sheetName val="Grand_summary"/>
      <sheetName val="CHITIET_VL-NC-TT-3p1"/>
      <sheetName val="Fire_Fighting"/>
      <sheetName val="rek_det_1-31"/>
      <sheetName val="Harsat_Upah"/>
      <sheetName val="tng_bhn_lstrk"/>
      <sheetName val="vol_baja"/>
      <sheetName val="ana_kusen"/>
      <sheetName val="vol_struk"/>
      <sheetName val="Harsat_Bahan"/>
      <sheetName val="LAL_-_PASAR_PAGI_"/>
      <sheetName val="H_Satuan"/>
      <sheetName val="Pek__Utama"/>
      <sheetName val="GRAND_REKAP"/>
      <sheetName val="Bangunan_Utama"/>
      <sheetName val="Bill_2__PL_-_SUPPLY_A"/>
      <sheetName val="DAFTAR_HARGA"/>
      <sheetName val="SATUAN_JADI_"/>
      <sheetName val="Bill_2__PL___SUPPLY_A1"/>
      <sheetName val="Anal__Pancang"/>
      <sheetName val="Sat_Pekerjaan"/>
      <sheetName val="ANALISA_HARGA_SATUAN"/>
      <sheetName val="REKAP_AHS_Lansekap"/>
      <sheetName val="rab_lt_2_bo"/>
      <sheetName val="2_11"/>
      <sheetName val="2_21"/>
      <sheetName val="Analisa_Harga"/>
      <sheetName val="Daf_No_3_Tsuara"/>
      <sheetName val="blok_7"/>
      <sheetName val="Calcu_02"/>
      <sheetName val="THPDMoi___2_"/>
      <sheetName val="dongia__2_"/>
      <sheetName val="TONG_HOP_VL_NC"/>
      <sheetName val="TH_VL__NC__DDHT_Thanhphuoc"/>
      <sheetName val="t_h_HA_THE"/>
      <sheetName val="CHITIET_VL_NC_TT__1p"/>
      <sheetName val="TONG_HOP_VL_NC_TT"/>
      <sheetName val="CHITIET_VL_NC"/>
      <sheetName val="CHITIET_VL_NC_TT_3p"/>
      <sheetName val="KPVC_BD_"/>
      <sheetName val="rekap_c"/>
      <sheetName val="Surat_Penawaran"/>
      <sheetName val="BIIL_ASLI"/>
      <sheetName val="A_H_S_P"/>
      <sheetName val="DUCTING_"/>
      <sheetName val="upah_&amp;_bhn"/>
      <sheetName val="UPAH_&amp;_BHN_ARS"/>
      <sheetName val="AHS_ARS"/>
      <sheetName val="RAB_Arsitektur_B_Penunjang"/>
      <sheetName val="Isolasi_Luar_Dalam"/>
      <sheetName val="Isolasi_Luar"/>
      <sheetName val="Analisa_STR"/>
      <sheetName val="ANALISA_SOFT"/>
      <sheetName val="RPP01_6"/>
      <sheetName val="RPP01_3"/>
      <sheetName val="Rekap_1"/>
      <sheetName val="iTEM_hARSAT"/>
      <sheetName val="Sat_Upah"/>
      <sheetName val="Sat_Bah___Up"/>
      <sheetName val="Lt_I"/>
      <sheetName val="Tata_Suara3"/>
      <sheetName val="Titik_kabel3"/>
      <sheetName val="Tata_Suara_(2)3"/>
      <sheetName val="Tata_Suara_(3)3"/>
      <sheetName val="Tata_Suara_(4)3"/>
      <sheetName val="Ahs_23"/>
      <sheetName val="Ahs_13"/>
      <sheetName val="Pekerjaan_Utama2"/>
      <sheetName val="Kuantitas_&amp;_Harga2"/>
      <sheetName val="Rekap_Biaya2"/>
      <sheetName val="HRG-_UPAH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KPVC-BD_3"/>
      <sheetName val="HRG_BHN3"/>
      <sheetName val="Grand_summary2"/>
      <sheetName val="CHITIET_VL-NC-TT-3p3"/>
      <sheetName val="Fire_Fighting2"/>
      <sheetName val="rek_det_1-33"/>
      <sheetName val="Harsat_Upah2"/>
      <sheetName val="tng_bhn_lstrk2"/>
      <sheetName val="vol_baja2"/>
      <sheetName val="ana_kusen2"/>
      <sheetName val="vol_struk2"/>
      <sheetName val="Harsat_Bahan2"/>
      <sheetName val="LAL_-_PASAR_PAGI_2"/>
      <sheetName val="H_Satuan2"/>
      <sheetName val="Pek__Utama2"/>
      <sheetName val="GRAND_REKAP2"/>
      <sheetName val="Bangunan_Utama2"/>
      <sheetName val="Bill_2__PL_-_SUPPLY_A2"/>
      <sheetName val="DAFTAR_HARGA2"/>
      <sheetName val="SATUAN_JADI_2"/>
      <sheetName val="Bill_2__PL___SUPPLY_A3"/>
      <sheetName val="Anal__Pancang2"/>
      <sheetName val="Sat_Pekerjaan2"/>
      <sheetName val="ANALISA_HARGA_SATUAN2"/>
      <sheetName val="REKAP_AHS_Lansekap2"/>
      <sheetName val="rab_lt_2_bo2"/>
      <sheetName val="2_13"/>
      <sheetName val="2_23"/>
      <sheetName val="Analisa_Harga2"/>
      <sheetName val="Daf_No_3_Tsuara2"/>
      <sheetName val="Calcu_022"/>
      <sheetName val="blok_72"/>
      <sheetName val="THPDMoi___2_2"/>
      <sheetName val="dongia__2_2"/>
      <sheetName val="TONG_HOP_VL_NC2"/>
      <sheetName val="TH_VL__NC__DDHT_Thanhphuoc2"/>
      <sheetName val="t_h_HA_THE2"/>
      <sheetName val="CHITIET_VL_NC_TT__1p2"/>
      <sheetName val="TONG_HOP_VL_NC_TT2"/>
      <sheetName val="CHITIET_VL_NC2"/>
      <sheetName val="CHITIET_VL_NC_TT_3p2"/>
      <sheetName val="KPVC_BD_2"/>
      <sheetName val="rekap_c2"/>
      <sheetName val="Surat_Penawaran2"/>
      <sheetName val="BIIL_ASLI2"/>
      <sheetName val="UPAH_&amp;_BHN_ARS2"/>
      <sheetName val="AHS_ARS2"/>
      <sheetName val="RAB_Arsitektur_B_Penunjang2"/>
      <sheetName val="A_H_S_P2"/>
      <sheetName val="DUCTING_2"/>
      <sheetName val="upah_&amp;_bhn2"/>
      <sheetName val="Isolasi_Luar_Dalam2"/>
      <sheetName val="Isolasi_Luar2"/>
      <sheetName val="Analisa_STR2"/>
      <sheetName val="ANALISA_SOFT2"/>
      <sheetName val="RPP01_62"/>
      <sheetName val="RPP01_32"/>
      <sheetName val="Rekap_12"/>
      <sheetName val="iTEM_hARSAT2"/>
      <sheetName val="Sat_Upah2"/>
      <sheetName val="Sat_Bah___Up2"/>
      <sheetName val="Lt_I2"/>
      <sheetName val="Tata_Suara4"/>
      <sheetName val="Titik_kabel4"/>
      <sheetName val="Tata_Suara_(2)4"/>
      <sheetName val="Tata_Suara_(3)4"/>
      <sheetName val="Tata_Suara_(4)4"/>
      <sheetName val="Ahs_24"/>
      <sheetName val="Ahs_14"/>
      <sheetName val="Pekerjaan_Utama3"/>
      <sheetName val="Kuantitas_&amp;_Harga3"/>
      <sheetName val="Rekap_Biaya3"/>
      <sheetName val="HRG-_UPAH4"/>
      <sheetName val="dongia_(2)4"/>
      <sheetName val="THPDMoi_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KPVC-BD_4"/>
      <sheetName val="HRG_BHN4"/>
      <sheetName val="Grand_summary3"/>
      <sheetName val="CHITIET_VL-NC-TT-3p4"/>
      <sheetName val="Fire_Fighting3"/>
      <sheetName val="rek_det_1-34"/>
      <sheetName val="Harsat_Upah3"/>
      <sheetName val="tng_bhn_lstrk3"/>
      <sheetName val="vol_baja3"/>
      <sheetName val="ana_kusen3"/>
      <sheetName val="vol_struk3"/>
      <sheetName val="Harsat_Bahan3"/>
      <sheetName val="LAL_-_PASAR_PAGI_3"/>
      <sheetName val="H_Satuan3"/>
      <sheetName val="Pek__Utama3"/>
      <sheetName val="GRAND_REKAP3"/>
      <sheetName val="Bangunan_Utama3"/>
      <sheetName val="Bill_2__PL_-_SUPPLY_A3"/>
      <sheetName val="DAFTAR_HARGA3"/>
      <sheetName val="SATUAN_JADI_3"/>
      <sheetName val="Bill_2__PL___SUPPLY_A4"/>
      <sheetName val="Anal__Pancang3"/>
      <sheetName val="Sat_Pekerjaan3"/>
      <sheetName val="ANALISA_HARGA_SATUAN3"/>
      <sheetName val="REKAP_AHS_Lansekap3"/>
      <sheetName val="rab_lt_2_bo3"/>
      <sheetName val="2_14"/>
      <sheetName val="2_24"/>
      <sheetName val="Analisa_Harga3"/>
      <sheetName val="Daf_No_3_Tsuara3"/>
      <sheetName val="blok_73"/>
      <sheetName val="Calcu_023"/>
      <sheetName val="THPDMoi___2_3"/>
      <sheetName val="dongia__2_3"/>
      <sheetName val="TONG_HOP_VL_NC3"/>
      <sheetName val="TH_VL__NC__DDHT_Thanhphuoc3"/>
      <sheetName val="t_h_HA_THE3"/>
      <sheetName val="CHITIET_VL_NC_TT__1p3"/>
      <sheetName val="TONG_HOP_VL_NC_TT3"/>
      <sheetName val="CHITIET_VL_NC3"/>
      <sheetName val="CHITIET_VL_NC_TT_3p3"/>
      <sheetName val="KPVC_BD_3"/>
      <sheetName val="rekap_c3"/>
      <sheetName val="Surat_Penawaran3"/>
      <sheetName val="BIIL_ASLI3"/>
      <sheetName val="A_H_S_P3"/>
      <sheetName val="DUCTING_3"/>
      <sheetName val="upah_&amp;_bhn3"/>
      <sheetName val="UPAH_&amp;_BHN_ARS3"/>
      <sheetName val="AHS_ARS3"/>
      <sheetName val="RAB_Arsitektur_B_Penunjang3"/>
      <sheetName val="Isolasi_Luar_Dalam3"/>
      <sheetName val="Isolasi_Luar3"/>
      <sheetName val="Analisa_STR3"/>
      <sheetName val="ANALISA_SOFT3"/>
      <sheetName val="RPP01_63"/>
      <sheetName val="RPP01_33"/>
      <sheetName val="Rekap_13"/>
      <sheetName val="iTEM_hARSAT3"/>
      <sheetName val="Sat_Upah3"/>
      <sheetName val="Sat_Bah___Up3"/>
      <sheetName val="Lt_I3"/>
      <sheetName val="upah bahan"/>
      <sheetName val="ana"/>
      <sheetName val="Sub"/>
      <sheetName val="H-SAT"/>
      <sheetName val="ANL"/>
      <sheetName val="RAPI"/>
      <sheetName val="Har_mat"/>
      <sheetName val="Progres Rasio LR"/>
      <sheetName val="Harsat Alat"/>
      <sheetName val="RAP Change"/>
      <sheetName val="DATA PROYEK"/>
      <sheetName val="Analisa Harsat"/>
      <sheetName val="Renc Camp"/>
      <sheetName val="Rekap RAP"/>
      <sheetName val="BUL"/>
      <sheetName val="Bantu"/>
      <sheetName val="K5"/>
      <sheetName val="Volume Intern"/>
      <sheetName val="Volume Ekstern"/>
      <sheetName val="RAP"/>
      <sheetName val="Schedule"/>
      <sheetName val="Progress Ekstern"/>
      <sheetName val="Harsat SubKon"/>
      <sheetName val="BA Pemeriksaan"/>
      <sheetName val="Schedule Bahan"/>
      <sheetName val="Rekap K5"/>
      <sheetName val="Koefisien"/>
      <sheetName val="BA Evaluasi"/>
      <sheetName val="Biaya LONSTAD"/>
      <sheetName val="Laporan Mingguan"/>
      <sheetName val="BAP"/>
      <sheetName val="BA Fisik"/>
      <sheetName val="Penilaian Hasil FHO"/>
      <sheetName val="Penilaian Hasil PHO"/>
      <sheetName val="Penyampaian Evaluasi"/>
      <sheetName val="Permhnan FHO"/>
      <sheetName val="Permhnan PHO"/>
      <sheetName val="Proposal"/>
      <sheetName val="Pemakaian Bahan"/>
      <sheetName val="Pengadaan Bahan"/>
      <sheetName val="Volume Mingguan"/>
      <sheetName val="Laporan Bulanan"/>
      <sheetName val="M E N U"/>
      <sheetName val="Schedule I"/>
      <sheetName val="S D"/>
      <sheetName val="Rekap MC"/>
      <sheetName val="Rekap Sisa Bahan"/>
      <sheetName val="RAP Sisa"/>
      <sheetName val="EARNED VALUE"/>
      <sheetName val="Und. RptFHO"/>
      <sheetName val="Und. RptPHO"/>
      <sheetName val="Memb Schd"/>
      <sheetName val="IPL_SCHEDULE"/>
      <sheetName val="Cash Flow"/>
      <sheetName val="1195 B1"/>
      <sheetName val="REF.ONLY"/>
      <sheetName val="Kuantitas _ Harga"/>
      <sheetName val="LPP-201"/>
      <sheetName val="References"/>
      <sheetName val="A_2"/>
      <sheetName val="FORMESTIMASI"/>
      <sheetName val="basic"/>
      <sheetName val="MAP"/>
      <sheetName val="rekap"/>
      <sheetName val="O&amp;O-Alat"/>
      <sheetName val="Material-mr"/>
      <sheetName val="BQ"/>
      <sheetName val="Daftar Upah"/>
      <sheetName val="Sat~Bahu"/>
      <sheetName val="Penwrn"/>
      <sheetName val="Analisa pre"/>
      <sheetName val="Materials"/>
      <sheetName val="Equipment"/>
      <sheetName val="Labour"/>
      <sheetName val="BQ Rekap"/>
      <sheetName val="REKAPITULASI"/>
      <sheetName val="H Satuan Dasar"/>
      <sheetName val="Satuan Upah &amp; Bahan"/>
      <sheetName val="Analysis"/>
      <sheetName val="Written"/>
      <sheetName val="HB "/>
      <sheetName val="Analisa-S"/>
      <sheetName val="SP"/>
      <sheetName val="Pile Cap"/>
      <sheetName val="subkon"/>
      <sheetName val="Bahan B"/>
      <sheetName val="Sheet2"/>
      <sheetName val="Sheet3"/>
      <sheetName val="Alat B"/>
      <sheetName val="div-4"/>
      <sheetName val="DIV 2"/>
      <sheetName val="DIV 8"/>
      <sheetName val="UBA"/>
      <sheetName val="DIV 7"/>
      <sheetName val="DIV 3"/>
      <sheetName val="Peralatan"/>
      <sheetName val="ANL_TEK.6"/>
      <sheetName val="SAT-DAS"/>
      <sheetName val="Analisa (ok punya)"/>
      <sheetName val="Tataudar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"/>
      <sheetName val="Bangunan Utama"/>
      <sheetName val="Kolam Renang"/>
      <sheetName val="rekap"/>
      <sheetName val="Harga Satuan"/>
      <sheetName val="Bangunan Pengurangan"/>
      <sheetName val="ANALISA"/>
      <sheetName val="Sheet2"/>
      <sheetName val="Sheet3"/>
      <sheetName val="Cover"/>
      <sheetName val="sai"/>
      <sheetName val="hsd"/>
      <sheetName val="BQ-E20-02(Rp)"/>
      <sheetName val="FINISHING"/>
      <sheetName val="Material"/>
      <sheetName val="Jembatan I"/>
      <sheetName val="H.Satuan"/>
      <sheetName val="AN-PIPA"/>
      <sheetName val="BQ_E20_02_Rp_"/>
      <sheetName val="Man Power"/>
      <sheetName val="Currency"/>
      <sheetName val="daf_3_OK_"/>
      <sheetName val="daf_7_OK_"/>
      <sheetName val="Mat.Mek"/>
      <sheetName val="Mat.Elk"/>
      <sheetName val="schedule"/>
      <sheetName val="rab"/>
      <sheetName val="Sheet1"/>
      <sheetName val="UPAH"/>
      <sheetName val="Quantity"/>
      <sheetName val="villa"/>
      <sheetName val="upah_borong"/>
      <sheetName val="satuan_pek"/>
      <sheetName val="bau"/>
      <sheetName val="MAPP"/>
      <sheetName val="rek det 1-3"/>
      <sheetName val="help"/>
      <sheetName val="bahan "/>
      <sheetName val="Bangunan_Utama"/>
      <sheetName val="Kolam_Renang"/>
      <sheetName val="Harga_Satuan"/>
      <sheetName val="Bangunan_Pengurangan"/>
      <sheetName val="Harga bahan"/>
      <sheetName val="OH"/>
      <sheetName val="Harga"/>
      <sheetName val="PASAR+ TERMINAL"/>
      <sheetName val="TOWN"/>
      <sheetName val="daf-3(OK)"/>
      <sheetName val="daf-7(OK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*****"/>
      <sheetName val="Locas"/>
      <sheetName val="BOQ sph"/>
      <sheetName val="PEDOMAN"/>
      <sheetName val="SUM BOQ"/>
      <sheetName val="BOQ"/>
      <sheetName val="ANALISA"/>
      <sheetName val="DAFTAR HARGA"/>
      <sheetName val="SUMDA"/>
      <sheetName val="MOB-DEMOB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angunan Utama"/>
      <sheetName val="Cover"/>
      <sheetName val="T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  <sheetName val="DAFTAR HARGA"/>
      <sheetName val="Bangunan Utama"/>
      <sheetName val="Cover"/>
    </sheetNames>
    <sheetDataSet>
      <sheetData sheetId="0"/>
      <sheetData sheetId="1"/>
      <sheetData sheetId="2">
        <row r="51">
          <cell r="U51">
            <v>291769.12320098752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  <sheetName val="DAFTAR HARGA"/>
      <sheetName val="Bangunan Utama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CRUSER"/>
      <sheetName val="AMP"/>
      <sheetName val="HarSat"/>
      <sheetName val="B_Down"/>
      <sheetName val="BD-LS"/>
      <sheetName val="BIA-LUMP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iso-Mat"/>
      <sheetName val="iso-Upah"/>
      <sheetName val="iso-Alt"/>
      <sheetName val="b-lsg"/>
      <sheetName val="bia-LS"/>
      <sheetName val="ars-kas"/>
      <sheetName val="BU"/>
      <sheetName val="fin"/>
      <sheetName val="DAFTAR HARGA"/>
      <sheetName val="Bangunan Utama"/>
      <sheetName val="Analisa HSP"/>
    </sheetNames>
    <sheetDataSet>
      <sheetData sheetId="0">
        <row r="1">
          <cell r="B1" t="str">
            <v>A N A L I S A    T E K N I K</v>
          </cell>
        </row>
      </sheetData>
      <sheetData sheetId="1">
        <row r="1">
          <cell r="A1" t="str">
            <v>LAMPIRAN  2d - 1  PENAWARAN</v>
          </cell>
        </row>
      </sheetData>
      <sheetData sheetId="2">
        <row r="1">
          <cell r="A1" t="str">
            <v>LAMPIRAN  2d - 1  PENAWARAN</v>
          </cell>
        </row>
      </sheetData>
      <sheetData sheetId="3">
        <row r="1">
          <cell r="A1" t="str">
            <v>LAMPIRAN  2d - 2  PENAWARAN</v>
          </cell>
        </row>
      </sheetData>
      <sheetData sheetId="4">
        <row r="1">
          <cell r="B1" t="str">
            <v>A N A L I S A    T E K N I K</v>
          </cell>
        </row>
      </sheetData>
      <sheetData sheetId="5">
        <row r="1">
          <cell r="B1" t="str">
            <v>A N A L I S A    T E K N I K</v>
          </cell>
        </row>
      </sheetData>
      <sheetData sheetId="6">
        <row r="1">
          <cell r="A1" t="str">
            <v>LAMPIRAN  2d - 1  PENAWARAN</v>
          </cell>
        </row>
      </sheetData>
      <sheetData sheetId="7">
        <row r="1">
          <cell r="A1" t="str">
            <v>LAMPIRAN  2d - 2  PENAWARAN</v>
          </cell>
        </row>
      </sheetData>
      <sheetData sheetId="8">
        <row r="1">
          <cell r="B1" t="str">
            <v>A N A L I S A    T E K N I K</v>
          </cell>
        </row>
      </sheetData>
      <sheetData sheetId="9">
        <row r="1">
          <cell r="B1" t="str">
            <v>A N A L I S A    T E K N I K</v>
          </cell>
        </row>
      </sheetData>
      <sheetData sheetId="10">
        <row r="1">
          <cell r="B1" t="str">
            <v>A N A L I S A    T E K N I K</v>
          </cell>
        </row>
      </sheetData>
      <sheetData sheetId="11">
        <row r="1">
          <cell r="B1" t="str">
            <v>A N A L I S A    T E K N I K</v>
          </cell>
        </row>
      </sheetData>
      <sheetData sheetId="12">
        <row r="1">
          <cell r="B1" t="str">
            <v>A N A L I S A    T E K N I K</v>
          </cell>
        </row>
      </sheetData>
      <sheetData sheetId="13">
        <row r="1">
          <cell r="B1" t="str">
            <v>A N A L I S A    T E K N I K</v>
          </cell>
        </row>
      </sheetData>
      <sheetData sheetId="14">
        <row r="1">
          <cell r="B1" t="str">
            <v>A N A L I S A    T E K N I K</v>
          </cell>
        </row>
      </sheetData>
      <sheetData sheetId="15">
        <row r="1">
          <cell r="B1" t="str">
            <v>A N A L I S A    T E K N I K</v>
          </cell>
        </row>
      </sheetData>
      <sheetData sheetId="16">
        <row r="1">
          <cell r="B1" t="str">
            <v>TABEL .1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C"/>
      <sheetName val="ELECTRIC"/>
      <sheetName val="TELEPON"/>
      <sheetName val="fire fighting"/>
      <sheetName val="PLUMBING"/>
      <sheetName val="bahan-naik"/>
      <sheetName val="Sheet1"/>
      <sheetName val="FH-konven (4)"/>
      <sheetName val="FH-konven (3)"/>
      <sheetName val="FH-konven (2)"/>
      <sheetName val="FH-konven"/>
      <sheetName val="anl-prelim"/>
      <sheetName val="RC-ANL"/>
      <sheetName val="subcon"/>
      <sheetName val="Cov"/>
      <sheetName val="Penjumlahan"/>
      <sheetName val="D-1"/>
      <sheetName val="cover 2.1"/>
      <sheetName val="BQ.2.1"/>
      <sheetName val="cover 2.2"/>
      <sheetName val="BQ.2.2"/>
      <sheetName val="Daft.2.3"/>
      <sheetName val="COV-3"/>
      <sheetName val="D3"/>
      <sheetName val="COV-4"/>
      <sheetName val="daf-4"/>
      <sheetName val="COV-5"/>
      <sheetName val="Daf.5"/>
      <sheetName val="COV-6"/>
      <sheetName val="D.6"/>
      <sheetName val="COV-7"/>
      <sheetName val="Daf. No.7"/>
      <sheetName val="COV-8"/>
      <sheetName val="Daf. no.8"/>
      <sheetName val="COV-9"/>
      <sheetName val="D.9"/>
      <sheetName val="COV-10"/>
      <sheetName val="D.10"/>
      <sheetName val="Penjumlahan (2)"/>
      <sheetName val="D.10 (2)"/>
      <sheetName val="BAG-2"/>
      <sheetName val="BAG_2"/>
      <sheetName val="SAT-BHN"/>
      <sheetName val="34"/>
      <sheetName val="35"/>
      <sheetName val="27"/>
      <sheetName val="46"/>
      <sheetName val="4"/>
      <sheetName val="33"/>
      <sheetName val="9"/>
      <sheetName val="8"/>
      <sheetName val="26"/>
      <sheetName val="42"/>
      <sheetName val="32"/>
      <sheetName val="31"/>
      <sheetName val="64.6"/>
      <sheetName val="37"/>
      <sheetName val="62"/>
      <sheetName val="7"/>
      <sheetName val="61"/>
      <sheetName val="24"/>
      <sheetName val="43"/>
      <sheetName val="53 "/>
      <sheetName val="54"/>
      <sheetName val="MH CIVIL"/>
      <sheetName val="30"/>
      <sheetName val="64.14"/>
      <sheetName val="64.1"/>
      <sheetName val="17"/>
      <sheetName val="51"/>
      <sheetName val="38"/>
      <sheetName val="52"/>
      <sheetName val="23"/>
      <sheetName val="22"/>
      <sheetName val="20"/>
      <sheetName val="49"/>
      <sheetName val="36.3"/>
      <sheetName val="36.4"/>
      <sheetName val="36.2"/>
      <sheetName val="36.1"/>
      <sheetName val="44"/>
      <sheetName val="45"/>
      <sheetName val="63"/>
      <sheetName val="I_KAMAR"/>
      <sheetName val="REKAP A BESAR"/>
      <sheetName val="TOTAL"/>
      <sheetName val="DAF_2"/>
      <sheetName val="DAF_3"/>
      <sheetName val="DAF_4"/>
      <sheetName val="AHS_Kusen"/>
      <sheetName val="dasboard"/>
      <sheetName val="harsat&amp;upah"/>
      <sheetName val="Ch"/>
      <sheetName val="HARGA ALAT"/>
      <sheetName val="Rate"/>
      <sheetName val="TE TS FA LAN MATV"/>
      <sheetName val="FINISHING"/>
      <sheetName val="L_TIGA"/>
      <sheetName val="L-TIGA"/>
      <sheetName val="DAFTAR 7"/>
      <sheetName val="DAFTAR_8"/>
      <sheetName val="UP MINOR"/>
      <sheetName val="PIPE"/>
      <sheetName val="FLANGE"/>
      <sheetName val="VALVE"/>
      <sheetName val="DAF_1"/>
      <sheetName val="Bag_1"/>
      <sheetName val="AN ALAT"/>
      <sheetName val="Analisa Alat"/>
      <sheetName val="8LT 12"/>
      <sheetName val="ana_str"/>
      <sheetName val="LIST ANHARSAT"/>
      <sheetName val="HARSAT"/>
      <sheetName val="Rekap"/>
      <sheetName val="Hargamat"/>
      <sheetName val="Analisa"/>
      <sheetName val="2.E"/>
      <sheetName val="HSTANAH"/>
      <sheetName val="HSBETON"/>
      <sheetName val="fire_fighting"/>
      <sheetName val="FH-konven_(4)"/>
      <sheetName val="FH-konven_(3)"/>
      <sheetName val="FH-konven_(2)"/>
      <sheetName val="cover_2_1"/>
      <sheetName val="BQ_2_1"/>
      <sheetName val="cover_2_2"/>
      <sheetName val="BQ_2_2"/>
      <sheetName val="Daft_2_3"/>
      <sheetName val="Daf_5"/>
      <sheetName val="D_6"/>
      <sheetName val="Daf__No_7"/>
      <sheetName val="Daf__no_8"/>
      <sheetName val="D_9"/>
      <sheetName val="D_10"/>
      <sheetName val="Penjumlahan_(2)"/>
      <sheetName val="D_10_(2)"/>
      <sheetName val="Time Schedule"/>
      <sheetName val="Kolom UT"/>
      <sheetName val="_x0000_"/>
      <sheetName val="Anggaran"/>
      <sheetName val="RENPEN"/>
      <sheetName val="RAB"/>
      <sheetName val="PLB-Basement 2.8.2-R1"/>
      <sheetName val="Cov Daf 4 ME"/>
      <sheetName val="Cov Daf 4.1"/>
      <sheetName val="Daf 4.1 Plumb"/>
      <sheetName val="Cov Daf 4.2"/>
      <sheetName val="Daf 4.2 VAC"/>
      <sheetName val="Cov Daf 4.3"/>
      <sheetName val="Daf 4.3 Elek"/>
      <sheetName val="Cov Daf 4.4"/>
      <sheetName val="Daf 4.4 Telp"/>
      <sheetName val="Cov Daf 4.5"/>
      <sheetName val="Daf 4.5 Lain2"/>
      <sheetName val="Penjuml ME"/>
      <sheetName val="Cov Daf 5"/>
      <sheetName val="Daf 5 Tam-Kur"/>
      <sheetName val="spek"/>
      <sheetName val="STR"/>
      <sheetName val="price"/>
      <sheetName val="64_6"/>
      <sheetName val="53_"/>
      <sheetName val="MH_CIVIL"/>
      <sheetName val="64_14"/>
      <sheetName val="64_1"/>
      <sheetName val="36_3"/>
      <sheetName val="36_4"/>
      <sheetName val="36_2"/>
      <sheetName val="36_1"/>
      <sheetName val="HARGA SATUAN"/>
      <sheetName val="HARGA MATERIAL"/>
      <sheetName val="Modal Kerja"/>
      <sheetName val="Cover1"/>
      <sheetName val="Pt"/>
      <sheetName val="UP_an"/>
      <sheetName val="boq"/>
      <sheetName val="hsd"/>
      <sheetName val="anal_hs"/>
      <sheetName val="304_06"/>
      <sheetName val="ME"/>
      <sheetName val="Material"/>
      <sheetName val="DAF-5"/>
      <sheetName val="anal_alat"/>
      <sheetName val="Div10"/>
      <sheetName val="BAHAN_UPAH"/>
      <sheetName val="COMM"/>
      <sheetName val="Sumber Daya"/>
      <sheetName val="BOQ INTERN"/>
      <sheetName val="ANALYS EXTERN"/>
      <sheetName val="WELCOME"/>
      <sheetName val="BQ RESO"/>
      <sheetName val="REKAP INDIRECT"/>
      <sheetName val="FINAL"/>
      <sheetName val="ORGANIZATION"/>
      <sheetName val="SCHEDULE"/>
      <sheetName val="PROGRAM"/>
      <sheetName val="MATRIX"/>
      <sheetName val="Hrg Satuan"/>
      <sheetName val="Analisa Upah &amp; Bahan Plum"/>
      <sheetName val="Analisa 2"/>
      <sheetName val="Cover (x)"/>
      <sheetName val="Cor Apt"/>
      <sheetName val="BQ-E20-02(Rp)"/>
      <sheetName val="Acc"/>
      <sheetName val="Unit AC"/>
      <sheetName val="AHU"/>
      <sheetName val="Duct"/>
      <sheetName val="Duct M2"/>
      <sheetName val="Pemipaan"/>
      <sheetName val="Grille"/>
      <sheetName val="Kabel"/>
      <sheetName val="Panel"/>
      <sheetName val="Pipa Ref"/>
      <sheetName val="Bill of Qty MEP"/>
      <sheetName val="Fill this out first..."/>
      <sheetName val="Fill this out first___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Preliminaries"/>
      <sheetName val="B_Processing V"/>
      <sheetName val="B_Produksi_skm_"/>
      <sheetName val="B_ Utility"/>
      <sheetName val="SAP"/>
      <sheetName val="Anls"/>
      <sheetName val="RAB Sipil"/>
      <sheetName val="GM 000"/>
      <sheetName val="prelim"/>
      <sheetName val="MAPP"/>
      <sheetName val="rek det 1-3"/>
      <sheetName val="hrg-sat.pek"/>
      <sheetName val="BAHAN"/>
      <sheetName val="upah_borong"/>
      <sheetName val="satuan_pek"/>
      <sheetName val="Plumbing &amp; Fire"/>
      <sheetName val="bau"/>
      <sheetName val="daf-3(OK)"/>
      <sheetName val="daf-7(OK)"/>
      <sheetName val="Cover_(x)"/>
      <sheetName val="Cor_Apt"/>
      <sheetName val="NAME"/>
      <sheetName val="HRG BHN"/>
      <sheetName val="Isolasi Luar Dalam"/>
      <sheetName val="Isolasi Luar"/>
      <sheetName val="Vibro_Roller"/>
      <sheetName val="Sal"/>
      <sheetName val="B - Norel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Peralatan"/>
      <sheetName val="Analisa Quarry"/>
      <sheetName val="Informasi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Analisa H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"/>
      <sheetName val="peta"/>
      <sheetName val="Sheet1"/>
      <sheetName val="diagrm"/>
      <sheetName val="rekvol"/>
      <sheetName val="band_05"/>
      <sheetName val="rek"/>
      <sheetName val="boq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ngk_nonlok"/>
      <sheetName val="nonlok"/>
      <sheetName val="angkt_quary"/>
      <sheetName val="alat"/>
      <sheetName val="aggr"/>
      <sheetName val="mpu"/>
      <sheetName val="dft_Luf"/>
      <sheetName val="Link_Luf"/>
      <sheetName val="back_up"/>
      <sheetName val="jbt"/>
      <sheetName val="mortar"/>
      <sheetName val="T.P"/>
      <sheetName val="gorong2"/>
      <sheetName val="plot_item"/>
      <sheetName val="plot(item)"/>
      <sheetName val="Material"/>
      <sheetName val="DAFTAR HARGA"/>
      <sheetName val="Daf 1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Analisa HSP"/>
    </sheetNames>
    <sheetDataSet>
      <sheetData sheetId="0">
        <row r="1">
          <cell r="A1" t="str">
            <v>DAFTAR KUANTITAS DAN HARGA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1" t="str">
            <v>DAFTAR KUANTITAS DAN HARGA</v>
          </cell>
        </row>
      </sheetData>
      <sheetData sheetId="7">
        <row r="1">
          <cell r="A1" t="str">
            <v>DAFTAR KUANTITAS DAN HARGA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rek_band"/>
      <sheetName val="boq_band"/>
      <sheetName val="boq_p3jj"/>
      <sheetName val="bsic_band"/>
      <sheetName val="EIP-26"/>
      <sheetName val="kEIP-26"/>
      <sheetName val="peta"/>
      <sheetName val="diagrm"/>
      <sheetName val="ev_EE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lat"/>
      <sheetName val="aggr"/>
      <sheetName val="mpu"/>
      <sheetName val="VOLUME"/>
      <sheetName val="Daf 1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</sheetNames>
    <sheetDataSet>
      <sheetData sheetId="0">
        <row r="493">
          <cell r="A493" t="str">
            <v>DAFTAR KUANTITAS DAN HARGA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rek_band"/>
      <sheetName val="boq_band"/>
      <sheetName val="boq_p3jj"/>
      <sheetName val="bsic_band"/>
      <sheetName val="EIP-26"/>
      <sheetName val="kEIP-26"/>
      <sheetName val="peta"/>
      <sheetName val="diagrm"/>
      <sheetName val="ev_EE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lat"/>
      <sheetName val="aggr"/>
      <sheetName val="mpu"/>
      <sheetName val="VOLUME"/>
      <sheetName val="Daf 1"/>
    </sheetNames>
    <sheetDataSet>
      <sheetData sheetId="0">
        <row r="493">
          <cell r="A493" t="str">
            <v>DAFTAR KUANTITAS DAN HARGA</v>
          </cell>
        </row>
      </sheetData>
      <sheetData sheetId="1">
        <row r="493">
          <cell r="A493" t="str">
            <v>DAFTAR KUANTITAS DAN HARGA</v>
          </cell>
        </row>
        <row r="495">
          <cell r="A495" t="str">
            <v>No. Paket Kontrak</v>
          </cell>
          <cell r="D495" t="str">
            <v>:</v>
          </cell>
          <cell r="E495" t="str">
            <v>EIB - 57</v>
          </cell>
        </row>
        <row r="496">
          <cell r="A496" t="str">
            <v>Nama Paket</v>
          </cell>
          <cell r="D496" t="str">
            <v>:</v>
          </cell>
          <cell r="E496" t="str">
            <v>Pembangunan Jalan Aegela - Gako</v>
          </cell>
        </row>
        <row r="497">
          <cell r="A497" t="str">
            <v>Prop/Kab/Kodya</v>
          </cell>
          <cell r="D497" t="str">
            <v>:</v>
          </cell>
          <cell r="E497" t="str">
            <v>Nusa Tenggara Timur / Ngada</v>
          </cell>
        </row>
        <row r="498">
          <cell r="A498" t="str">
            <v>Nama Peserta Lelang</v>
          </cell>
          <cell r="D498" t="str">
            <v>:</v>
          </cell>
          <cell r="E498" t="str">
            <v xml:space="preserve"> -</v>
          </cell>
        </row>
        <row r="500">
          <cell r="A500" t="str">
            <v>Mata</v>
          </cell>
          <cell r="G500" t="str">
            <v>Perkiraan</v>
          </cell>
          <cell r="H500" t="str">
            <v>Harga</v>
          </cell>
          <cell r="I500" t="str">
            <v>Jumlah</v>
          </cell>
        </row>
        <row r="501">
          <cell r="A501" t="str">
            <v>Pemba-</v>
          </cell>
          <cell r="C501" t="str">
            <v>Uraian</v>
          </cell>
          <cell r="F501" t="str">
            <v>Satuan</v>
          </cell>
          <cell r="G501" t="str">
            <v>Kuantitas</v>
          </cell>
          <cell r="H501" t="str">
            <v>Satuan</v>
          </cell>
          <cell r="I501" t="str">
            <v>Harga</v>
          </cell>
        </row>
        <row r="502">
          <cell r="A502" t="str">
            <v>yaran</v>
          </cell>
          <cell r="H502" t="str">
            <v>(Rupiah)</v>
          </cell>
          <cell r="I502" t="str">
            <v>Rupiah)</v>
          </cell>
        </row>
        <row r="503">
          <cell r="A503" t="str">
            <v>a</v>
          </cell>
          <cell r="B503" t="str">
            <v>b</v>
          </cell>
          <cell r="F503" t="str">
            <v>c</v>
          </cell>
          <cell r="G503" t="str">
            <v>d</v>
          </cell>
          <cell r="H503" t="str">
            <v>e</v>
          </cell>
          <cell r="I503" t="str">
            <v>f=(d x e)</v>
          </cell>
        </row>
        <row r="505">
          <cell r="C505" t="str">
            <v>Divisi 10. PEKERJAAN PEMELIHARAAN RUTIN</v>
          </cell>
        </row>
        <row r="508">
          <cell r="A508" t="str">
            <v>10.1(1)</v>
          </cell>
          <cell r="C508" t="str">
            <v>Pemeliharaan Rutin Perkerasan</v>
          </cell>
          <cell r="F508" t="str">
            <v>Ls</v>
          </cell>
          <cell r="G508">
            <v>1</v>
          </cell>
          <cell r="H508">
            <v>79352500</v>
          </cell>
          <cell r="I508">
            <v>79352500</v>
          </cell>
        </row>
        <row r="510">
          <cell r="A510" t="str">
            <v>10.1(2)</v>
          </cell>
          <cell r="C510" t="str">
            <v>Pemeliharaan Rutin Bahu Jalan</v>
          </cell>
          <cell r="F510" t="str">
            <v>Ls</v>
          </cell>
          <cell r="G510">
            <v>1</v>
          </cell>
          <cell r="H510">
            <v>34395500</v>
          </cell>
          <cell r="I510">
            <v>34395500</v>
          </cell>
        </row>
        <row r="512">
          <cell r="A512" t="str">
            <v>10.1(3)</v>
          </cell>
          <cell r="C512" t="str">
            <v>Pemeliharaan Rutin Selokan, Saluran Air, Galian &amp; Timbunan</v>
          </cell>
          <cell r="F512" t="str">
            <v>Ls</v>
          </cell>
          <cell r="G512">
            <v>1</v>
          </cell>
          <cell r="H512">
            <v>23114900</v>
          </cell>
          <cell r="I512">
            <v>23114900</v>
          </cell>
        </row>
        <row r="514">
          <cell r="A514" t="str">
            <v>10.1(4)</v>
          </cell>
          <cell r="C514" t="str">
            <v>Pemeliharaan Rutin Perlengkapan Jalan</v>
          </cell>
          <cell r="F514" t="str">
            <v>Ls</v>
          </cell>
          <cell r="G514">
            <v>1</v>
          </cell>
          <cell r="H514">
            <v>12377046.867175315</v>
          </cell>
          <cell r="I514">
            <v>12377046.867175315</v>
          </cell>
        </row>
        <row r="516">
          <cell r="A516" t="str">
            <v>10.1(5)</v>
          </cell>
          <cell r="C516" t="str">
            <v>Pemeliharaan Rutin Jembatan</v>
          </cell>
          <cell r="F516" t="str">
            <v>Ls</v>
          </cell>
          <cell r="G516">
            <v>1</v>
          </cell>
          <cell r="H516">
            <v>9768027.9375403151</v>
          </cell>
          <cell r="I516">
            <v>9768027.9375403151</v>
          </cell>
        </row>
        <row r="522">
          <cell r="C522" t="str">
            <v>Jumlah Harga Penawaran Divisi 10  (masuk pada Rekapitulasi Daftar Kuantitas dan Harga)</v>
          </cell>
          <cell r="I522">
            <v>159007974.80471563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en, Aspal"/>
      <sheetName val="Ag Hls &amp; Ksr"/>
      <sheetName val="An. Quarry"/>
      <sheetName val="Pertanyaan"/>
      <sheetName val="Data Penawaran"/>
      <sheetName val="Deskripsi"/>
      <sheetName val="Data Proyek"/>
      <sheetName val="Sheet1"/>
      <sheetName val="REKAP(est)"/>
      <sheetName val="DK&amp;H (est)"/>
      <sheetName val="Hitungan"/>
      <sheetName val="1.19"/>
      <sheetName val="Peralatan"/>
      <sheetName val="Check L"/>
      <sheetName val="REKAP(bid)"/>
      <sheetName val="DK&amp;H (bid)"/>
      <sheetName val="Form C -ATHSP"/>
      <sheetName val="Umum"/>
      <sheetName val="BDA-01"/>
      <sheetName val="BDA-02"/>
      <sheetName val="DHSD"/>
      <sheetName val="Form D -ATMDL"/>
      <sheetName val="Form H -JRKT"/>
      <sheetName val="JRKT (Detail)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rek_band"/>
      <sheetName val="boq_band"/>
      <sheetName val="boq_p3jj"/>
      <sheetName val="bsic_band"/>
      <sheetName val="EIP-26"/>
      <sheetName val="kEIP-26"/>
      <sheetName val="peta"/>
      <sheetName val="diagrm"/>
      <sheetName val="ev_EE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lat"/>
      <sheetName val="aggr"/>
      <sheetName val="mpu"/>
      <sheetName val="VOLUME"/>
      <sheetName val="An. Quarry"/>
      <sheetName val="Ag Hls &amp; Ksr"/>
      <sheetName val="BDA-0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oq"/>
      <sheetName val="An. Quarry"/>
      <sheetName val="Ag Hls &amp; Ksr"/>
      <sheetName val="BDA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B.T"/>
      <sheetName val="Coba-coba"/>
      <sheetName val="Sheet1"/>
      <sheetName val="boq"/>
      <sheetName val="An. Quarry"/>
      <sheetName val="Ag Hls &amp; Ksr"/>
      <sheetName val="BDA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RAB1"/>
      <sheetName val="Analisa"/>
      <sheetName val="AnalisaKosong"/>
      <sheetName val="Harga"/>
      <sheetName val="HitunganUtama"/>
      <sheetName val="B.T"/>
      <sheetName val="Hit Besi Puskesmas "/>
      <sheetName val="Hit Besi Gudang"/>
      <sheetName val="Sheet1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C5">
            <v>0.22195352097611887</v>
          </cell>
        </row>
      </sheetData>
      <sheetData sheetId="12"/>
      <sheetData sheetId="13"/>
      <sheetData sheetId="14" refreshError="1"/>
      <sheetData sheetId="1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CRUSER"/>
      <sheetName val="AMP"/>
      <sheetName val="iso-Mat"/>
      <sheetName val="iso-Upah"/>
      <sheetName val="iso-Alt"/>
      <sheetName val="ISO-ALAT"/>
      <sheetName val="b-lsg"/>
      <sheetName val="bia-LS"/>
      <sheetName val="ars-kas"/>
      <sheetName val="BU"/>
      <sheetName val="fin"/>
      <sheetName val="HarSat"/>
      <sheetName val="EV_PNWR"/>
      <sheetName val="B_Down"/>
      <sheetName val="BD-LS"/>
      <sheetName val="BIALUM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boq"/>
      <sheetName val="B.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Das"/>
      <sheetName val="00000"/>
      <sheetName val="MATERIAL"/>
      <sheetName val="BM"/>
      <sheetName val="COST_MAT-ONSITE"/>
      <sheetName val="UPAH"/>
      <sheetName val="ALATSEWA"/>
      <sheetName val="pol"/>
      <sheetName val="Prod-Alt"/>
      <sheetName val="BIALANG"/>
      <sheetName val="BOQ"/>
      <sheetName val="SUMMARY"/>
      <sheetName val="BU "/>
      <sheetName val="FINALIS"/>
      <sheetName val="Support"/>
      <sheetName val="BD-TAMPIL"/>
      <sheetName val="BD-LUMPSUM"/>
      <sheetName val="BD-LUMPSUM-2"/>
      <sheetName val="BD-LUMPSUM-3"/>
      <sheetName val="BIALANGSUNG"/>
      <sheetName val="Pasbatu"/>
      <sheetName val="Beton"/>
      <sheetName val="Mixdesign"/>
      <sheetName val="Bill_Qua"/>
      <sheetName val="REKAP"/>
      <sheetName val="B.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DafProyek"/>
      <sheetName val="AHS"/>
      <sheetName val="Bhn"/>
      <sheetName val="Bul"/>
      <sheetName val="Bul (2)"/>
      <sheetName val="Alt"/>
      <sheetName val="Alt (2)"/>
      <sheetName val="DafAlt"/>
      <sheetName val="Sheet2"/>
      <sheetName val="RAB"/>
      <sheetName val="harsat"/>
      <sheetName val="2_2"/>
      <sheetName val="BOQ"/>
      <sheetName val="Bill_Qua"/>
      <sheetName val="REKAP"/>
      <sheetName val="B.T"/>
      <sheetName val="DONGIA"/>
      <sheetName val="BAHAN"/>
      <sheetName val="BQ29"/>
      <sheetName val="SD"/>
      <sheetName val="BQ25"/>
      <sheetName val="REK ADD"/>
      <sheetName val="BQ22"/>
      <sheetName val="BQ23"/>
      <sheetName val="anal"/>
      <sheetName val="Material"/>
      <sheetName val="DAFTAR HARGA"/>
      <sheetName val="Listrik"/>
      <sheetName val="2"/>
      <sheetName val="4"/>
      <sheetName val="Ana-ALAT"/>
      <sheetName val="Analisa HSP"/>
      <sheetName val="Modal Kerja"/>
      <sheetName val="BL"/>
      <sheetName val="SBDY"/>
      <sheetName val="ANALISA"/>
      <sheetName val="HM.MEK."/>
      <sheetName val="Factor"/>
      <sheetName val="Mob"/>
      <sheetName val="ANALISA STR _ ARS"/>
      <sheetName val="Strategic Map"/>
      <sheetName val="an. struktur"/>
      <sheetName val="Dashboard"/>
      <sheetName val="H.Satuan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DAF_2"/>
      <sheetName val="CATATAN-HARGA"/>
      <sheetName val="DAF-NO.1"/>
      <sheetName val="DAF-NO.2"/>
      <sheetName val="DAF NO.3"/>
      <sheetName val="DAF-NO.4"/>
      <sheetName val="komponen"/>
      <sheetName val="Isolasi Luar Dalam"/>
      <sheetName val="Isolasi Luar"/>
      <sheetName val="analisa Str"/>
      <sheetName val="Analisa"/>
      <sheetName val="dasboard"/>
      <sheetName val="upah"/>
      <sheetName val="RAB"/>
      <sheetName val="Data"/>
      <sheetName val="Mon Upah+Alat+Material"/>
      <sheetName val="Bhn"/>
      <sheetName val="ana drainase"/>
      <sheetName val="Sheet5"/>
      <sheetName val="PT."/>
      <sheetName val="Input"/>
      <sheetName val="FINISHING"/>
      <sheetName val="harsat"/>
      <sheetName val="CF"/>
      <sheetName val="TAMKUR "/>
      <sheetName val="Sat Bah &amp; Up"/>
      <sheetName val="Bill No.13.1"/>
      <sheetName val="NAMES"/>
      <sheetName val="I-KAMAR"/>
      <sheetName val="CAT-HRG_"/>
      <sheetName val="DAF-_4"/>
      <sheetName val="DAF-NO_1"/>
      <sheetName val="DAF-NO_2"/>
      <sheetName val="DAF_NO_3"/>
      <sheetName val="DAF-NO_4"/>
      <sheetName val="Isolasi_Luar_Dalam"/>
      <sheetName val="Isolasi_Luar"/>
      <sheetName val="analisa_Str"/>
      <sheetName val="Anls"/>
      <sheetName val="BASEMENT"/>
      <sheetName val="Daf 1"/>
      <sheetName val="AHS ASLI"/>
      <sheetName val="BQ mep"/>
      <sheetName val="ANALISA ALAT BERAT"/>
      <sheetName val="Analisa &amp; Upah"/>
      <sheetName val="Bahan"/>
      <sheetName val="Sat. Pek."/>
      <sheetName val="2_2"/>
      <sheetName val="DAFTAR (2)"/>
      <sheetName val="REF.ONLY"/>
      <sheetName val="PT_"/>
      <sheetName val="ana_drainase"/>
      <sheetName val="Sat_Bah_&amp;_Up"/>
      <sheetName val="Bill_No_13_1"/>
      <sheetName val="Brd Unit Rate"/>
      <sheetName val="Basic Price"/>
      <sheetName val="pricing"/>
      <sheetName val="hg sat 2"/>
      <sheetName val="hg sat BM"/>
      <sheetName val="BU"/>
      <sheetName val="DAF)6"/>
      <sheetName val="DAF-NO._x005f_x0012_"/>
      <sheetName val="daf_3_OK_"/>
      <sheetName val="daf_7_OK_"/>
      <sheetName val="H.Satuan"/>
      <sheetName val="STR"/>
      <sheetName val="boq"/>
      <sheetName val="DAF_1"/>
      <sheetName val="Bahan _ Upah"/>
      <sheetName val="Analisa Harga"/>
      <sheetName val="Summary"/>
      <sheetName val="Harsat Bahan"/>
      <sheetName val="Harsat Upah"/>
      <sheetName val="trial balance"/>
      <sheetName val="FAKTOR"/>
      <sheetName val="Cover"/>
      <sheetName val="Pt"/>
      <sheetName val="2.2"/>
      <sheetName val="BAG-2"/>
      <sheetName val="an. struktur"/>
      <sheetName val="Dashboard"/>
      <sheetName val="STRUKTUR"/>
      <sheetName val="4-MVAC"/>
      <sheetName val="DAF_3"/>
      <sheetName val="DAF_4"/>
      <sheetName val="DHS"/>
      <sheetName val="Anal"/>
      <sheetName val="MATERIAL"/>
      <sheetName val="ARSITEKTUR"/>
      <sheetName val="Blk A"/>
      <sheetName val="Bill rekap"/>
      <sheetName val="Bill of Qty"/>
      <sheetName val="I_KAMAR"/>
      <sheetName val="Code"/>
      <sheetName val="rumus"/>
      <sheetName val="BAG_2"/>
      <sheetName val="RAP"/>
      <sheetName val="ES_aLL"/>
      <sheetName val="Har_mat"/>
      <sheetName val="B.T"/>
      <sheetName val="Mon_Upah+Alat+Material"/>
      <sheetName val="Sheet3"/>
      <sheetName val="Sheet1"/>
      <sheetName val="DAF-NO._x0012_"/>
      <sheetName val="Analisa ME "/>
      <sheetName val="AHAS PANEL"/>
      <sheetName val="4"/>
      <sheetName val="Elektrikal"/>
      <sheetName val="daf-3(OK)"/>
      <sheetName val="daf-7(OK)"/>
      <sheetName val="DAF-4"/>
      <sheetName val="black_out"/>
      <sheetName val="Unit-P"/>
      <sheetName val="Sub"/>
      <sheetName val="BQ-Str"/>
      <sheetName val="Sat Bahan"/>
      <sheetName val="Sat Alat"/>
      <sheetName val="Sat Upah"/>
      <sheetName val="Ahs.2"/>
      <sheetName val="Ahs.1"/>
      <sheetName val="BQ-Tenis"/>
      <sheetName val="BOQ_Aula"/>
      <sheetName val="an_ struktur"/>
      <sheetName val="Ana"/>
      <sheetName val="FORM X COST"/>
      <sheetName val="BQ"/>
      <sheetName val="hsp-STR-ARS"/>
      <sheetName val="#REF!"/>
      <sheetName val="CAT-HRG_1"/>
      <sheetName val="DAF-_41"/>
      <sheetName val="DAF-NO_11"/>
      <sheetName val="DAF-NO_21"/>
      <sheetName val="DAF_NO_31"/>
      <sheetName val="DAF-NO_41"/>
      <sheetName val="Isolasi_Luar_Dalam1"/>
      <sheetName val="Isolasi_Luar1"/>
      <sheetName val="analisa_Str1"/>
      <sheetName val="Sat__Pek_"/>
      <sheetName val="REF_ONLY"/>
      <sheetName val="Analisa_&amp;_Upah"/>
      <sheetName val="AHS_ASLI"/>
      <sheetName val="an mek"/>
      <sheetName val="lap-bulan"/>
      <sheetName val="Lap-Minggu"/>
      <sheetName val="An Arsitektur"/>
      <sheetName val="An Struktur"/>
      <sheetName val="Unit Rate"/>
      <sheetName val="Batasan"/>
      <sheetName val="SAP"/>
      <sheetName val="BIAYA UMUM"/>
      <sheetName val="SDM"/>
      <sheetName val="PAD-F"/>
      <sheetName val="PRICE-COMP"/>
      <sheetName val="Listrik"/>
      <sheetName val="2(SI-23mrt-PIT)"/>
      <sheetName val="UPL"/>
      <sheetName val="HRG BHN"/>
      <sheetName val="Har-mat"/>
      <sheetName val="PileCap"/>
      <sheetName val="By"/>
      <sheetName val="Gaji"/>
      <sheetName val="analisa SNI"/>
      <sheetName val="HARGA ALAT"/>
      <sheetName val="BASE-PL1(H-shape)(OLD)"/>
      <sheetName val="ana-str"/>
      <sheetName val="ANALISA MARET 09"/>
      <sheetName val="NP"/>
      <sheetName val="Analisa _ Upah"/>
      <sheetName val="TOT_RAP"/>
      <sheetName val="XL4Poppy"/>
      <sheetName val="PileClm"/>
      <sheetName val="2"/>
      <sheetName val="Ana-ALAT"/>
      <sheetName val="Daftar Harga"/>
      <sheetName val="Daftar Upah"/>
      <sheetName val="BQ-IABK"/>
      <sheetName val="Harga Satuan"/>
      <sheetName val="An_hrg"/>
      <sheetName val="BQ29"/>
      <sheetName val="SD"/>
      <sheetName val="Als Struk"/>
      <sheetName val="AHS"/>
      <sheetName val="DAFTAR HARGA SATUAN MATERIAL"/>
      <sheetName val="STRUKTUR-1"/>
      <sheetName val="Breakdown"/>
      <sheetName val="Rate"/>
      <sheetName val="bhn-upah"/>
      <sheetName val="320000 CABANG VI"/>
      <sheetName val="upah bahan"/>
      <sheetName val="alat CETAK"/>
      <sheetName val="Sheet8"/>
      <sheetName val="BASIC"/>
      <sheetName val="Bahan Upah"/>
      <sheetName val="Rekapitulasi"/>
      <sheetName val="villa"/>
      <sheetName val="Traf&amp;Genst"/>
      <sheetName val="CH"/>
      <sheetName val="REKAP"/>
      <sheetName val="Harga ME "/>
      <sheetName val="DAF-NO._x005f_x005f_x005f_x0012_"/>
      <sheetName val="DAF-NO._x005f_x005f_x005f_x005f_x005f_x005f_x0012"/>
      <sheetName val="NM"/>
      <sheetName val="MK"/>
      <sheetName val="Cap DUL"/>
      <sheetName val="AHSbj"/>
      <sheetName val="ref"/>
      <sheetName val="REKAP_Akap"/>
      <sheetName val="ESCON"/>
      <sheetName val="bobot"/>
      <sheetName val="CC"/>
      <sheetName val="BSC ENG"/>
      <sheetName val="LOG"/>
      <sheetName val="OPR"/>
      <sheetName val="QC"/>
      <sheetName val="SM"/>
      <sheetName val="SO"/>
      <sheetName val="Mat"/>
      <sheetName val="01A- RAB"/>
      <sheetName val="H Satuan Dasar"/>
      <sheetName val="IDC tahap II"/>
      <sheetName val="Bahan(WK)"/>
      <sheetName val="HB"/>
      <sheetName val="dt-bum"/>
      <sheetName val="notasi"/>
      <sheetName val="RAPA"/>
      <sheetName val="dt-sub"/>
      <sheetName val="Costing Tata suara"/>
      <sheetName val="Sum"/>
      <sheetName val="Price"/>
      <sheetName val="A_2"/>
      <sheetName val="Level"/>
      <sheetName val="ANALISA GRS TENGAH"/>
      <sheetName val="Alat "/>
      <sheetName val="SUBKON"/>
      <sheetName val="RAB (A) (2)"/>
      <sheetName val="CASF LOW f"/>
      <sheetName val="Bulanan"/>
      <sheetName val="gvl"/>
      <sheetName val="Harga Bahan"/>
      <sheetName val="R A B"/>
      <sheetName val="BQ-Jawa"/>
      <sheetName val="Tabel"/>
      <sheetName val="TRANS"/>
      <sheetName val="mVAC"/>
      <sheetName val="LAB me"/>
      <sheetName val="Harga"/>
      <sheetName val="ALAT_MKNK"/>
      <sheetName val="OH Transportasi"/>
      <sheetName val="OH Insentif"/>
      <sheetName val="DETAIL"/>
      <sheetName val="BOW"/>
      <sheetName val="Contract-Data"/>
      <sheetName val="BAG_III"/>
      <sheetName val="DONGIA"/>
      <sheetName val="CashFlow"/>
      <sheetName val="M+MC"/>
      <sheetName val="daf isi (xref)"/>
      <sheetName val="01A_ RAB"/>
      <sheetName val="Bahan &amp; Upah"/>
      <sheetName val="satuan_pek"/>
      <sheetName val="Bill 5 Summary"/>
      <sheetName val="LEGEND"/>
      <sheetName val="BUDGET"/>
      <sheetName val="DBAR"/>
      <sheetName val="data grafik"/>
      <sheetName val="HM.MEK."/>
      <sheetName val="Factor"/>
      <sheetName val="Bangunan Utama"/>
      <sheetName val="BQ-E20-02(Rp)"/>
      <sheetName val="ISIAN"/>
      <sheetName val="DAF-BAHAN"/>
      <sheetName val="DAF-UPAH"/>
      <sheetName val="REKAP UTAMA"/>
      <sheetName val="BoQ  Struktur Darat &amp; Laut"/>
      <sheetName val="Resources"/>
      <sheetName val="Analysis"/>
      <sheetName val="H-Bahan &amp; Tenaga"/>
      <sheetName val="satuan_pek_str"/>
      <sheetName val="ANalat"/>
      <sheetName val="VLOOK"/>
      <sheetName val="Pipe"/>
      <sheetName val="B _ Norelec"/>
      <sheetName val="MAPDC"/>
      <sheetName val="BULAN"/>
      <sheetName val="PO"/>
      <sheetName val="Rinci PO"/>
      <sheetName val="list_material"/>
      <sheetName val="BESI"/>
      <sheetName val="Kas Bon"/>
      <sheetName val="MasterSheet"/>
      <sheetName val="ana_drainase1"/>
      <sheetName val="PT_1"/>
      <sheetName val="Sat_Bah_&amp;_Up1"/>
      <sheetName val="Bill_No_13_11"/>
      <sheetName val="DAFTAR_(2)"/>
      <sheetName val="Bahan___Upah"/>
      <sheetName val="Analisa_Harga"/>
      <sheetName val="ANALISA_ALAT_BERAT"/>
      <sheetName val="hg_sat_2"/>
      <sheetName val="hg_sat_BM"/>
      <sheetName val="BQ_mep"/>
      <sheetName val="H_Satuan"/>
      <sheetName val="2_21"/>
      <sheetName val="an__struktur"/>
      <sheetName val="H.SAT"/>
      <sheetName val="Analisa Gabungan"/>
      <sheetName val="Unit Rate (2)"/>
      <sheetName val="RumusTB 1 bln"/>
      <sheetName val="RPP 12 SEPT"/>
      <sheetName val="Harga Bahan &amp; Upah "/>
      <sheetName val="ES-aLL"/>
      <sheetName val="HSBU ANA"/>
      <sheetName val="Sheet"/>
      <sheetName val="HB "/>
      <sheetName val="rab - persiapan &amp; lantai-1"/>
      <sheetName val="Rincian"/>
      <sheetName val="Prelim"/>
      <sheetName val="CAPITOL MEKANIKAL"/>
      <sheetName val="2_1"/>
      <sheetName val="Sheet29"/>
      <sheetName val="Sheet6"/>
      <sheetName val="Sheet4"/>
      <sheetName val="Sheet9"/>
      <sheetName val="Sheet20"/>
      <sheetName val="Sheet7"/>
      <sheetName val="Sheet12"/>
      <sheetName val="Uph"/>
      <sheetName val="Lt. 1 (A)"/>
      <sheetName val="Rekap Direct Cost"/>
      <sheetName val="DAF-NO._x005f_x005f_x005f_x005f_x005f_x005f_x005f"/>
      <sheetName val="TE TS FA LAN MATV"/>
      <sheetName val="UTYLITAS"/>
      <sheetName val="POLY"/>
      <sheetName val="IRNA B"/>
      <sheetName val="CMU 2"/>
      <sheetName val="MU"/>
      <sheetName val="tng bhn lstrk"/>
      <sheetName val="vol baja"/>
      <sheetName val="ana kusen"/>
      <sheetName val="vol struk"/>
      <sheetName val="#REF"/>
      <sheetName val="ASAT"/>
      <sheetName val="D-ANS"/>
      <sheetName val="BIAYA SISA PEK."/>
      <sheetName val="Jurnal"/>
      <sheetName val="SD (1)"/>
      <sheetName val="BL"/>
      <sheetName val="SBDY"/>
      <sheetName val="BASE_PL1_H_shape__OLD_"/>
      <sheetName val="Tabel material"/>
      <sheetName val="Ind.MP Sch."/>
      <sheetName val="003"/>
      <sheetName val="Instalasi Bengkel"/>
      <sheetName val="alat"/>
      <sheetName val="BSD (2)"/>
      <sheetName val="bhn,upah,alat"/>
      <sheetName val="Ans Kom Precast"/>
      <sheetName val="bu alat"/>
      <sheetName val="sche kons"/>
      <sheetName val="bu mat"/>
      <sheetName val="bu tenaga"/>
      <sheetName val="Bill"/>
      <sheetName val="Recapitulation"/>
      <sheetName val="HASAT DASAR"/>
      <sheetName val="an-aspal"/>
      <sheetName val="ANALISA "/>
      <sheetName val="Strategic Map"/>
      <sheetName val="meth hsl nego"/>
      <sheetName val="Hargapek"/>
      <sheetName val="DAF-NO._x005f_x005f_x0012"/>
      <sheetName val="schbhn"/>
      <sheetName val="rap rinci"/>
      <sheetName val="310000 CABANG V"/>
      <sheetName val="BQ-FINAL"/>
      <sheetName val="REKAP GSE ROAD"/>
      <sheetName val="Penwrn"/>
      <sheetName val="Scd_RAB"/>
      <sheetName val="Master Supplier"/>
      <sheetName val="cargo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manhour"/>
      <sheetName val="Motor Data"/>
      <sheetName val="Cost_BD_Steel"/>
      <sheetName val="SCH_GG &amp; SAS"/>
      <sheetName val="MixBed"/>
      <sheetName val="CondPol"/>
      <sheetName val="Fuel Oil"/>
      <sheetName val="Bunga"/>
      <sheetName val="Sat Bah _ Up"/>
      <sheetName val="Bill_Qua"/>
      <sheetName val="SCHEDULE"/>
      <sheetName val="Database"/>
      <sheetName val="ANALISA STR D-3-2"/>
      <sheetName val="ANALISA STR D-3-3 "/>
      <sheetName val="BONBIRU"/>
      <sheetName val="WTP-BLD"/>
      <sheetName val="BOQ1a"/>
      <sheetName val="BOQ1b"/>
      <sheetName val="BOQ WIKA"/>
      <sheetName val="ANALISA-HST"/>
      <sheetName val="PIVOT"/>
      <sheetName val="Pintu-Jend."/>
      <sheetName val="harga-alat"/>
      <sheetName val="MAPP"/>
      <sheetName val="rek det 1_3"/>
      <sheetName val="RESUME"/>
      <sheetName val="FINAL"/>
      <sheetName val="DAPRO"/>
      <sheetName val=" R A B"/>
      <sheetName val="B.O.Q"/>
      <sheetName val="Informasi"/>
      <sheetName val="Daftar Kuantitas"/>
      <sheetName val="terbilang"/>
      <sheetName val="H.BAHAN"/>
      <sheetName val="alok_bunga"/>
      <sheetName val="UBA RAB"/>
      <sheetName val="HARGA PIPA"/>
      <sheetName val="610.07A"/>
      <sheetName val="CAT-HRG_3"/>
      <sheetName val="DAF-_43"/>
      <sheetName val="DAF-NO_13"/>
      <sheetName val="DAF-NO_23"/>
      <sheetName val="DAF_NO_33"/>
      <sheetName val="DAF-NO_43"/>
      <sheetName val="Isolasi_Luar_Dalam3"/>
      <sheetName val="Isolasi_Luar3"/>
      <sheetName val="analisa_Str3"/>
      <sheetName val="Mon_Upah+Alat+Material2"/>
      <sheetName val="ana_drainase3"/>
      <sheetName val="PT_3"/>
      <sheetName val="Sat_Bah_&amp;_Up3"/>
      <sheetName val="Bill_No_13_13"/>
      <sheetName val="TAMKUR_1"/>
      <sheetName val="BQ_mep2"/>
      <sheetName val="AHS_ASLI2"/>
      <sheetName val="DAF-NO_"/>
      <sheetName val="ANALISA_ALAT_BERAT2"/>
      <sheetName val="Brd_Unit_Rate1"/>
      <sheetName val="Basic_Price1"/>
      <sheetName val="Analisa_&amp;_Upah2"/>
      <sheetName val="Sat__Pek_2"/>
      <sheetName val="DAFTAR_(2)2"/>
      <sheetName val="REF_ONLY2"/>
      <sheetName val="hg_sat_22"/>
      <sheetName val="hg_sat_BM2"/>
      <sheetName val="Bahan___Upah2"/>
      <sheetName val="Analisa_Harga2"/>
      <sheetName val="H_Satuan2"/>
      <sheetName val="Harsat_Bahan1"/>
      <sheetName val="Harsat_Upah1"/>
      <sheetName val="trial_balance1"/>
      <sheetName val="2_23"/>
      <sheetName val="an__struktur3"/>
      <sheetName val="Blk_A1"/>
      <sheetName val="Bill_rekap1"/>
      <sheetName val="Bill_of_Qty1"/>
      <sheetName val="BIAYA_UMUM1"/>
      <sheetName val="Ahs_21"/>
      <sheetName val="Ahs_11"/>
      <sheetName val="HRG_BHN1"/>
      <sheetName val="AHAS_PANEL1"/>
      <sheetName val="Sat_Bahan1"/>
      <sheetName val="Sat_Alat1"/>
      <sheetName val="Sat_Upah1"/>
      <sheetName val="FORM_X_COST1"/>
      <sheetName val="an_mek1"/>
      <sheetName val="Alat_1"/>
      <sheetName val="DAF-NO__x005f_x0012_1"/>
      <sheetName val="DAF-NO__x005f_x005f_x005f_x0012_1"/>
      <sheetName val="An_Arsitektur1"/>
      <sheetName val="An_Struktur1"/>
      <sheetName val="Unit_Rate1"/>
      <sheetName val="Analisa_ME_1"/>
      <sheetName val="an__struktur4"/>
      <sheetName val="RAB_(A)_(2)1"/>
      <sheetName val="B_T1"/>
      <sheetName val="CASF_LOW_f1"/>
      <sheetName val="Analisa___Upah1"/>
      <sheetName val="Bahan_Upah1"/>
      <sheetName val="Cap_DUL1"/>
      <sheetName val="ANALISA_MARET_091"/>
      <sheetName val="LAB_me1"/>
      <sheetName val="HARGA_ALAT1"/>
      <sheetName val="analisa_SNI1"/>
      <sheetName val="Als_Struk1"/>
      <sheetName val="daf_isi_(xref)1"/>
      <sheetName val="upah_bahan1"/>
      <sheetName val="Harga_Bahan1"/>
      <sheetName val="320000_CABANG_VI1"/>
      <sheetName val="bu_alat1"/>
      <sheetName val="sche_kons1"/>
      <sheetName val="bu_mat1"/>
      <sheetName val="bu_tenaga1"/>
      <sheetName val="HASAT_DASAR1"/>
      <sheetName val="tng_bhn_lstrk1"/>
      <sheetName val="vol_baja1"/>
      <sheetName val="ana_kusen1"/>
      <sheetName val="vol_struk1"/>
      <sheetName val="Daftar_Harga1"/>
      <sheetName val="ANALISA_1"/>
      <sheetName val="Strategic_Map1"/>
      <sheetName val="HM_MEK_1"/>
      <sheetName val="Bangunan_Utama1"/>
      <sheetName val="Daftar_Upah1"/>
      <sheetName val="Harga_Satuan1"/>
      <sheetName val="Costing_Tata_suara1"/>
      <sheetName val="01A-_RAB1"/>
      <sheetName val="H_Satuan_Dasar1"/>
      <sheetName val="BSC_ENG1"/>
      <sheetName val="ANALISA_STR_D-3-21"/>
      <sheetName val="Harga_ME_1"/>
      <sheetName val="DAF-NO__x005f_x005f_x005f_x005f_x005f_x005f_x0011"/>
      <sheetName val="ANALISA_GRS_TENGAH1"/>
      <sheetName val="ANALISA_STR_D-3-3_1"/>
      <sheetName val="alat_CETAK1"/>
      <sheetName val="IDC_tahap_II1"/>
      <sheetName val="BOQ_WIKA1"/>
      <sheetName val="R_A_B1"/>
      <sheetName val="OH_Transportasi1"/>
      <sheetName val="OH_Insentif1"/>
      <sheetName val="data_grafik1"/>
      <sheetName val="Bahan_&amp;_Upah1"/>
      <sheetName val="Bill_5_Summary1"/>
      <sheetName val="H-Bahan_&amp;_Tenaga1"/>
      <sheetName val="Unit_Rate_(2)1"/>
      <sheetName val="Rinci_PO1"/>
      <sheetName val="Kas_Bon1"/>
      <sheetName val="REKAP_UTAMA1"/>
      <sheetName val="Pintu-Jend_1"/>
      <sheetName val="rek_det_1_31"/>
      <sheetName val="Ind_MP_Sch_1"/>
      <sheetName val="BSD_(2)1"/>
      <sheetName val="H_SAT1"/>
      <sheetName val="Analisa_Gabungan1"/>
      <sheetName val="01A__RAB1"/>
      <sheetName val="HB_1"/>
      <sheetName val="rab_-_persiapan_&amp;_lantai-11"/>
      <sheetName val="Lt__1_(A)1"/>
      <sheetName val="CAPITOL_MEKANIKAL1"/>
      <sheetName val="Rekap_Direct_Cost1"/>
      <sheetName val="RumusTB_1_bln1"/>
      <sheetName val="RPP_12_SEPT1"/>
      <sheetName val="Harga_Bahan_&amp;_Upah_1"/>
      <sheetName val="HSBU_ANA1"/>
      <sheetName val="B___Norelec1"/>
      <sheetName val="SD_(1)1"/>
      <sheetName val="UBA_RAB1"/>
      <sheetName val="CAT-HRG_2"/>
      <sheetName val="DAF-_42"/>
      <sheetName val="DAF-NO_12"/>
      <sheetName val="DAF-NO_22"/>
      <sheetName val="DAF_NO_32"/>
      <sheetName val="DAF-NO_42"/>
      <sheetName val="Isolasi_Luar_Dalam2"/>
      <sheetName val="Isolasi_Luar2"/>
      <sheetName val="analisa_Str2"/>
      <sheetName val="Mon_Upah+Alat+Material1"/>
      <sheetName val="ana_drainase2"/>
      <sheetName val="PT_2"/>
      <sheetName val="Sat_Bah_&amp;_Up2"/>
      <sheetName val="Bill_No_13_12"/>
      <sheetName val="TAMKUR_"/>
      <sheetName val="BQ_mep1"/>
      <sheetName val="AHS_ASLI1"/>
      <sheetName val="ANALISA_ALAT_BERAT1"/>
      <sheetName val="Brd_Unit_Rate"/>
      <sheetName val="Basic_Price"/>
      <sheetName val="Analisa_&amp;_Upah1"/>
      <sheetName val="Sat__Pek_1"/>
      <sheetName val="DAFTAR_(2)1"/>
      <sheetName val="REF_ONLY1"/>
      <sheetName val="hg_sat_21"/>
      <sheetName val="hg_sat_BM1"/>
      <sheetName val="Bahan___Upah1"/>
      <sheetName val="Analisa_Harga1"/>
      <sheetName val="H_Satuan1"/>
      <sheetName val="Harsat_Bahan"/>
      <sheetName val="Harsat_Upah"/>
      <sheetName val="trial_balance"/>
      <sheetName val="2_22"/>
      <sheetName val="an__struktur1"/>
      <sheetName val="Blk_A"/>
      <sheetName val="Bill_rekap"/>
      <sheetName val="Bill_of_Qty"/>
      <sheetName val="BIAYA_UMUM"/>
      <sheetName val="Ahs_2"/>
      <sheetName val="Ahs_1"/>
      <sheetName val="HRG_BHN"/>
      <sheetName val="AHAS_PANEL"/>
      <sheetName val="Sat_Bahan"/>
      <sheetName val="Sat_Alat"/>
      <sheetName val="Sat_Upah"/>
      <sheetName val="FORM_X_COST"/>
      <sheetName val="an_mek"/>
      <sheetName val="Alat_"/>
      <sheetName val="DAF-NO__x005f_x0012_"/>
      <sheetName val="DAF-NO__x005f_x005f_x005f_x0012_"/>
      <sheetName val="An_Arsitektur"/>
      <sheetName val="An_Struktur"/>
      <sheetName val="Unit_Rate"/>
      <sheetName val="Analisa_ME_"/>
      <sheetName val="an__struktur2"/>
      <sheetName val="RAB_(A)_(2)"/>
      <sheetName val="B_T"/>
      <sheetName val="CASF_LOW_f"/>
      <sheetName val="Analisa___Upah"/>
      <sheetName val="Bahan_Upah"/>
      <sheetName val="Cap_DUL"/>
      <sheetName val="ANALISA_MARET_09"/>
      <sheetName val="LAB_me"/>
      <sheetName val="HARGA_ALAT"/>
      <sheetName val="analisa_SNI"/>
      <sheetName val="Als_Struk"/>
      <sheetName val="daf_isi_(xref)"/>
      <sheetName val="upah_bahan"/>
      <sheetName val="Harga_Bahan"/>
      <sheetName val="320000_CABANG_VI"/>
      <sheetName val="bu_alat"/>
      <sheetName val="sche_kons"/>
      <sheetName val="bu_mat"/>
      <sheetName val="bu_tenaga"/>
      <sheetName val="HASAT_DASAR"/>
      <sheetName val="tng_bhn_lstrk"/>
      <sheetName val="vol_baja"/>
      <sheetName val="ana_kusen"/>
      <sheetName val="vol_struk"/>
      <sheetName val="Daftar_Harga"/>
      <sheetName val="ANALISA_"/>
      <sheetName val="HM_MEK_"/>
      <sheetName val="Bangunan_Utama"/>
      <sheetName val="Strategic_Map"/>
      <sheetName val="Daftar_Upah"/>
      <sheetName val="Harga_Satuan"/>
      <sheetName val="Costing_Tata_suara"/>
      <sheetName val="01A-_RAB"/>
      <sheetName val="H_Satuan_Dasar"/>
      <sheetName val="BSC_ENG"/>
      <sheetName val="ANALISA_STR_D-3-2"/>
      <sheetName val="Harga_ME_"/>
      <sheetName val="DAF-NO__x005f_x005f_x005f_x005f_x005f_x005f_x0012"/>
      <sheetName val="ANALISA_GRS_TENGAH"/>
      <sheetName val="ANALISA_STR_D-3-3_"/>
      <sheetName val="alat_CETAK"/>
      <sheetName val="IDC_tahap_II"/>
      <sheetName val="BOQ_WIKA"/>
      <sheetName val="R_A_B"/>
      <sheetName val="OH_Transportasi"/>
      <sheetName val="OH_Insentif"/>
      <sheetName val="data_grafik"/>
      <sheetName val="Bahan_&amp;_Upah"/>
      <sheetName val="Bill_5_Summary"/>
      <sheetName val="H-Bahan_&amp;_Tenaga"/>
      <sheetName val="Unit_Rate_(2)"/>
      <sheetName val="Rinci_PO"/>
      <sheetName val="Kas_Bon"/>
      <sheetName val="REKAP_UTAMA"/>
      <sheetName val="Pintu-Jend_"/>
      <sheetName val="rek_det_1_3"/>
      <sheetName val="Ind_MP_Sch_"/>
      <sheetName val="BSD_(2)"/>
      <sheetName val="01A__RAB"/>
      <sheetName val="H_SAT"/>
      <sheetName val="Analisa_Gabungan"/>
      <sheetName val="IRNA_B"/>
      <sheetName val="CMU_2"/>
      <sheetName val="HB_"/>
      <sheetName val="rab_-_persiapan_&amp;_lantai-1"/>
      <sheetName val="Lt__1_(A)"/>
      <sheetName val="CAPITOL_MEKANIKAL"/>
      <sheetName val="Rekap_Direct_Cost"/>
      <sheetName val="RumusTB_1_bln"/>
      <sheetName val="RPP_12_SEPT"/>
      <sheetName val="Harga_Bahan_&amp;_Upah_"/>
      <sheetName val="HSBU_ANA"/>
      <sheetName val="Rates"/>
      <sheetName val="B___Norelec"/>
      <sheetName val="SD_(1)"/>
      <sheetName val="UBA_RAB"/>
      <sheetName val="IRNA_B1"/>
      <sheetName val="CMU_21"/>
      <sheetName val="CAT-HRG_4"/>
      <sheetName val="DAF-_44"/>
      <sheetName val="DAF-NO_14"/>
      <sheetName val="DAF-NO_24"/>
      <sheetName val="DAF_NO_34"/>
      <sheetName val="DAF-NO_44"/>
      <sheetName val="Isolasi_Luar_Dalam4"/>
      <sheetName val="Isolasi_Luar4"/>
      <sheetName val="analisa_Str4"/>
      <sheetName val="M"/>
      <sheetName val="Construction Progress"/>
      <sheetName val="Dec"/>
      <sheetName val="OwningCost"/>
      <sheetName val="BAPP 1"/>
      <sheetName val="SPK 1"/>
      <sheetName val="bank"/>
      <sheetName val="An.alat"/>
      <sheetName val="RAB "/>
      <sheetName val="Daf_Anl"/>
      <sheetName val="Mon_Upah+Alat+Material3"/>
      <sheetName val="ana_drainase4"/>
      <sheetName val="PT_4"/>
      <sheetName val="Sat_Bah_&amp;_Up4"/>
      <sheetName val="Bill_No_13_14"/>
      <sheetName val="TAMKUR_2"/>
      <sheetName val="Daf_11"/>
      <sheetName val="BQ_mep3"/>
      <sheetName val="AHS_ASLI3"/>
      <sheetName val="ANALISA_ALAT_BERAT3"/>
      <sheetName val="Brd_Unit_Rate2"/>
      <sheetName val="Basic_Price2"/>
      <sheetName val="Analisa_&amp;_Upah3"/>
      <sheetName val="Sat__Pek_3"/>
      <sheetName val="DAFTAR_(2)3"/>
      <sheetName val="REF_ONLY3"/>
      <sheetName val="hg_sat_23"/>
      <sheetName val="hg_sat_BM3"/>
      <sheetName val="Bahan___Upah3"/>
      <sheetName val="Analisa_Harga3"/>
      <sheetName val="H_Satuan3"/>
      <sheetName val="Harsat_Bahan2"/>
      <sheetName val="Harsat_Upah2"/>
      <sheetName val="trial_balance2"/>
      <sheetName val="2_24"/>
      <sheetName val="an__struktur5"/>
      <sheetName val="Blk_A2"/>
      <sheetName val="Bill_rekap2"/>
      <sheetName val="Bill_of_Qty2"/>
      <sheetName val="BIAYA_UMUM2"/>
      <sheetName val="Ahs_22"/>
      <sheetName val="Ahs_12"/>
      <sheetName val="HRG_BHN2"/>
      <sheetName val="AHAS_PANEL2"/>
      <sheetName val="Sat_Bahan2"/>
      <sheetName val="Sat_Alat2"/>
      <sheetName val="Sat_Upah2"/>
      <sheetName val="FORM_X_COST2"/>
      <sheetName val="an_mek2"/>
      <sheetName val="Alat_2"/>
      <sheetName val="DAF-NO__x005f_x0012_2"/>
      <sheetName val="DAF-NO__x005f_x005f_x005f_x0012_2"/>
      <sheetName val="An_Arsitektur2"/>
      <sheetName val="An_Struktur2"/>
      <sheetName val="Unit_Rate2"/>
      <sheetName val="Analisa_ME_2"/>
      <sheetName val="an__struktur6"/>
      <sheetName val="RAB_(A)_(2)2"/>
      <sheetName val="B_T2"/>
      <sheetName val="CASF_LOW_f2"/>
      <sheetName val="Analisa___Upah2"/>
      <sheetName val="Bahan_Upah2"/>
      <sheetName val="Cap_DUL2"/>
      <sheetName val="ANALISA_MARET_092"/>
      <sheetName val="LAB_me2"/>
      <sheetName val="HARGA_ALAT2"/>
      <sheetName val="analisa_SNI2"/>
      <sheetName val="Als_Struk2"/>
      <sheetName val="daf_isi_(xref)2"/>
      <sheetName val="upah_bahan2"/>
      <sheetName val="Harga_Bahan2"/>
      <sheetName val="320000_CABANG_VI2"/>
      <sheetName val="bu_alat2"/>
      <sheetName val="sche_kons2"/>
      <sheetName val="bu_mat2"/>
      <sheetName val="bu_tenaga2"/>
      <sheetName val="HASAT_DASAR2"/>
      <sheetName val="tng_bhn_lstrk2"/>
      <sheetName val="vol_baja2"/>
      <sheetName val="ana_kusen2"/>
      <sheetName val="vol_struk2"/>
      <sheetName val="Daftar_Harga2"/>
      <sheetName val="ANALISA_2"/>
      <sheetName val="Strategic_Map2"/>
      <sheetName val="HM_MEK_2"/>
      <sheetName val="Bangunan_Utama2"/>
      <sheetName val="Daftar_Upah2"/>
      <sheetName val="Harga_Satuan2"/>
      <sheetName val="Costing_Tata_suara2"/>
      <sheetName val="01A-_RAB2"/>
      <sheetName val="H_Satuan_Dasar2"/>
      <sheetName val="BSC_ENG2"/>
      <sheetName val="ANALISA_STR_D-3-22"/>
      <sheetName val="Harga_ME_2"/>
      <sheetName val="DAF-NO__x005f_x005f_x005f_x005f_x005f_x005f_x0013"/>
      <sheetName val="ANALISA_GRS_TENGAH2"/>
      <sheetName val="ANALISA_STR_D-3-3_2"/>
      <sheetName val="alat_CETAK2"/>
      <sheetName val="IDC_tahap_II2"/>
      <sheetName val="BOQ_WIKA2"/>
      <sheetName val="R_A_B2"/>
      <sheetName val="OH_Transportasi2"/>
      <sheetName val="OH_Insentif2"/>
      <sheetName val="data_grafik2"/>
      <sheetName val="Bahan_&amp;_Upah2"/>
      <sheetName val="Bill_5_Summary2"/>
      <sheetName val="H-Bahan_&amp;_Tenaga2"/>
      <sheetName val="Unit_Rate_(2)2"/>
      <sheetName val="Rinci_PO2"/>
      <sheetName val="Kas_Bon2"/>
      <sheetName val="REKAP_UTAMA2"/>
      <sheetName val="Pintu-Jend_2"/>
      <sheetName val="rek_det_1_32"/>
      <sheetName val="Ind_MP_Sch_2"/>
      <sheetName val="BSD_(2)2"/>
      <sheetName val="H_SAT2"/>
      <sheetName val="Analisa_Gabungan2"/>
      <sheetName val="01A__RAB2"/>
      <sheetName val="HB_2"/>
      <sheetName val="rab_-_persiapan_&amp;_lantai-12"/>
      <sheetName val="Lt__1_(A)2"/>
      <sheetName val="CAPITOL_MEKANIKAL2"/>
      <sheetName val="Rekap_Direct_Cost2"/>
      <sheetName val="RumusTB_1_bln2"/>
      <sheetName val="RPP_12_SEPT2"/>
      <sheetName val="Harga_Bahan_&amp;_Upah_2"/>
      <sheetName val="HSBU_ANA2"/>
      <sheetName val="B___Norelec2"/>
      <sheetName val="SD_(1)2"/>
      <sheetName val="UBA_RAB2"/>
      <sheetName val="IRNA_B2"/>
      <sheetName val="CMU_22"/>
      <sheetName val="CAT-HRG_5"/>
      <sheetName val="DAF-_45"/>
      <sheetName val="DAF-NO_15"/>
      <sheetName val="DAF-NO_25"/>
      <sheetName val="DAF_NO_35"/>
      <sheetName val="DAF-NO_45"/>
      <sheetName val="Isolasi_Luar_Dalam5"/>
      <sheetName val="Isolasi_Luar5"/>
      <sheetName val="analisa_Str5"/>
      <sheetName val="Mon_Upah+Alat+Material4"/>
      <sheetName val="ana_drainase5"/>
      <sheetName val="PT_5"/>
      <sheetName val="Sat_Bah_&amp;_Up5"/>
      <sheetName val="Bill_No_13_15"/>
      <sheetName val="TAMKUR_3"/>
      <sheetName val="Daf_12"/>
      <sheetName val="BQ_mep4"/>
      <sheetName val="AHS_ASLI4"/>
      <sheetName val="ANALISA_ALAT_BERAT4"/>
      <sheetName val="Brd_Unit_Rate3"/>
      <sheetName val="Basic_Price3"/>
      <sheetName val="Analisa_&amp;_Upah4"/>
      <sheetName val="Sat__Pek_4"/>
      <sheetName val="DAFTAR_(2)4"/>
      <sheetName val="REF_ONLY4"/>
      <sheetName val="hg_sat_24"/>
      <sheetName val="hg_sat_BM4"/>
      <sheetName val="Bahan___Upah4"/>
      <sheetName val="Analisa_Harga4"/>
      <sheetName val="H_Satuan4"/>
      <sheetName val="Harsat_Bahan3"/>
      <sheetName val="Harsat_Upah3"/>
      <sheetName val="trial_balance3"/>
      <sheetName val="2_25"/>
      <sheetName val="an__struktur7"/>
      <sheetName val="Blk_A3"/>
      <sheetName val="Bill_rekap3"/>
      <sheetName val="Bill_of_Qty3"/>
      <sheetName val="BIAYA_UMUM3"/>
      <sheetName val="Ahs_23"/>
      <sheetName val="Ahs_13"/>
      <sheetName val="HRG_BHN3"/>
      <sheetName val="AHAS_PANEL3"/>
      <sheetName val="Sat_Bahan3"/>
      <sheetName val="Sat_Alat3"/>
      <sheetName val="Sat_Upah3"/>
      <sheetName val="FORM_X_COST3"/>
      <sheetName val="an_mek3"/>
      <sheetName val="Alat_3"/>
      <sheetName val="DAF-NO__x005f_x0012_3"/>
      <sheetName val="DAF-NO__x005f_x005f_x005f_x0012_3"/>
      <sheetName val="An_Arsitektur3"/>
      <sheetName val="An_Struktur3"/>
      <sheetName val="Unit_Rate3"/>
      <sheetName val="Analisa_ME_3"/>
      <sheetName val="an__struktur8"/>
      <sheetName val="RAB_(A)_(2)3"/>
      <sheetName val="B_T3"/>
      <sheetName val="CASF_LOW_f3"/>
      <sheetName val="Analisa___Upah3"/>
      <sheetName val="Bahan_Upah3"/>
      <sheetName val="Cap_DUL3"/>
      <sheetName val="ANALISA_MARET_093"/>
      <sheetName val="LAB_me3"/>
      <sheetName val="HARGA_ALAT3"/>
      <sheetName val="analisa_SNI3"/>
      <sheetName val="Als_Struk3"/>
      <sheetName val="daf_isi_(xref)3"/>
      <sheetName val="upah_bahan3"/>
      <sheetName val="Harga_Bahan3"/>
      <sheetName val="320000_CABANG_VI3"/>
      <sheetName val="bu_alat3"/>
      <sheetName val="sche_kons3"/>
      <sheetName val="bu_mat3"/>
      <sheetName val="bu_tenaga3"/>
      <sheetName val="HASAT_DASAR3"/>
      <sheetName val="tng_bhn_lstrk3"/>
      <sheetName val="vol_baja3"/>
      <sheetName val="ana_kusen3"/>
      <sheetName val="vol_struk3"/>
      <sheetName val="Daftar_Harga3"/>
      <sheetName val="ANALISA_3"/>
      <sheetName val="HM_MEK_3"/>
      <sheetName val="Bangunan_Utama3"/>
      <sheetName val="Strategic_Map3"/>
      <sheetName val="Daftar_Upah3"/>
      <sheetName val="Harga_Satuan3"/>
      <sheetName val="Costing_Tata_suara3"/>
      <sheetName val="01A-_RAB3"/>
      <sheetName val="H_Satuan_Dasar3"/>
      <sheetName val="BSC_ENG3"/>
      <sheetName val="ANALISA_STR_D-3-23"/>
      <sheetName val="Harga_ME_3"/>
      <sheetName val="DAF-NO__x005f_x005f_x005f_x005f_x005f_x005f_x0014"/>
      <sheetName val="ANALISA_GRS_TENGAH3"/>
      <sheetName val="ANALISA_STR_D-3-3_3"/>
      <sheetName val="alat_CETAK3"/>
      <sheetName val="IDC_tahap_II3"/>
      <sheetName val="BOQ_WIKA3"/>
      <sheetName val="R_A_B3"/>
      <sheetName val="OH_Transportasi3"/>
      <sheetName val="OH_Insentif3"/>
      <sheetName val="data_grafik3"/>
      <sheetName val="Bahan_&amp;_Upah3"/>
      <sheetName val="Bill_5_Summary3"/>
      <sheetName val="H-Bahan_&amp;_Tenaga3"/>
      <sheetName val="Unit_Rate_(2)3"/>
      <sheetName val="Rinci_PO3"/>
      <sheetName val="Kas_Bon3"/>
      <sheetName val="REKAP_UTAMA3"/>
      <sheetName val="Pintu-Jend_3"/>
      <sheetName val="rek_det_1_33"/>
      <sheetName val="Ind_MP_Sch_3"/>
      <sheetName val="BSD_(2)3"/>
      <sheetName val="01A__RAB3"/>
      <sheetName val="H_SAT3"/>
      <sheetName val="Analisa_Gabungan3"/>
      <sheetName val="IRNA_B3"/>
      <sheetName val="CMU_23"/>
      <sheetName val="HB_3"/>
      <sheetName val="rab_-_persiapan_&amp;_lantai-13"/>
      <sheetName val="Lt__1_(A)3"/>
      <sheetName val="CAPITOL_MEKANIKAL3"/>
      <sheetName val="Rekap_Direct_Cost3"/>
      <sheetName val="RumusTB_1_bln3"/>
      <sheetName val="RPP_12_SEPT3"/>
      <sheetName val="Harga_Bahan_&amp;_Upah_3"/>
      <sheetName val="HSBU_ANA3"/>
      <sheetName val="B___Norelec3"/>
      <sheetName val="SD_(1)3"/>
      <sheetName val="UBA_RAB3"/>
      <sheetName val="Sat_Bah___Up"/>
      <sheetName val="HARGA_PIPA"/>
      <sheetName val="Du_lieu"/>
      <sheetName val="Analisa Harga Satuan"/>
      <sheetName val="POL"/>
      <sheetName val="May"/>
      <sheetName val="PO2"/>
      <sheetName val="Monthly"/>
      <sheetName val="Manpower"/>
      <sheetName val="SITE-E"/>
      <sheetName val="Master Schedule"/>
      <sheetName val="BOQ_INT"/>
      <sheetName val="BILL of QUANTITY"/>
      <sheetName val="Analisa Ars"/>
      <sheetName val="Satpek"/>
      <sheetName val="Check"/>
      <sheetName val="UNIT PRICE ANALISYS"/>
      <sheetName val="DATA1"/>
      <sheetName val="Rekap Biaya"/>
      <sheetName val="A"/>
      <sheetName val="ANL."/>
      <sheetName val="BAPP 2"/>
      <sheetName val="Satdas"/>
      <sheetName val="330000 CABANG VII"/>
      <sheetName val="LMKC"/>
      <sheetName val="Laba JO"/>
      <sheetName val="hsp_STR_ARS"/>
      <sheetName val="RC-ANLPP"/>
      <sheetName val="map"/>
      <sheetName val="rkp"/>
      <sheetName val="HS ALAT"/>
      <sheetName val="HS UPAH"/>
      <sheetName val="PRODALAT"/>
      <sheetName val="LIST ANHARSAT"/>
      <sheetName val="Tabel Berat"/>
      <sheetName val="BoQ C4"/>
      <sheetName val="BSC"/>
      <sheetName val="ENG"/>
      <sheetName val="HSatuan"/>
      <sheetName val="Harian"/>
      <sheetName val="BQ PL - ST. HELENA"/>
      <sheetName val="PROGRESS"/>
      <sheetName val="D7(1)"/>
      <sheetName val="4-Basic Price"/>
      <sheetName val="List"/>
      <sheetName val="2.Hydrant"/>
      <sheetName val="3. Plumbing"/>
      <sheetName val="7.firealarm"/>
      <sheetName val="8.listrik&amp;ptr"/>
      <sheetName val="6.ts"/>
      <sheetName val="5.tlp"/>
      <sheetName val="Bill 3 Summary"/>
      <sheetName val="DAF-NO._x005f_x005f_x005f"/>
      <sheetName val="PO-2"/>
      <sheetName val="analisa stroke"/>
      <sheetName val="hsd"/>
      <sheetName val="sai"/>
      <sheetName val="Bill of Qty MEP"/>
      <sheetName val="Analisa Alat"/>
      <sheetName val="Rekap Analisa"/>
      <sheetName val="Mat'l"/>
      <sheetName val="Wiw"/>
      <sheetName val="ARP-2 Cfutama"/>
      <sheetName val="작성기준"/>
      <sheetName val="LAP   (4)"/>
      <sheetName val="LAP   (11)"/>
      <sheetName val="ALEK"/>
      <sheetName val="HargaDasar"/>
      <sheetName val="R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Harga MAt"/>
      <sheetName val="Foundation"/>
      <sheetName val="SITE-E"/>
      <sheetName val="TONG HOP VL-NC"/>
      <sheetName val="#REF"/>
      <sheetName val="chitiet"/>
      <sheetName val="DONGIA"/>
      <sheetName val="DON GIA"/>
      <sheetName val="DG"/>
      <sheetName val="TONGKE3p "/>
      <sheetName val="VCV-BE-TONG"/>
      <sheetName val="CHITIET VL-NC"/>
      <sheetName val="SAP"/>
      <sheetName val="ALEK"/>
      <sheetName val="H.Satuan"/>
      <sheetName val="DAF-2"/>
      <sheetName val="Fill this out first___"/>
      <sheetName val="Mtd_Pelak"/>
      <sheetName val="Bangunan Utama"/>
      <sheetName val="TE TS FA LAN MATV"/>
      <sheetName val="FINISHING"/>
      <sheetName val="PLUMBING"/>
      <sheetName val="STRUKTUR"/>
      <sheetName val="BAG-III"/>
      <sheetName val="HB"/>
      <sheetName val="Analisa ME"/>
      <sheetName val="REF.ONLY"/>
      <sheetName val="DAFTAR HARGA"/>
      <sheetName val="Fill this out first..."/>
      <sheetName val="BAHAN"/>
      <sheetName val="Elektrikal"/>
      <sheetName val="Anls"/>
      <sheetName val="Harga_MAt"/>
      <sheetName val="anal"/>
      <sheetName val="HRG BHN"/>
      <sheetName val="Material"/>
      <sheetName val="harsat_str"/>
      <sheetName val="Koef"/>
      <sheetName val="BQ"/>
      <sheetName val="Scd_RAB"/>
      <sheetName val="Penwrn"/>
      <sheetName val="Schedule"/>
      <sheetName val="Harsat"/>
      <sheetName val="Harga Satuan"/>
      <sheetName val="UP PL"/>
      <sheetName val="Analisa Bupati"/>
      <sheetName val="Currency Rate"/>
      <sheetName val="Factor"/>
      <sheetName val="ES_aLL"/>
      <sheetName val="Analisa Baku ME"/>
      <sheetName val="Rekap Direct Cost"/>
      <sheetName val="CONSUMABLE"/>
      <sheetName val="Bhn"/>
      <sheetName val="Fill_this_out_first___"/>
      <sheetName val="OFFICE 2 LT"/>
      <sheetName val="Code 02"/>
      <sheetName val="Code 03"/>
      <sheetName val="Code 04"/>
      <sheetName val="Code 05"/>
      <sheetName val="Code 06"/>
      <sheetName val="Code 07"/>
      <sheetName val="Code 09"/>
      <sheetName val="DAF_2"/>
      <sheetName val="ch"/>
      <sheetName val="ANALISA PEK.UMUM"/>
      <sheetName val="TNHCHINH"/>
      <sheetName val="TDTKP"/>
      <sheetName val="Analisa -Baku"/>
      <sheetName val="BQNSC"/>
      <sheetName val="BQ ME"/>
      <sheetName val="BAG_III"/>
      <sheetName val="ES-aLL"/>
      <sheetName val="valve"/>
      <sheetName val="ppr12"/>
      <sheetName val="Summary_BQ"/>
      <sheetName val="SECURITY"/>
      <sheetName val="Telephone"/>
      <sheetName val="S System"/>
      <sheetName val="UPAH-BAHAN."/>
      <sheetName val="BOQ"/>
      <sheetName val="Unit Rate"/>
      <sheetName val="TOWN"/>
      <sheetName val="ESCON"/>
      <sheetName val="DAFTAR HARGA SATUAN MATERIAL"/>
      <sheetName val="Upah_Bahan"/>
      <sheetName val="ARSITEKTUR"/>
      <sheetName val="Hrg.Sat"/>
      <sheetName val="Material&amp;Alat"/>
      <sheetName val="DB"/>
      <sheetName val="csdim"/>
      <sheetName val="cdsload"/>
      <sheetName val="chsload"/>
      <sheetName val="CLAMP"/>
      <sheetName val="cvsload"/>
      <sheetName val="pipe"/>
      <sheetName val="TH VL, NC, DDHT Thanhphuoc"/>
      <sheetName val="Tiepdia"/>
      <sheetName val="Cover"/>
      <sheetName val="Kontrak awal"/>
      <sheetName val="Check List LBP"/>
      <sheetName val="3.g. Ikht.Biaya"/>
      <sheetName val="Prelim"/>
      <sheetName val="Analisa ME "/>
      <sheetName val="Direct Cost"/>
      <sheetName val="price"/>
      <sheetName val="DaftarHarga"/>
      <sheetName val="Analisa Hrg Sat "/>
      <sheetName val="작성기준"/>
      <sheetName val="lap-bulan"/>
      <sheetName val="Lap-Minggu"/>
      <sheetName val="A_2"/>
      <sheetName val="div7"/>
      <sheetName val="LABTOTAL"/>
      <sheetName val="hbaup"/>
      <sheetName val="Rekap"/>
      <sheetName val="CashFlow"/>
      <sheetName val="Sheet1"/>
      <sheetName val="Coord"/>
      <sheetName val="Eval TW I 2014"/>
      <sheetName val="Prognosa 2014"/>
      <sheetName val="rab"/>
      <sheetName val="Rekapitulasi"/>
      <sheetName val="COA-17"/>
      <sheetName val="Soil factor"/>
      <sheetName val="Pricing-2"/>
      <sheetName val="Cessie"/>
      <sheetName val="CERT"/>
      <sheetName val="Smry Wk (P I)"/>
      <sheetName val="an. struktur"/>
      <sheetName val="Dashboard"/>
      <sheetName val="3"/>
      <sheetName val="surfacing &amp; point..."/>
      <sheetName val="stone mas ARE"/>
      <sheetName val="REKAP ARSITEKTUR"/>
      <sheetName val="ANALISA - PGRKAN"/>
      <sheetName val="REKAP AHS Lansekap"/>
      <sheetName val="Bill rekap"/>
      <sheetName val="Bill sipil"/>
      <sheetName val="daftar timbngn percoba marshal"/>
      <sheetName val="div"/>
      <sheetName val="C"/>
      <sheetName val="BasicPrice"/>
      <sheetName val="dft-harga"/>
      <sheetName val="Tabels"/>
      <sheetName val="gabungan (2)"/>
      <sheetName val="clg fin"/>
      <sheetName val="flr fin"/>
      <sheetName val="Col"/>
      <sheetName val="Rif_Col"/>
      <sheetName val="timber frame"/>
      <sheetName val="Wall Qty"/>
      <sheetName val="roof fin"/>
      <sheetName val="Flr, Rf Bm"/>
      <sheetName val="Rif_PCap"/>
      <sheetName val="Flr Slb, stair"/>
      <sheetName val="Gd Bm"/>
      <sheetName val="PC, G.Slab"/>
      <sheetName val="wall fin"/>
      <sheetName val="info"/>
      <sheetName val="Pendahuluan"/>
      <sheetName val="harga"/>
      <sheetName val="Isolasi Luar Dalam"/>
      <sheetName val="FORM X COST"/>
      <sheetName val="Total Load List"/>
      <sheetName val="H_Satuan"/>
      <sheetName val="Bangunan_Utama"/>
      <sheetName val="Bunga"/>
      <sheetName val="Isolasi Luar"/>
      <sheetName val="BQ-Str"/>
      <sheetName val="MTO REV.0"/>
      <sheetName val="Rekap dpb 11"/>
      <sheetName val="LB 01"/>
      <sheetName val="CATU DAYA LISTRIK PLB"/>
      <sheetName val="PERALATAN UTAMA PK"/>
      <sheetName val="CATU DAYA LISTRIK PK"/>
      <sheetName val="PERALATAN &amp; KATUP2 PK"/>
      <sheetName val="PERALATAN UTAMA PLB"/>
      <sheetName val="PERALATAN &amp; KATUP2 PLB"/>
      <sheetName val="PEMIPAAN PK"/>
      <sheetName val="PEMIPAAN PLB"/>
      <sheetName val="REF_ONLY"/>
      <sheetName val="BQ-ME"/>
      <sheetName val=" R A B"/>
      <sheetName val="BAG_2"/>
      <sheetName val="material "/>
      <sheetName val="ref"/>
      <sheetName val="vil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KH-Q1,Q2,01"/>
      <sheetName val="Bahan"/>
      <sheetName val="Analisa"/>
      <sheetName val="Anal C &amp; F"/>
      <sheetName val="Cut &amp; Fill"/>
      <sheetName val="RAB Asrama"/>
      <sheetName val="Aula"/>
      <sheetName val="Mesjid"/>
      <sheetName val="T. Whudu"/>
      <sheetName val="Rekap"/>
      <sheetName val="Time Schdl"/>
      <sheetName val="XXXXXXXX"/>
      <sheetName val="Fill this out first..."/>
      <sheetName val="Elektrikal"/>
      <sheetName val="BQ"/>
      <sheetName val="DAF-2"/>
      <sheetName val="SCHEDULLE (2)"/>
      <sheetName val="SUMMARY"/>
      <sheetName val="Bang ve"/>
      <sheetName val="Bang tong ke"/>
      <sheetName val="Liet ke vat tu"/>
      <sheetName val="SITE-E"/>
      <sheetName val="h.satuan"/>
      <sheetName val="REF.ONLY"/>
      <sheetName val="Material-mr"/>
      <sheetName val="Bhn"/>
      <sheetName val="S.UPAH"/>
      <sheetName val="WF "/>
      <sheetName val="An. Beton"/>
      <sheetName val="DAF.ALAT"/>
      <sheetName val="Rekap Direct Cost"/>
      <sheetName val="FINISHING"/>
      <sheetName val="PLUMBING"/>
      <sheetName val="STRUKTUR"/>
      <sheetName val="RAB"/>
      <sheetName val="eqp-rek"/>
      <sheetName val="Cover"/>
      <sheetName val="4-Basic Price"/>
      <sheetName val="Foundation"/>
      <sheetName val="SAP"/>
      <sheetName val="Sub"/>
      <sheetName val="ALEK"/>
      <sheetName val="Database"/>
      <sheetName val="ACC"/>
      <sheetName val="Bhn upah"/>
      <sheetName val="3-DIV2"/>
      <sheetName val="alat"/>
      <sheetName val="anal_hs"/>
      <sheetName val="info"/>
      <sheetName val="gvl"/>
      <sheetName val="Analisa HSP"/>
      <sheetName val="DAF_3"/>
      <sheetName val="DAF_5_1"/>
      <sheetName val="COST"/>
      <sheetName val="Local Cost Centres"/>
      <sheetName val="Data Sheet"/>
      <sheetName val="Currency Code"/>
      <sheetName val="Production Centre"/>
      <sheetName val="Project Groups"/>
      <sheetName val="Consumable"/>
      <sheetName val="Equipment"/>
      <sheetName val="Basic Price"/>
      <sheetName val="Labor"/>
      <sheetName val="daffin"/>
      <sheetName val="HargaBahan"/>
      <sheetName val="간접비내역-1"/>
      <sheetName val="Sub-Contractor"/>
      <sheetName val="HRG BHN"/>
      <sheetName val="Analisa Upah &amp; Bahan Plum"/>
      <sheetName val="Chi_tiet_cot_ph۽"/>
      <sheetName val="A"/>
      <sheetName val="upah"/>
      <sheetName val="harsat"/>
      <sheetName val="Material&amp;Alat"/>
      <sheetName val="DB"/>
      <sheetName val="Ijin"/>
      <sheetName val="GSMTOWER"/>
      <sheetName val="I-ME"/>
      <sheetName val="I-KAMAR"/>
      <sheetName val="An_ Beton"/>
      <sheetName val="PROTECTION "/>
      <sheetName val="an. struktur"/>
      <sheetName val="Dashboard"/>
      <sheetName val="INDEX"/>
      <sheetName val="Str A"/>
      <sheetName val="Daftar Upah"/>
      <sheetName val="Daftar Harga"/>
      <sheetName val="FORM X COST"/>
      <sheetName val="r.tank"/>
      <sheetName val="prelim"/>
      <sheetName val="DAF_2"/>
      <sheetName val="DETAIL"/>
      <sheetName val="BOW"/>
      <sheetName val="bau"/>
      <sheetName val="MAPP"/>
      <sheetName val="rek det 1-3"/>
      <sheetName val="Analisa &amp; Upah"/>
      <sheetName val="Pipe"/>
      <sheetName val="Fill this out first___"/>
      <sheetName val="BQ SPP"/>
      <sheetName val="villa"/>
      <sheetName val="ch"/>
      <sheetName val="Fill_this_out_first___"/>
      <sheetName val="Bang_ve"/>
      <sheetName val="Bang_tong_ke"/>
      <sheetName val="Liet_ke_vat_tu"/>
      <sheetName val="SCH2"/>
      <sheetName val="HrgUpahBahan"/>
      <sheetName val="ES-aLL"/>
      <sheetName val="Daf 1"/>
      <sheetName val="Cont"/>
      <sheetName val="Steel-Twr"/>
      <sheetName val="MATERIAL+UPAH"/>
      <sheetName val="Rekap TamKur"/>
      <sheetName val="DAF_5_2"/>
      <sheetName val="BAG_2"/>
      <sheetName val="Subcont"/>
      <sheetName val="Elec_ins"/>
      <sheetName val="Elec-ins"/>
      <sheetName val="Local_Cost_Centres"/>
      <sheetName val="Data_Sheet"/>
      <sheetName val="Currency_Code"/>
      <sheetName val="Production_Centre"/>
      <sheetName val="Project_Groups"/>
      <sheetName val="SCHEDULLE_(2)"/>
      <sheetName val="Anal_C_&amp;_F"/>
      <sheetName val="Cut_&amp;_Fill"/>
      <sheetName val="RAB_Asrama"/>
      <sheetName val="T__Whudu"/>
      <sheetName val="Time_Schdl"/>
      <sheetName val="Fill_this_out_first___1"/>
      <sheetName val="Bang_ve1"/>
      <sheetName val="Bang_tong_ke1"/>
      <sheetName val="Liet_ke_vat_tu1"/>
      <sheetName val="Local_Cost_Centres1"/>
      <sheetName val="Data_Sheet1"/>
      <sheetName val="Currency_Code1"/>
      <sheetName val="Production_Centre1"/>
      <sheetName val="Project_Groups1"/>
      <sheetName val="SCHEDULLE_(2)1"/>
      <sheetName val="Anal_C_&amp;_F1"/>
      <sheetName val="Cut_&amp;_Fill1"/>
      <sheetName val="RAB_Asrama1"/>
      <sheetName val="T__Whudu1"/>
      <sheetName val="Time_Schdl1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Sheet2"/>
      <sheetName val="Sheet3"/>
      <sheetName val="Sheet4"/>
      <sheetName val="Sheet5"/>
      <sheetName val="XL4Test5"/>
      <sheetName val="Thang02"/>
      <sheetName val="Thang03"/>
      <sheetName val="thang04"/>
      <sheetName val="Fill_this_out_first___4"/>
      <sheetName val="Bang_ve3"/>
      <sheetName val="Bang_tong_ke3"/>
      <sheetName val="Liet_ke_vat_tu3"/>
      <sheetName val="Local_Cost_Centres3"/>
      <sheetName val="Data_Sheet3"/>
      <sheetName val="Currency_Code3"/>
      <sheetName val="Production_Centre3"/>
      <sheetName val="Project_Groups3"/>
      <sheetName val="SCHEDULLE_(2)3"/>
      <sheetName val="Anal_C_&amp;_F3"/>
      <sheetName val="Cut_&amp;_Fill3"/>
      <sheetName val="RAB_Asrama3"/>
      <sheetName val="T__Whudu3"/>
      <sheetName val="Time_Schdl3"/>
      <sheetName val="h_satuan1"/>
      <sheetName val="REF_ONLY1"/>
      <sheetName val="An__Beton1"/>
      <sheetName val="BQ_SPP1"/>
      <sheetName val="WF_1"/>
      <sheetName val="HRG_BHN1"/>
      <sheetName val="Analisa_Upah_&amp;_Bahan_Plum1"/>
      <sheetName val="FORM_X_COST1"/>
      <sheetName val="Rekap_TamKur1"/>
      <sheetName val="Fill_this_out_first___5"/>
      <sheetName val="Fill_this_out_first___2"/>
      <sheetName val="Bang_ve2"/>
      <sheetName val="Bang_tong_ke2"/>
      <sheetName val="Liet_ke_vat_tu2"/>
      <sheetName val="Local_Cost_Centres2"/>
      <sheetName val="Data_Sheet2"/>
      <sheetName val="Currency_Code2"/>
      <sheetName val="Production_Centre2"/>
      <sheetName val="Project_Groups2"/>
      <sheetName val="SCHEDULLE_(2)2"/>
      <sheetName val="Anal_C_&amp;_F2"/>
      <sheetName val="Cut_&amp;_Fill2"/>
      <sheetName val="RAB_Asrama2"/>
      <sheetName val="T__Whudu2"/>
      <sheetName val="Time_Schdl2"/>
      <sheetName val="h_satuan"/>
      <sheetName val="REF_ONLY"/>
      <sheetName val="An__Beton"/>
      <sheetName val="BQ_SPP"/>
      <sheetName val="WF_"/>
      <sheetName val="HRG_BHN"/>
      <sheetName val="Analisa_Upah_&amp;_Bahan_Plum"/>
      <sheetName val="FORM_X_COST"/>
      <sheetName val="Rekap_TamKur"/>
      <sheetName val="Fill_this_out_first___3"/>
      <sheetName val="name"/>
      <sheetName val="THXM-tr"/>
      <sheetName val="pp3x!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K,DTt5-6"/>
      <sheetName val="K,DTt7-11"/>
      <sheetName val="K,DTt5-6 (2)"/>
      <sheetName val="K,DTt7-11 (2)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TSDL"/>
      <sheetName val="toketoanCND MSTS"/>
      <sheetName val="TSKH"/>
      <sheetName val="1"/>
      <sheetName val="Tong_GT_khac_Pbo_v!n_GT"/>
      <sheetName val="1-1"/>
      <sheetName val="PTDG"/>
      <sheetName val="DGTHDC"/>
      <sheetName val="GM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Tinh_CT__x0003__x0000_o_dat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VL_NC_溼_XL_kha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DINH MUC"/>
      <sheetName val="A301"/>
      <sheetName val="cc"/>
      <sheetName val="thau.xls]SAM OTO 1100-20 DN"/>
      <sheetName val="toketoanCLD MSTS"/>
      <sheetName val="KL_dak_Lap_dat"/>
      <sheetName val="KL_cot[thep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vtôiuhoi"/>
      <sheetName val="Chart1"/>
      <sheetName val="TDTH"/>
      <sheetName val=""/>
      <sheetName val="dtxl"/>
      <sheetName val="DANHPHAP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oCF (contract)"/>
      <sheetName val="SoCF"/>
      <sheetName val="MC_Q"/>
      <sheetName val="Daftar Bahan"/>
      <sheetName val="PO2"/>
      <sheetName val="Cash DP Lapangan"/>
      <sheetName val="Cash Wilayah"/>
      <sheetName val="Hutang Lap"/>
      <sheetName val="Hutang-Wil"/>
      <sheetName val="ANALISA ALAT BERAT"/>
      <sheetName val="****00"/>
      <sheetName val="analisa alat"/>
      <sheetName val="Currency Rate"/>
      <sheetName val="TS_Q"/>
      <sheetName val="B.T"/>
      <sheetName val="Analisa -Baku"/>
      <sheetName val="BQNSC"/>
      <sheetName val="Deep Well"/>
      <sheetName val="Pek Luar"/>
      <sheetName val="Mall"/>
      <sheetName val="Parkir"/>
      <sheetName val="boq"/>
      <sheetName val="Escalation Code"/>
      <sheetName val="UMUM"/>
      <sheetName val="HSDALAT"/>
      <sheetName val="bukan PNS"/>
      <sheetName val="basic"/>
      <sheetName val="12mar98 electronic"/>
      <sheetName val="Anal_C_&amp;_F5"/>
      <sheetName val="Cut_&amp;_Fill5"/>
      <sheetName val="RAB_Asrama5"/>
      <sheetName val="T__Whudu5"/>
      <sheetName val="Time_Schdl5"/>
      <sheetName val="Fill_this_out_first___8"/>
      <sheetName val="SCHEDULLE_(2)5"/>
      <sheetName val="Bang_ve5"/>
      <sheetName val="Bang_tong_ke5"/>
      <sheetName val="Liet_ke_vat_tu5"/>
      <sheetName val="h_satuan3"/>
      <sheetName val="REF_ONLY3"/>
      <sheetName val="Rekap_Direct_Cost1"/>
      <sheetName val="WF_3"/>
      <sheetName val="An__Beton4"/>
      <sheetName val="Bhn_upah1"/>
      <sheetName val="4-Basic_Price1"/>
      <sheetName val="Analisa_HSP1"/>
      <sheetName val="Local_Cost_Centres5"/>
      <sheetName val="Data_Sheet5"/>
      <sheetName val="Currency_Code5"/>
      <sheetName val="Production_Centre5"/>
      <sheetName val="Project_Groups5"/>
      <sheetName val="Basic_Price1"/>
      <sheetName val="HRG_BHN3"/>
      <sheetName val="Analisa_Upah_&amp;_Bahan_Plum3"/>
      <sheetName val="BQ_SPP3"/>
      <sheetName val="SoCF_(contract)1"/>
      <sheetName val="Daftar_Bahan1"/>
      <sheetName val="Cash_DP_Lapangan1"/>
      <sheetName val="Cash_Wilayah1"/>
      <sheetName val="Hutang_Lap1"/>
      <sheetName val="S_UPAH1"/>
      <sheetName val="DAF_ALAT1"/>
      <sheetName val="ANALISA_ALAT_BERAT1"/>
      <sheetName val="Currency_Rate1"/>
      <sheetName val="analisa_alat1"/>
      <sheetName val="B_T1"/>
      <sheetName val="Daf_11"/>
      <sheetName val="FORM_X_COST3"/>
      <sheetName val="Analisa_-Baku1"/>
      <sheetName val="Deep_Well1"/>
      <sheetName val="Pek_Luar1"/>
      <sheetName val="Escalation_Code1"/>
      <sheetName val="Rekap_TamKur3"/>
      <sheetName val="Fill_this_out_first___9"/>
      <sheetName val="tong_hop1"/>
      <sheetName val="pp3p_1"/>
      <sheetName val="r_tank1"/>
      <sheetName val="An__Beton5"/>
      <sheetName val="PROTECTION_1"/>
      <sheetName val="an__struktur1"/>
      <sheetName val="Str_A1"/>
      <sheetName val="Daftar_Upah1"/>
      <sheetName val="Daftar_Harga1"/>
      <sheetName val="bukan_PNS1"/>
      <sheetName val="rek_det_1-31"/>
      <sheetName val="Anal_C_&amp;_F4"/>
      <sheetName val="Cut_&amp;_Fill4"/>
      <sheetName val="RAB_Asrama4"/>
      <sheetName val="T__Whudu4"/>
      <sheetName val="Time_Schdl4"/>
      <sheetName val="Fill_this_out_first___6"/>
      <sheetName val="SCHEDULLE_(2)4"/>
      <sheetName val="Bang_ve4"/>
      <sheetName val="Bang_tong_ke4"/>
      <sheetName val="Liet_ke_vat_tu4"/>
      <sheetName val="h_satuan2"/>
      <sheetName val="REF_ONLY2"/>
      <sheetName val="Rekap_Direct_Cost"/>
      <sheetName val="WF_2"/>
      <sheetName val="An__Beton2"/>
      <sheetName val="Bhn_upah"/>
      <sheetName val="4-Basic_Price"/>
      <sheetName val="Analisa_HSP"/>
      <sheetName val="Local_Cost_Centres4"/>
      <sheetName val="Data_Sheet4"/>
      <sheetName val="Currency_Code4"/>
      <sheetName val="Production_Centre4"/>
      <sheetName val="Project_Groups4"/>
      <sheetName val="Basic_Price"/>
      <sheetName val="HRG_BHN2"/>
      <sheetName val="Analisa_Upah_&amp;_Bahan_Plum2"/>
      <sheetName val="BQ_SPP2"/>
      <sheetName val="SoCF_(contract)"/>
      <sheetName val="Daftar_Bahan"/>
      <sheetName val="Cash_DP_Lapangan"/>
      <sheetName val="Cash_Wilayah"/>
      <sheetName val="Hutang_Lap"/>
      <sheetName val="S_UPAH"/>
      <sheetName val="DAF_ALAT"/>
      <sheetName val="ANALISA_ALAT_BERAT"/>
      <sheetName val="analisa_alat"/>
      <sheetName val="Currency_Rate"/>
      <sheetName val="B_T"/>
      <sheetName val="Daf_1"/>
      <sheetName val="FORM_X_COST2"/>
      <sheetName val="Analisa_-Baku"/>
      <sheetName val="Deep_Well"/>
      <sheetName val="Pek_Luar"/>
      <sheetName val="Escalation_Code"/>
      <sheetName val="Rekap_TamKur2"/>
      <sheetName val="Fill_this_out_first___7"/>
      <sheetName val="tong_hop"/>
      <sheetName val="pp3p_"/>
      <sheetName val="r_tank"/>
      <sheetName val="An__Beton3"/>
      <sheetName val="PROTECTION_"/>
      <sheetName val="an__struktur"/>
      <sheetName val="Str_A"/>
      <sheetName val="Daftar_Upah"/>
      <sheetName val="Daftar_Harga"/>
      <sheetName val="bukan_PNS"/>
      <sheetName val="rek_det_1-3"/>
      <sheetName val="12mar98_electronic"/>
      <sheetName val="Analisa_&amp;_Upah"/>
      <sheetName val="12mar98_electronic1"/>
      <sheetName val="Analisa_&amp;_Upah1"/>
      <sheetName val="Anal_C_&amp;_F6"/>
      <sheetName val="Cut_&amp;_Fill6"/>
      <sheetName val="RAB_Asrama6"/>
      <sheetName val="T__Whudu6"/>
      <sheetName val="Time_Schdl6"/>
      <sheetName val="Fill_this_out_first___10"/>
      <sheetName val="SCHEDULLE_(2)6"/>
      <sheetName val="Bang_ve6"/>
      <sheetName val="Bang_tong_ke6"/>
      <sheetName val="Liet_ke_vat_tu6"/>
      <sheetName val="h_satuan4"/>
      <sheetName val="REF_ONLY4"/>
      <sheetName val="Rekap_Direct_Cost2"/>
      <sheetName val="WF_4"/>
      <sheetName val="An__Beton6"/>
      <sheetName val="Bhn_upah2"/>
      <sheetName val="4-Basic_Price2"/>
      <sheetName val="Analisa_HSP2"/>
      <sheetName val="Local_Cost_Centres6"/>
      <sheetName val="Data_Sheet6"/>
      <sheetName val="Currency_Code6"/>
      <sheetName val="Production_Centre6"/>
      <sheetName val="Project_Groups6"/>
      <sheetName val="Basic_Price2"/>
      <sheetName val="HRG_BHN4"/>
      <sheetName val="Analisa_Upah_&amp;_Bahan_Plum4"/>
      <sheetName val="BQ_SPP4"/>
      <sheetName val="SoCF_(contract)2"/>
      <sheetName val="Daftar_Bahan2"/>
      <sheetName val="Cash_DP_Lapangan2"/>
      <sheetName val="Cash_Wilayah2"/>
      <sheetName val="Hutang_Lap2"/>
      <sheetName val="S_UPAH2"/>
      <sheetName val="DAF_ALAT2"/>
      <sheetName val="ANALISA_ALAT_BERAT2"/>
      <sheetName val="Currency_Rate2"/>
      <sheetName val="analisa_alat2"/>
      <sheetName val="B_T2"/>
      <sheetName val="Daf_12"/>
      <sheetName val="FORM_X_COST4"/>
      <sheetName val="Analisa_-Baku2"/>
      <sheetName val="Deep_Well2"/>
      <sheetName val="Pek_Luar2"/>
      <sheetName val="Escalation_Code2"/>
      <sheetName val="Rekap_TamKur4"/>
      <sheetName val="Fill_this_out_first___11"/>
      <sheetName val="tong_hop2"/>
      <sheetName val="pp3p_2"/>
      <sheetName val="r_tank2"/>
      <sheetName val="An__Beton7"/>
      <sheetName val="PROTECTION_2"/>
      <sheetName val="an__struktur2"/>
      <sheetName val="Str_A2"/>
      <sheetName val="Daftar_Upah2"/>
      <sheetName val="Daftar_Harga2"/>
      <sheetName val="bukan_PNS2"/>
      <sheetName val="rek_det_1-32"/>
      <sheetName val="12mar98_electronic2"/>
      <sheetName val="Analisa_&amp;_Upah2"/>
      <sheetName val="Anal_C_&amp;_F7"/>
      <sheetName val="Cut_&amp;_Fill7"/>
      <sheetName val="RAB_Asrama7"/>
      <sheetName val="T__Whudu7"/>
      <sheetName val="Time_Schdl7"/>
      <sheetName val="Fill_this_out_first___12"/>
      <sheetName val="SCHEDULLE_(2)7"/>
      <sheetName val="Bang_ve7"/>
      <sheetName val="Bang_tong_ke7"/>
      <sheetName val="Liet_ke_vat_tu7"/>
      <sheetName val="h_satuan5"/>
      <sheetName val="REF_ONLY5"/>
      <sheetName val="Rekap_Direct_Cost3"/>
      <sheetName val="WF_5"/>
      <sheetName val="An__Beton8"/>
      <sheetName val="Bhn_upah3"/>
      <sheetName val="4-Basic_Price3"/>
      <sheetName val="Analisa_HSP3"/>
      <sheetName val="Local_Cost_Centres7"/>
      <sheetName val="Data_Sheet7"/>
      <sheetName val="Currency_Code7"/>
      <sheetName val="Production_Centre7"/>
      <sheetName val="Project_Groups7"/>
      <sheetName val="Basic_Price3"/>
      <sheetName val="HRG_BHN5"/>
      <sheetName val="Analisa_Upah_&amp;_Bahan_Plum5"/>
      <sheetName val="BQ_SPP5"/>
      <sheetName val="SoCF_(contract)3"/>
      <sheetName val="Daftar_Bahan3"/>
      <sheetName val="Cash_DP_Lapangan3"/>
      <sheetName val="Cash_Wilayah3"/>
      <sheetName val="Hutang_Lap3"/>
      <sheetName val="S_UPAH3"/>
      <sheetName val="DAF_ALAT3"/>
      <sheetName val="ANALISA_ALAT_BERAT3"/>
      <sheetName val="analisa_alat3"/>
      <sheetName val="Currency_Rate3"/>
      <sheetName val="B_T3"/>
      <sheetName val="Daf_13"/>
      <sheetName val="FORM_X_COST5"/>
      <sheetName val="Analisa_-Baku3"/>
      <sheetName val="Deep_Well3"/>
      <sheetName val="Pek_Luar3"/>
      <sheetName val="Escalation_Code3"/>
      <sheetName val="Rekap_TamKur5"/>
      <sheetName val="Fill_this_out_first___13"/>
      <sheetName val="tong_hop3"/>
      <sheetName val="pp3p_3"/>
      <sheetName val="r_tank3"/>
      <sheetName val="An__Beton9"/>
      <sheetName val="PROTECTION_3"/>
      <sheetName val="an__struktur3"/>
      <sheetName val="Str_A3"/>
      <sheetName val="Daftar_Upah3"/>
      <sheetName val="Daftar_Harga3"/>
      <sheetName val="bukan_PNS3"/>
      <sheetName val="rek_det_1-33"/>
      <sheetName val="12mar98_electronic3"/>
      <sheetName val="Analisa_&amp;_Upah3"/>
      <sheetName val="____00"/>
      <sheetName val="Analisa Harga Satuan"/>
      <sheetName val="ESCON"/>
      <sheetName val="dongia (2)"/>
      <sheetName val="giathanh1"/>
      <sheetName val="WS"/>
      <sheetName val="Rekap Addendum"/>
      <sheetName val="Rekap "/>
      <sheetName val="Settings"/>
      <sheetName val="Cor Apt"/>
      <sheetName val="Cover (x)"/>
      <sheetName val="BQ-MEK-MB"/>
      <sheetName val="DAF-5"/>
      <sheetName val="ANalat"/>
      <sheetName val="material "/>
      <sheetName val="DFT HRG"/>
      <sheetName val="Peralatan (2)"/>
      <sheetName val="5-Peralatan"/>
      <sheetName val="Kuantitas &amp; Harga"/>
      <sheetName val="Hrg. Sat"/>
      <sheetName val="Contract-Data"/>
      <sheetName val="CASH-lapangan"/>
      <sheetName val="CASH-wILAYAH"/>
      <sheetName val="hutang-lapangan "/>
      <sheetName val="Hutang-WILAYAH"/>
      <sheetName val="@UpahBahan"/>
      <sheetName val="Material Baja"/>
      <sheetName val="A-StdUpah"/>
      <sheetName val="Compare"/>
      <sheetName val="Bank"/>
      <sheetName val="Bunga"/>
      <sheetName val="RAP"/>
      <sheetName val="upah bahan"/>
      <sheetName val="COA-17"/>
      <sheetName val="3-DIV3"/>
      <sheetName val="Cash in"/>
      <sheetName val="HM.MEK."/>
      <sheetName val="Factor"/>
      <sheetName val="KODE"/>
      <sheetName val="Schedule"/>
      <sheetName val="Penwrn"/>
      <sheetName val="div7"/>
      <sheetName val="Sch Total"/>
      <sheetName val="MasterMksAgst07"/>
      <sheetName val="ANALISA "/>
      <sheetName val="Progress"/>
      <sheetName val="Direct Cost"/>
      <sheetName val="Analisa ME "/>
      <sheetName val="Inputs"/>
      <sheetName val="Cont-Print"/>
      <sheetName val="HOLDING-TB"/>
      <sheetName val="Core Drill"/>
    </sheetNames>
    <sheetDataSet>
      <sheetData sheetId="0">
        <row r="6">
          <cell r="C6">
            <v>1.5644349070100143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/>
      <sheetData sheetId="975"/>
      <sheetData sheetId="976"/>
      <sheetData sheetId="977" refreshError="1"/>
      <sheetData sheetId="978"/>
      <sheetData sheetId="979"/>
      <sheetData sheetId="980"/>
      <sheetData sheetId="981"/>
      <sheetData sheetId="982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/>
      <sheetData sheetId="1000"/>
      <sheetData sheetId="1001"/>
      <sheetData sheetId="1002"/>
      <sheetData sheetId="1003"/>
      <sheetData sheetId="1004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Du_lieu"/>
      <sheetName val="Analisa"/>
      <sheetName val="DAF-2"/>
    </sheetNames>
    <sheetDataSet>
      <sheetData sheetId="0"/>
      <sheetData sheetId="1"/>
      <sheetData sheetId="2">
        <row r="9">
          <cell r="N9">
            <v>118182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ver"/>
      <sheetName val="segmen"/>
      <sheetName val="arp-11-13"/>
      <sheetName val="arp-16"/>
      <sheetName val="ARP-10"/>
      <sheetName val="arp-9c"/>
      <sheetName val="arp-9e"/>
      <sheetName val="arp-9hf"/>
      <sheetName val="arp-4-5"/>
      <sheetName val="PraOps"/>
      <sheetName val="arp-3a"/>
      <sheetName val="arp-3b"/>
      <sheetName val="arp-1"/>
      <sheetName val="arp-17"/>
      <sheetName val="arp-18"/>
      <sheetName val="data"/>
      <sheetName val="arp-20"/>
      <sheetName val="arp-6"/>
      <sheetName val="ARP_10"/>
      <sheetName val="arp_3a"/>
      <sheetName val="gvl"/>
      <sheetName val="Du_lieu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7">
          <cell r="G47">
            <v>520000007</v>
          </cell>
        </row>
      </sheetData>
      <sheetData sheetId="12"/>
      <sheetData sheetId="13">
        <row r="47">
          <cell r="G47">
            <v>520000007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L-1"/>
      <sheetName val="Basic"/>
      <sheetName val="Rekap"/>
      <sheetName val="Analisa"/>
      <sheetName val="Preparation"/>
      <sheetName val="Grading"/>
      <sheetName val="Utility"/>
      <sheetName val="Bridge-st 01"/>
      <sheetName val="Bridge-st 02"/>
      <sheetName val="Site"/>
      <sheetName val="Schedule"/>
      <sheetName val="Ahs Alat"/>
      <sheetName val="Provisi &amp; Astek"/>
      <sheetName val="K-3"/>
      <sheetName val="Gaji"/>
      <sheetName val="Sumberdaya"/>
      <sheetName val="arp-3a"/>
      <sheetName val="ARP-10"/>
      <sheetName val="gvl"/>
      <sheetName val="Du_lieu"/>
    </sheetNames>
    <sheetDataSet>
      <sheetData sheetId="0"/>
      <sheetData sheetId="1">
        <row r="12">
          <cell r="D12" t="str">
            <v>Tanah urug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Informasi"/>
      <sheetName val="Basic"/>
      <sheetName val="arp-3a"/>
      <sheetName val="ARP-10"/>
      <sheetName val="gvl"/>
      <sheetName val="Div2"/>
      <sheetName val="03.BoQ Architecture"/>
      <sheetName val="BQ-Tenis"/>
      <sheetName val="Arsitektur"/>
      <sheetName val="Material"/>
      <sheetName val="BOQ_Aula"/>
      <sheetName val="Prelim"/>
      <sheetName val="112-885"/>
      <sheetName val="srtberkas"/>
      <sheetName val="upah&amp;bahan"/>
      <sheetName val="RAB Gedung Utama"/>
      <sheetName val="SELISIH HARGA"/>
      <sheetName val="data"/>
      <sheetName val="Analisa"/>
      <sheetName val="Rencana Anggaran Biaya"/>
      <sheetName val="Harga Satuan"/>
      <sheetName val="daf-3(OK)"/>
      <sheetName val="daf-7(OK)"/>
      <sheetName val="HARSAT"/>
      <sheetName val="2-Genset print"/>
      <sheetName val="Rekap"/>
      <sheetName val="Biaya Pendahuluan Upah"/>
      <sheetName val="RL Biaya"/>
      <sheetName val="EBK"/>
      <sheetName val="RL Usaha"/>
      <sheetName val="FAK"/>
      <sheetName val="notasi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Bul"/>
      <sheetName val="Alat"/>
      <sheetName val="SumBoQ C4"/>
      <sheetName val="BoQ C4"/>
      <sheetName val="DayWorks"/>
      <sheetName val="Analisa"/>
      <sheetName val="mat.dominan"/>
      <sheetName val="Resiko"/>
      <sheetName val="Isolasi Luar Dalam"/>
      <sheetName val="Isolasi Luar"/>
      <sheetName val="Basic"/>
      <sheetName val="arp-3a"/>
      <sheetName val="ARP-10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  <sheetName val="BoQ C4"/>
      <sheetName val="Isolasi Luar Dalam"/>
      <sheetName val="Isolasi Luar"/>
      <sheetName val="Ba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"/>
      <sheetName val="Data"/>
      <sheetName val="ToC"/>
      <sheetName val="Sch"/>
      <sheetName val="Summ"/>
      <sheetName val="BoQ"/>
      <sheetName val="Pivot"/>
      <sheetName val="Analisa"/>
      <sheetName val="Rate"/>
      <sheetName val="UPA"/>
      <sheetName val="Mob-Demob"/>
      <sheetName val="Establishment"/>
      <sheetName val="Sheet2"/>
      <sheetName val="DC"/>
      <sheetName val="Eqp"/>
      <sheetName val="Mat"/>
      <sheetName val="Lab"/>
      <sheetName val="List of Eqp"/>
      <sheetName val="SubCt"/>
      <sheetName val="Supp"/>
      <sheetName val="Sheet1"/>
      <sheetName val="cektotal"/>
      <sheetName val="DafIsi"/>
      <sheetName val="hit"/>
      <sheetName val="hit-jemb"/>
      <sheetName val="BoQ C4"/>
      <sheetName val="5-Peralata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Rate"/>
      <sheetName val="Breakdown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11"/>
      <sheetName val="lamp13"/>
      <sheetName val="SPH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  <sheetName val="List of Eqp"/>
      <sheetName val="Analisa"/>
      <sheetName val="UPA"/>
      <sheetName val="5-Peralatan"/>
      <sheetName val="BoQ C4"/>
    </sheetNames>
    <sheetDataSet>
      <sheetData sheetId="0">
        <row r="15">
          <cell r="A15">
            <v>10010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graffik"/>
      <sheetName val="per proyek"/>
      <sheetName val="rincian per proyek"/>
      <sheetName val="Pricing"/>
      <sheetName val="Isolasi Luar Dalam"/>
      <sheetName val="Isolasi Luar"/>
      <sheetName val="List of Eqp"/>
      <sheetName val="Analisa"/>
      <sheetName val="UPA"/>
      <sheetName val="BOQ"/>
      <sheetName val="5-Pera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.2s.d4e"/>
      <sheetName val="lAMP.13"/>
      <sheetName val="lAMP.11-12"/>
      <sheetName val="Lamp.9-10"/>
      <sheetName val="Lamp.8"/>
      <sheetName val="Lamp.7"/>
      <sheetName val="Biaya Peralat"/>
      <sheetName val="Lamp. 3b"/>
      <sheetName val="Sheet1"/>
      <sheetName val="Anl_2s_d4e"/>
      <sheetName val="rincian per proyek"/>
      <sheetName val="Pricing"/>
      <sheetName val="List of Eqp"/>
      <sheetName val="Analisa"/>
      <sheetName val="UPA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1.8a"/>
      <sheetName val="lain2"/>
      <sheetName val="Sheet1"/>
      <sheetName val="Peralatan"/>
      <sheetName val="Info"/>
      <sheetName val="Srt Pen"/>
      <sheetName val="Rekap"/>
      <sheetName val="BoQ"/>
      <sheetName val="L-1"/>
      <sheetName val="L-2"/>
      <sheetName val="L-3"/>
      <sheetName val="BD Div-2 sd 7.6"/>
      <sheetName val="BD 7.9 sd Div-8"/>
      <sheetName val="L 4a,b"/>
      <sheetName val="L-5abcde"/>
      <sheetName val="L-6"/>
      <sheetName val="L-7a,b"/>
      <sheetName val="L-8"/>
      <sheetName val="L-9"/>
      <sheetName val="L-10"/>
      <sheetName val="L-11"/>
      <sheetName val="L-12"/>
      <sheetName val="L-14"/>
      <sheetName val="HSD"/>
      <sheetName val="Anl.2s.d4e"/>
      <sheetName val="rincian per proyek"/>
      <sheetName val="Pric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F-AMP "/>
      <sheetName val="KONF-CRUSHER"/>
      <sheetName val="TERBILANG"/>
      <sheetName val="S-PEN"/>
      <sheetName val="REKAP"/>
      <sheetName val="KUANT &amp; HRG"/>
      <sheetName val="negos (1)"/>
      <sheetName val="Sheet1"/>
      <sheetName val="negos"/>
      <sheetName val="negos (2)"/>
      <sheetName val="ANMOB"/>
      <sheetName val="DIV-3"/>
      <sheetName val="DIV-4"/>
      <sheetName val="DIV-5"/>
      <sheetName val="DIV-6"/>
      <sheetName val="DIV-7"/>
      <sheetName val="DIV-8"/>
      <sheetName val="SCHED"/>
      <sheetName val="DFTR HRG"/>
      <sheetName val="SUB"/>
      <sheetName val="MPU"/>
      <sheetName val="ANLAT"/>
      <sheetName val="LAMPIRAN"/>
      <sheetName val="Srt-Mohon BidBond"/>
      <sheetName val="Srt-Mohon DukBank mdri"/>
      <sheetName val="alat-PENWR"/>
      <sheetName val="sonil Penwr"/>
      <sheetName val="BD Div-2 sd 7.6"/>
      <sheetName val="Sumda1"/>
      <sheetName val="Anl.2s.d4e"/>
      <sheetName val="rincian per proyek"/>
    </sheetNames>
    <sheetDataSet>
      <sheetData sheetId="0"/>
      <sheetData sheetId="1"/>
      <sheetData sheetId="2"/>
      <sheetData sheetId="3"/>
      <sheetData sheetId="4">
        <row r="3">
          <cell r="B3" t="str">
            <v>REKAPITULASI BIAYA</v>
          </cell>
        </row>
      </sheetData>
      <sheetData sheetId="5">
        <row r="2">
          <cell r="A2" t="str">
            <v>DAFTAR  KUANTITAS DAN HARGA</v>
          </cell>
        </row>
      </sheetData>
      <sheetData sheetId="6"/>
      <sheetData sheetId="7"/>
      <sheetData sheetId="8"/>
      <sheetData sheetId="9"/>
      <sheetData sheetId="10"/>
      <sheetData sheetId="11">
        <row r="7">
          <cell r="A7" t="str">
            <v>ITEM PEMBAYARAN NO.</v>
          </cell>
        </row>
      </sheetData>
      <sheetData sheetId="12"/>
      <sheetData sheetId="13"/>
      <sheetData sheetId="14"/>
      <sheetData sheetId="15">
        <row r="196">
          <cell r="T196" t="str">
            <v>Analisa EI-715</v>
          </cell>
        </row>
      </sheetData>
      <sheetData sheetId="16">
        <row r="1">
          <cell r="A1" t="str">
            <v>ITEM PEMBAYARAN NO.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F-7"/>
      <sheetName val="DF-7 (2)"/>
      <sheetName val="BAHAN"/>
      <sheetName val="rincian per proyek"/>
      <sheetName val="Bill of Qty MEP"/>
      <sheetName val="NP"/>
      <sheetName val="PC"/>
      <sheetName val="Balok"/>
      <sheetName val="SEX"/>
      <sheetName val="DIV-3"/>
      <sheetName val="DIV-7"/>
      <sheetName val="DIV-8"/>
      <sheetName val="HB "/>
      <sheetName val="H.Satuan"/>
      <sheetName val="REF.ONLY"/>
      <sheetName val="BQ_Tenis"/>
      <sheetName val="Arsitektur"/>
      <sheetName val="Material"/>
      <sheetName val="BOQ_Aula"/>
      <sheetName val="Prelim"/>
      <sheetName val="Harsat"/>
      <sheetName val="box culvert"/>
      <sheetName val="REKAPE"/>
      <sheetName val="NP (4)"/>
      <sheetName val="plumbing"/>
      <sheetName val="rab me (by owner) "/>
      <sheetName val="BQ (by owner)"/>
      <sheetName val="rab me (fisik)"/>
      <sheetName val="Harsat_marina"/>
      <sheetName val="DAF-1"/>
      <sheetName val="HRG BHN"/>
      <sheetName val="Fin-Bengkel"/>
      <sheetName val="Fin-Showroom"/>
      <sheetName val="Hal_Pagar"/>
      <sheetName val="Str-Bengkel"/>
      <sheetName val="Str-Showroom"/>
      <sheetName val="TOWN"/>
      <sheetName val="bhn FINAL"/>
      <sheetName val="BD Div-2 sd 7.6"/>
      <sheetName val="Sumda1"/>
      <sheetName val="Anl.2s.d4e"/>
      <sheetName val="RAB"/>
      <sheetName val="Analisa"/>
      <sheetName val="H.Material, Upah &amp; Alat"/>
      <sheetName val="Analisa H.Sat.Pek."/>
      <sheetName val="HSD"/>
      <sheetName val="SW 6"/>
      <sheetName val="SW 5A"/>
      <sheetName val="CW 5"/>
      <sheetName val="CW 6"/>
      <sheetName val="arab"/>
      <sheetName val="Pricing"/>
      <sheetName val="7.PEK-STRUKTUR"/>
      <sheetName val="DAFTAR HARGA"/>
      <sheetName val="BoQ C4"/>
      <sheetName val="List of Eqp"/>
      <sheetName val="UPA"/>
      <sheetName val="BOQ"/>
      <sheetName val="Anls teknis"/>
      <sheetName val="STR"/>
      <sheetName val="DIV7"/>
      <sheetName val="DIV3"/>
      <sheetName val="DIV2"/>
      <sheetName val="Upah"/>
      <sheetName val="rab - persiapan &amp; lantai-1"/>
      <sheetName val="NP-7"/>
      <sheetName val="HSLAIN-LAIN"/>
      <sheetName val="REQDELTA"/>
      <sheetName val="Bill Of Quantity"/>
      <sheetName val="H.SAT"/>
      <sheetName val="NP(2)"/>
      <sheetName val="Statprod gab"/>
      <sheetName val="3-DIV4"/>
      <sheetName val="ahs1"/>
      <sheetName val="ahs3"/>
      <sheetName val="3-DIV2"/>
      <sheetName val="Material-mr"/>
      <sheetName val="hrg-dsr"/>
      <sheetName val="Du_lieu"/>
      <sheetName val="Isolasi Luar Dalam"/>
      <sheetName val="Isolasi Luar"/>
      <sheetName val="Upah+Bahan"/>
      <sheetName val="DF-7_(2)1"/>
      <sheetName val="rincian_per_proyek1"/>
      <sheetName val="Bill_of_Qty_MEP1"/>
      <sheetName val="H_Material,_Upah_&amp;_Alat1"/>
      <sheetName val="Analisa_H_Sat_Pek_1"/>
      <sheetName val="H_Satuan1"/>
      <sheetName val="HB_1"/>
      <sheetName val="NP_(4)1"/>
      <sheetName val="BD_Div-2_sd_7_61"/>
      <sheetName val="REF_ONLY1"/>
      <sheetName val="SW_61"/>
      <sheetName val="SW_5A1"/>
      <sheetName val="CW_51"/>
      <sheetName val="CW_61"/>
      <sheetName val="7_PEK-STRUKTUR1"/>
      <sheetName val="DAFTAR_HARGA1"/>
      <sheetName val="BoQ_C41"/>
      <sheetName val="List_of_Eqp1"/>
      <sheetName val="HRG_BHN1"/>
      <sheetName val="Anls_teknis1"/>
      <sheetName val="rab_-_persiapan_&amp;_lantai-11"/>
      <sheetName val="Anl_2s_d4e1"/>
      <sheetName val="Bill_Of_Quantity1"/>
      <sheetName val="H_SAT1"/>
      <sheetName val="Statprod_gab1"/>
      <sheetName val="box_culvert1"/>
      <sheetName val="Isolasi_Luar_Dalam1"/>
      <sheetName val="Isolasi_Luar1"/>
      <sheetName val="DF-7_(2)"/>
      <sheetName val="rincian_per_proyek"/>
      <sheetName val="Bill_of_Qty_MEP"/>
      <sheetName val="H_Material,_Upah_&amp;_Alat"/>
      <sheetName val="Analisa_H_Sat_Pek_"/>
      <sheetName val="H_Satuan"/>
      <sheetName val="HB_"/>
      <sheetName val="NP_(4)"/>
      <sheetName val="BD_Div-2_sd_7_6"/>
      <sheetName val="REF_ONLY"/>
      <sheetName val="SW_6"/>
      <sheetName val="SW_5A"/>
      <sheetName val="CW_5"/>
      <sheetName val="CW_6"/>
      <sheetName val="7_PEK-STRUKTUR"/>
      <sheetName val="DAFTAR_HARGA"/>
      <sheetName val="BoQ_C4"/>
      <sheetName val="List_of_Eqp"/>
      <sheetName val="HRG_BHN"/>
      <sheetName val="Anls_teknis"/>
      <sheetName val="rab_-_persiapan_&amp;_lantai-1"/>
      <sheetName val="Anl_2s_d4e"/>
      <sheetName val="Bill_Of_Quantity"/>
      <sheetName val="H_SAT"/>
      <sheetName val="Statprod_gab"/>
      <sheetName val="box_culvert"/>
      <sheetName val="Isolasi_Luar_Dalam"/>
      <sheetName val="Isolasi_Luar"/>
      <sheetName val="DF-7_(2)2"/>
      <sheetName val="rincian_per_proyek2"/>
      <sheetName val="Bill_of_Qty_MEP2"/>
      <sheetName val="H_Material,_Upah_&amp;_Alat2"/>
      <sheetName val="Analisa_H_Sat_Pek_2"/>
      <sheetName val="H_Satuan2"/>
      <sheetName val="HB_2"/>
      <sheetName val="NP_(4)2"/>
      <sheetName val="BD_Div-2_sd_7_62"/>
      <sheetName val="REF_ONLY2"/>
      <sheetName val="SW_62"/>
      <sheetName val="SW_5A2"/>
      <sheetName val="CW_52"/>
      <sheetName val="CW_62"/>
      <sheetName val="7_PEK-STRUKTUR2"/>
      <sheetName val="DAFTAR_HARGA2"/>
      <sheetName val="BoQ_C42"/>
      <sheetName val="List_of_Eqp2"/>
      <sheetName val="HRG_BHN2"/>
      <sheetName val="Anls_teknis2"/>
      <sheetName val="rab_-_persiapan_&amp;_lantai-12"/>
      <sheetName val="Anl_2s_d4e2"/>
      <sheetName val="Bill_Of_Quantity2"/>
      <sheetName val="H_SAT2"/>
      <sheetName val="Statprod_gab2"/>
      <sheetName val="box_culvert2"/>
      <sheetName val="Isolasi_Luar_Dalam2"/>
      <sheetName val="Isolasi_Luar2"/>
      <sheetName val="DF-7_(2)3"/>
      <sheetName val="rincian_per_proyek3"/>
      <sheetName val="Bill_of_Qty_MEP3"/>
      <sheetName val="H_Material,_Upah_&amp;_Alat3"/>
      <sheetName val="Analisa_H_Sat_Pek_3"/>
      <sheetName val="H_Satuan3"/>
      <sheetName val="HB_3"/>
      <sheetName val="NP_(4)3"/>
      <sheetName val="BD_Div-2_sd_7_63"/>
      <sheetName val="REF_ONLY3"/>
      <sheetName val="SW_63"/>
      <sheetName val="SW_5A3"/>
      <sheetName val="CW_53"/>
      <sheetName val="CW_63"/>
      <sheetName val="7_PEK-STRUKTUR3"/>
      <sheetName val="DAFTAR_HARGA3"/>
      <sheetName val="BoQ_C43"/>
      <sheetName val="List_of_Eqp3"/>
      <sheetName val="HRG_BHN3"/>
      <sheetName val="Anls_teknis3"/>
      <sheetName val="rab_-_persiapan_&amp;_lantai-13"/>
      <sheetName val="Anl_2s_d4e3"/>
      <sheetName val="Bill_Of_Quantity3"/>
      <sheetName val="H_SAT3"/>
      <sheetName val="Statprod_gab3"/>
      <sheetName val="box_culvert3"/>
      <sheetName val="Isolasi_Luar_Dalam3"/>
      <sheetName val="Isolasi_Luar3"/>
      <sheetName val="AHSP"/>
      <sheetName val="ANALISA-A"/>
      <sheetName val="Sat Bah &amp; Up"/>
      <sheetName val="SAT"/>
      <sheetName val="PileCap"/>
      <sheetName val="Tie Beam GN"/>
      <sheetName val="DAF_2"/>
      <sheetName val="Blk-Mnl"/>
      <sheetName val="Klm-Mnl"/>
      <sheetName val="harga"/>
      <sheetName val="RAB T-175 TP"/>
      <sheetName val="Pipe"/>
      <sheetName val="I. Gen+Prelim"/>
      <sheetName val="Administrasi"/>
      <sheetName val="gvl"/>
      <sheetName val="Alat"/>
      <sheetName val="Persiapan"/>
      <sheetName val="Master 1.0"/>
      <sheetName val="GRAND REKAP"/>
      <sheetName val="Factor"/>
      <sheetName val="DONGIA"/>
      <sheetName val="ANAL-1"/>
      <sheetName val="bhn "/>
      <sheetName val="FORM 3A"/>
      <sheetName val="List Material"/>
      <sheetName val="Sheet1"/>
      <sheetName val="List H.Bahan&amp;Upah"/>
      <sheetName val="Sheet3"/>
      <sheetName val="MHPP"/>
      <sheetName val="Fill this out first..."/>
      <sheetName val="DAF-7"/>
      <sheetName val="Hargamat"/>
      <sheetName val="Item Baru"/>
      <sheetName val="NAME"/>
      <sheetName val="Mall"/>
      <sheetName val="Analisa Baku ME"/>
      <sheetName val="REKAP STR T"/>
      <sheetName val="Blk_TIPE"/>
      <sheetName val="Blk-Mnl.notype"/>
      <sheetName val="ddg &amp; lain2"/>
      <sheetName val="Pelat"/>
      <sheetName val="Tangga"/>
      <sheetName val="PHU 05"/>
      <sheetName val="ganti rugi"/>
      <sheetName val="ANALISA 2"/>
      <sheetName val="ANALISA "/>
      <sheetName val="ANALISA 3"/>
      <sheetName val="ANALISA LS"/>
      <sheetName val="BAHAN "/>
      <sheetName val=" UPAH,ALAT"/>
      <sheetName val="SCHEDULE"/>
      <sheetName val="a"/>
      <sheetName val="upahbahan"/>
      <sheetName val="Upah Bahan"/>
      <sheetName val="Kuantitas &amp; Harga"/>
      <sheetName val="4-Basic Price"/>
      <sheetName val="D7(1)"/>
      <sheetName val="Tata Udara"/>
      <sheetName val="@UpahBahan"/>
      <sheetName val="TSS"/>
      <sheetName val="hs_ars"/>
      <sheetName val="INDEKS"/>
      <sheetName val="JABATAN"/>
      <sheetName val="DATA"/>
      <sheetName val="Rekap"/>
      <sheetName val="3-DIV5"/>
      <sheetName val="STRUKTUR"/>
      <sheetName val="LISTRIK"/>
      <sheetName val="RATE&amp;FCTR"/>
      <sheetName val="3-DIV3"/>
      <sheetName val="K"/>
      <sheetName val="Group"/>
      <sheetName val="CH"/>
      <sheetName val="DAF.ALAT"/>
      <sheetName val="hrg-sat.pek"/>
      <sheetName val="304-06"/>
      <sheetName val="DU&amp;B"/>
      <sheetName val="BBM-03"/>
      <sheetName val="공사비 내역 (가)"/>
      <sheetName val="TBL_BANTU"/>
      <sheetName val="34127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LL"/>
      <sheetName val="BIIL"/>
      <sheetName val="Mobilisasi"/>
      <sheetName val="Lamp. 1"/>
      <sheetName val="Lamp.2,3&amp;4"/>
      <sheetName val="Menu"/>
      <sheetName val="Lamp.5"/>
      <sheetName val="Lamp.6a"/>
      <sheetName val="lamp.7"/>
      <sheetName val="Lamp.9-10"/>
      <sheetName val="lAMP.11-12"/>
      <sheetName val="lAMP.13"/>
      <sheetName val="Bahan"/>
      <sheetName val="lAMP.14"/>
      <sheetName val="Cover"/>
      <sheetName val="DIV-3"/>
      <sheetName val="DIV-7"/>
      <sheetName val="DIV-8"/>
      <sheetName val="BD Div-2 sd 7.6"/>
      <sheetName val="Sumda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AMPUL"/>
      <sheetName val="HDT"/>
      <sheetName val="HARDAS"/>
      <sheetName val="BREAK-DOWN"/>
      <sheetName val="DAF-KUANT"/>
      <sheetName val="Sheet4"/>
      <sheetName val="GROUP KERJA"/>
      <sheetName val="KEB-ALAT"/>
      <sheetName val="DAF-ALAT"/>
      <sheetName val="SCHEDULE"/>
      <sheetName val="DAF-PERSON"/>
      <sheetName val="SUB-K"/>
      <sheetName val="GALIAN"/>
      <sheetName val="Sheet2"/>
      <sheetName val="Sheet3"/>
      <sheetName val="Lamp.2,3&amp;4"/>
      <sheetName val="DIV-3"/>
      <sheetName val="DIV-7"/>
      <sheetName val="DIV-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JER"/>
      <sheetName val="HOARDING"/>
      <sheetName val="COMPARATIVE"/>
      <sheetName val="PERUBAHAN"/>
      <sheetName val="block wall"/>
      <sheetName val="PROPOSED"/>
      <sheetName val="FINAL SUMMARY"/>
      <sheetName val="PRELIMINARIES"/>
      <sheetName val="BILL NO. 2"/>
      <sheetName val="BILL NO. 3"/>
      <sheetName val="BILL NO. 4"/>
      <sheetName val="BILL NO. 5"/>
      <sheetName val="BIIL.NO.6"/>
      <sheetName val="Sheet1"/>
      <sheetName val="NOTE BQ"/>
      <sheetName val="Volu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E7">
            <v>1856900</v>
          </cell>
        </row>
        <row r="15">
          <cell r="E15">
            <v>8200</v>
          </cell>
        </row>
        <row r="16">
          <cell r="E16">
            <v>3300</v>
          </cell>
        </row>
        <row r="17">
          <cell r="E17">
            <v>9900</v>
          </cell>
        </row>
        <row r="18">
          <cell r="E18">
            <v>6600</v>
          </cell>
        </row>
        <row r="24">
          <cell r="E24">
            <v>36700</v>
          </cell>
        </row>
        <row r="26">
          <cell r="E26">
            <v>11300</v>
          </cell>
        </row>
        <row r="31">
          <cell r="E31">
            <v>188100</v>
          </cell>
        </row>
        <row r="42">
          <cell r="E42">
            <v>203000</v>
          </cell>
        </row>
        <row r="45">
          <cell r="E45">
            <v>272000</v>
          </cell>
        </row>
        <row r="53">
          <cell r="E53">
            <v>1216900</v>
          </cell>
        </row>
        <row r="54">
          <cell r="E54">
            <v>37700</v>
          </cell>
        </row>
        <row r="55">
          <cell r="E55">
            <v>50500</v>
          </cell>
        </row>
        <row r="56">
          <cell r="E56">
            <v>62000</v>
          </cell>
        </row>
        <row r="57">
          <cell r="E57">
            <v>366200</v>
          </cell>
        </row>
        <row r="58">
          <cell r="E58">
            <v>3700</v>
          </cell>
        </row>
        <row r="59">
          <cell r="E59">
            <v>4100</v>
          </cell>
        </row>
        <row r="60">
          <cell r="E60">
            <v>28400</v>
          </cell>
        </row>
        <row r="62">
          <cell r="E62">
            <v>40500</v>
          </cell>
        </row>
        <row r="63">
          <cell r="E63">
            <v>46200</v>
          </cell>
        </row>
        <row r="65">
          <cell r="E65">
            <v>35200</v>
          </cell>
        </row>
        <row r="69">
          <cell r="E69">
            <v>394500</v>
          </cell>
        </row>
        <row r="70">
          <cell r="E70">
            <v>374600</v>
          </cell>
        </row>
        <row r="71">
          <cell r="E71">
            <v>284800</v>
          </cell>
        </row>
        <row r="82">
          <cell r="E82">
            <v>46200</v>
          </cell>
        </row>
        <row r="86">
          <cell r="E86">
            <v>30800</v>
          </cell>
        </row>
        <row r="89">
          <cell r="E89">
            <v>3429700</v>
          </cell>
        </row>
        <row r="110">
          <cell r="E110">
            <v>197500</v>
          </cell>
        </row>
        <row r="119">
          <cell r="E119">
            <v>107400</v>
          </cell>
        </row>
        <row r="137">
          <cell r="E137">
            <v>25725800</v>
          </cell>
        </row>
        <row r="142">
          <cell r="E142">
            <v>48900</v>
          </cell>
        </row>
        <row r="143">
          <cell r="E143">
            <v>160100</v>
          </cell>
        </row>
        <row r="148">
          <cell r="I148">
            <v>9500</v>
          </cell>
        </row>
        <row r="172">
          <cell r="E172">
            <v>14000</v>
          </cell>
        </row>
        <row r="173">
          <cell r="E173">
            <v>12500</v>
          </cell>
        </row>
        <row r="187">
          <cell r="E187">
            <v>162600</v>
          </cell>
        </row>
        <row r="188">
          <cell r="E188">
            <v>130700</v>
          </cell>
        </row>
        <row r="189">
          <cell r="E189">
            <v>30300</v>
          </cell>
        </row>
        <row r="190">
          <cell r="E190">
            <v>17700</v>
          </cell>
        </row>
        <row r="191">
          <cell r="E191">
            <v>21900</v>
          </cell>
        </row>
        <row r="192">
          <cell r="E192">
            <v>21400</v>
          </cell>
        </row>
        <row r="196">
          <cell r="E196">
            <v>180200</v>
          </cell>
        </row>
        <row r="215">
          <cell r="E215">
            <v>34600</v>
          </cell>
        </row>
        <row r="217">
          <cell r="I217">
            <v>134000</v>
          </cell>
        </row>
        <row r="218">
          <cell r="I218">
            <v>187050</v>
          </cell>
        </row>
        <row r="219">
          <cell r="I219">
            <v>118250</v>
          </cell>
        </row>
        <row r="220">
          <cell r="I220">
            <v>123750</v>
          </cell>
        </row>
        <row r="221">
          <cell r="I221">
            <v>50625</v>
          </cell>
        </row>
        <row r="222">
          <cell r="I222">
            <v>90000</v>
          </cell>
        </row>
        <row r="223">
          <cell r="I223">
            <v>100800</v>
          </cell>
        </row>
        <row r="242">
          <cell r="I242">
            <v>17000</v>
          </cell>
        </row>
        <row r="247">
          <cell r="I247">
            <v>44100</v>
          </cell>
        </row>
        <row r="255">
          <cell r="I255">
            <v>2500</v>
          </cell>
        </row>
        <row r="258">
          <cell r="I258">
            <v>29600</v>
          </cell>
        </row>
        <row r="291">
          <cell r="I291">
            <v>661800</v>
          </cell>
        </row>
        <row r="296">
          <cell r="I296">
            <v>9500</v>
          </cell>
        </row>
        <row r="297">
          <cell r="I297">
            <v>9500</v>
          </cell>
        </row>
        <row r="300">
          <cell r="I300">
            <v>94500</v>
          </cell>
        </row>
        <row r="327">
          <cell r="I327">
            <v>233200</v>
          </cell>
        </row>
        <row r="328">
          <cell r="I328">
            <v>466400</v>
          </cell>
        </row>
        <row r="330">
          <cell r="I330">
            <v>542800</v>
          </cell>
        </row>
        <row r="331">
          <cell r="I331">
            <v>1725000</v>
          </cell>
        </row>
        <row r="332">
          <cell r="I332">
            <v>2368700</v>
          </cell>
        </row>
        <row r="333">
          <cell r="I333">
            <v>2027400</v>
          </cell>
        </row>
        <row r="334">
          <cell r="I334">
            <v>3305200</v>
          </cell>
        </row>
        <row r="335">
          <cell r="I335">
            <v>1935200</v>
          </cell>
        </row>
        <row r="336">
          <cell r="I336">
            <v>2018800</v>
          </cell>
        </row>
        <row r="337">
          <cell r="I337">
            <v>2726500</v>
          </cell>
        </row>
        <row r="338">
          <cell r="I338">
            <v>2471500</v>
          </cell>
        </row>
        <row r="339">
          <cell r="I339">
            <v>2846100</v>
          </cell>
        </row>
        <row r="340">
          <cell r="I340">
            <v>2006800</v>
          </cell>
        </row>
        <row r="341">
          <cell r="I341">
            <v>2416600</v>
          </cell>
        </row>
        <row r="342">
          <cell r="I342">
            <v>4978100</v>
          </cell>
        </row>
        <row r="343">
          <cell r="I343">
            <v>5182800</v>
          </cell>
        </row>
        <row r="344">
          <cell r="I344">
            <v>9742400</v>
          </cell>
        </row>
        <row r="345">
          <cell r="I345">
            <v>6765900</v>
          </cell>
        </row>
        <row r="347">
          <cell r="I347">
            <v>1734400</v>
          </cell>
        </row>
        <row r="348">
          <cell r="I348">
            <v>1675700</v>
          </cell>
        </row>
        <row r="349">
          <cell r="I349">
            <v>1682400</v>
          </cell>
        </row>
        <row r="350">
          <cell r="I350">
            <v>2399100</v>
          </cell>
        </row>
        <row r="351">
          <cell r="I351">
            <v>2842900</v>
          </cell>
        </row>
        <row r="352">
          <cell r="I352">
            <v>4144700</v>
          </cell>
        </row>
        <row r="353">
          <cell r="I353">
            <v>1934200</v>
          </cell>
        </row>
        <row r="354">
          <cell r="I354">
            <v>4321000</v>
          </cell>
        </row>
        <row r="355">
          <cell r="I355">
            <v>1655800</v>
          </cell>
        </row>
        <row r="356">
          <cell r="I356">
            <v>3793500</v>
          </cell>
        </row>
        <row r="357">
          <cell r="I357">
            <v>3469900</v>
          </cell>
        </row>
        <row r="358">
          <cell r="I358">
            <v>1370900</v>
          </cell>
        </row>
        <row r="359">
          <cell r="I359">
            <v>531700</v>
          </cell>
        </row>
        <row r="360">
          <cell r="I360">
            <v>602000</v>
          </cell>
        </row>
        <row r="361">
          <cell r="I361">
            <v>589000</v>
          </cell>
        </row>
        <row r="362">
          <cell r="I362">
            <v>1892600</v>
          </cell>
        </row>
        <row r="363">
          <cell r="I363">
            <v>2814100</v>
          </cell>
        </row>
        <row r="364">
          <cell r="I364">
            <v>3503900</v>
          </cell>
        </row>
        <row r="365">
          <cell r="I365">
            <v>372700</v>
          </cell>
        </row>
        <row r="366">
          <cell r="I366">
            <v>847100</v>
          </cell>
        </row>
        <row r="367">
          <cell r="I367">
            <v>1329600</v>
          </cell>
        </row>
        <row r="368">
          <cell r="I368">
            <v>1798200</v>
          </cell>
        </row>
        <row r="369">
          <cell r="I369">
            <v>1502500</v>
          </cell>
        </row>
        <row r="370">
          <cell r="I370">
            <v>3286200</v>
          </cell>
        </row>
        <row r="371">
          <cell r="I371">
            <v>4177400</v>
          </cell>
        </row>
        <row r="372">
          <cell r="I372">
            <v>2199300</v>
          </cell>
        </row>
        <row r="373">
          <cell r="I373">
            <v>5042000</v>
          </cell>
        </row>
        <row r="377">
          <cell r="I377">
            <v>5672300</v>
          </cell>
        </row>
        <row r="379">
          <cell r="I379">
            <v>4343700</v>
          </cell>
        </row>
        <row r="380">
          <cell r="I380">
            <v>145000</v>
          </cell>
        </row>
        <row r="381">
          <cell r="I381">
            <v>2048300</v>
          </cell>
        </row>
        <row r="382">
          <cell r="I382">
            <v>552100</v>
          </cell>
        </row>
        <row r="383">
          <cell r="I383">
            <v>3806700</v>
          </cell>
        </row>
        <row r="384">
          <cell r="I384">
            <v>693300</v>
          </cell>
        </row>
        <row r="385">
          <cell r="I385">
            <v>567200</v>
          </cell>
        </row>
        <row r="386">
          <cell r="I386">
            <v>795400</v>
          </cell>
        </row>
        <row r="387">
          <cell r="I387">
            <v>94500</v>
          </cell>
        </row>
        <row r="388">
          <cell r="I388">
            <v>1153400</v>
          </cell>
        </row>
        <row r="389">
          <cell r="I389">
            <v>153800</v>
          </cell>
        </row>
        <row r="390">
          <cell r="I390">
            <v>552100</v>
          </cell>
        </row>
        <row r="399">
          <cell r="I399">
            <v>271000</v>
          </cell>
        </row>
        <row r="400">
          <cell r="I400">
            <v>523100</v>
          </cell>
        </row>
        <row r="401">
          <cell r="I401">
            <v>693300</v>
          </cell>
        </row>
        <row r="412">
          <cell r="I412">
            <v>40300</v>
          </cell>
        </row>
        <row r="413">
          <cell r="I413">
            <v>4400</v>
          </cell>
        </row>
        <row r="421">
          <cell r="I421">
            <v>283600</v>
          </cell>
        </row>
        <row r="423">
          <cell r="I423">
            <v>78300</v>
          </cell>
        </row>
        <row r="425">
          <cell r="I425">
            <v>347900</v>
          </cell>
        </row>
        <row r="426">
          <cell r="I426">
            <v>1575600</v>
          </cell>
        </row>
        <row r="427">
          <cell r="I427">
            <v>2142900</v>
          </cell>
        </row>
        <row r="428">
          <cell r="I428">
            <v>2521000</v>
          </cell>
        </row>
        <row r="429">
          <cell r="I429">
            <v>233200</v>
          </cell>
        </row>
        <row r="436">
          <cell r="I436">
            <v>107100</v>
          </cell>
        </row>
        <row r="437">
          <cell r="I437">
            <v>31500</v>
          </cell>
        </row>
        <row r="458">
          <cell r="I458">
            <v>157600</v>
          </cell>
        </row>
        <row r="475">
          <cell r="I475">
            <v>2647100</v>
          </cell>
        </row>
        <row r="476">
          <cell r="I476">
            <v>6302500</v>
          </cell>
        </row>
        <row r="477">
          <cell r="I477">
            <v>775200</v>
          </cell>
        </row>
        <row r="478">
          <cell r="I478">
            <v>1890800</v>
          </cell>
        </row>
        <row r="479">
          <cell r="I479">
            <v>2521000</v>
          </cell>
        </row>
        <row r="480">
          <cell r="I480">
            <v>1890800</v>
          </cell>
        </row>
        <row r="661">
          <cell r="I661">
            <v>25200</v>
          </cell>
        </row>
        <row r="662">
          <cell r="I662">
            <v>12600</v>
          </cell>
        </row>
        <row r="663">
          <cell r="I663">
            <v>12600</v>
          </cell>
        </row>
        <row r="664">
          <cell r="I664">
            <v>12600</v>
          </cell>
        </row>
        <row r="665">
          <cell r="I665">
            <v>12600</v>
          </cell>
        </row>
        <row r="666">
          <cell r="I666">
            <v>12600</v>
          </cell>
        </row>
        <row r="667">
          <cell r="I667">
            <v>12600</v>
          </cell>
        </row>
        <row r="668">
          <cell r="I668">
            <v>12600</v>
          </cell>
        </row>
        <row r="669">
          <cell r="I669">
            <v>12600</v>
          </cell>
        </row>
        <row r="674">
          <cell r="I674">
            <v>56700</v>
          </cell>
        </row>
        <row r="690">
          <cell r="I690">
            <v>756300</v>
          </cell>
        </row>
      </sheetData>
      <sheetData sheetId="14" refreshError="1"/>
      <sheetData sheetId="1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I-KAMAR"/>
      <sheetName val="RAP Btg Hari"/>
      <sheetName val="BQ GN MDN"/>
      <sheetName val="Houling"/>
      <sheetName val="UNIT PRICE"/>
      <sheetName val="SCH.ALAT"/>
      <sheetName val="ANALISA"/>
      <sheetName val="HSD"/>
      <sheetName val="HSD_Alat"/>
      <sheetName val="General"/>
      <sheetName val="PLAIN LABA RUGI"/>
      <sheetName val="Skd Cash Out Bln"/>
      <sheetName val="SdBP"/>
      <sheetName val="KRY"/>
      <sheetName val="OHL"/>
      <sheetName val="RAP PANTI"/>
      <sheetName val="SPECPANTI"/>
      <sheetName val="BQPANTI"/>
      <sheetName val="REMARK"/>
      <sheetName val="00000000"/>
      <sheetName val="_REF"/>
      <sheetName val="THPDMoi  _2_"/>
      <sheetName val="t_h HA THE"/>
      <sheetName val="lam_moi"/>
      <sheetName val="thao_go"/>
      <sheetName val="Sheet3"/>
      <sheetName val="Lamp.2,3&amp;4"/>
      <sheetName val="C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8 (Jl)"/>
      <sheetName val="FORM 8 (Gdg)"/>
      <sheetName val="FORM 7 (Irg)"/>
      <sheetName val="FORM 7"/>
      <sheetName val="FORM 3"/>
      <sheetName val="lam-moi"/>
      <sheetName val="Sheet3"/>
      <sheetName val="Lamp.2,3&amp;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dule"/>
      <sheetName val="Lap bulanan"/>
      <sheetName val="back up mingguan"/>
      <sheetName val="Lap Mingguan"/>
      <sheetName val="FORM 7"/>
      <sheetName val="lam-moi"/>
      <sheetName val="Sheet3"/>
    </sheetNames>
    <sheetDataSet>
      <sheetData sheetId="0">
        <row r="14">
          <cell r="A14">
            <v>1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suara"/>
      <sheetName val="Titik kabel"/>
      <sheetName val="Tata Suara (4)"/>
      <sheetName val="Tata Suara (5)"/>
      <sheetName val="Tata Suara (6)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s"/>
      <sheetName val="Scedule"/>
      <sheetName val="GRAND REKAP"/>
      <sheetName val="I-KAMAR"/>
      <sheetName val="H.Satuan"/>
      <sheetName val="Calculations"/>
      <sheetName val="Struktur"/>
      <sheetName val="RAB"/>
      <sheetName val="FORM X COST"/>
      <sheetName val="HB "/>
      <sheetName val="A-11 Steel Str (2)"/>
      <sheetName val="Steel-Twr"/>
      <sheetName val="Pipe"/>
      <sheetName val="Scd_RAB"/>
      <sheetName val="Penwrn"/>
      <sheetName val="sched"/>
      <sheetName val="Material"/>
      <sheetName val="Structure"/>
      <sheetName val="Master 1.0"/>
      <sheetName val="formminat"/>
      <sheetName val="FORM 7"/>
      <sheetName val="rekap.c"/>
      <sheetName val="Bill of Qty"/>
      <sheetName val="NYATDOK"/>
      <sheetName val="SBDY Jemb Tayan"/>
      <sheetName val="Rkp"/>
      <sheetName val="a.h ars sum"/>
      <sheetName val="a.h ars"/>
      <sheetName val="tknk"/>
      <sheetName val="ANAL_HREZ"/>
      <sheetName val="RAB_HREZ"/>
      <sheetName val="H Satuan Dasar"/>
      <sheetName val="Harga satuan"/>
      <sheetName val="FORM 3A"/>
      <sheetName val="KEBALAT"/>
      <sheetName val="FINAL"/>
      <sheetName val="CRUSER"/>
      <sheetName val="Analisa 2"/>
      <sheetName val="ANALISA GRS TENGAH"/>
      <sheetName val="Isolasi Luar Dalam"/>
      <sheetName val="Isolasi Luar"/>
      <sheetName val="Bahan"/>
      <sheetName val="Analisa Upah &amp; Bahan Plum"/>
      <sheetName val="iTEM hARSAT"/>
      <sheetName val="rek det 1-3"/>
      <sheetName val="G_SUMMARY"/>
      <sheetName val="EK"/>
      <sheetName val="BAG-III"/>
      <sheetName val="DASH"/>
      <sheetName val="BQ ARS"/>
      <sheetName val="J"/>
      <sheetName val="Analisa"/>
      <sheetName val="D4"/>
      <sheetName val="D6"/>
      <sheetName val="D7"/>
      <sheetName val="D8"/>
      <sheetName val="HSTANAH.XLS"/>
      <sheetName val="Sheet3"/>
      <sheetName val="UMUM"/>
      <sheetName val="ch"/>
      <sheetName val="FAK"/>
      <sheetName val="NP"/>
      <sheetName val="harsat"/>
      <sheetName val="Als Struk"/>
      <sheetName val="fin Villa A"/>
      <sheetName val="IPL_SCHEDULE"/>
      <sheetName val="DAF-4"/>
      <sheetName val="4"/>
      <sheetName val="Hargamat"/>
      <sheetName val="Daf 1"/>
      <sheetName val="DAF-1"/>
      <sheetName val="FAKTOR"/>
      <sheetName val="escon"/>
      <sheetName val="4-MVAC"/>
      <sheetName val="SAP"/>
      <sheetName val="304_06"/>
      <sheetName val="TOTAL"/>
      <sheetName val="DAFTAR 7"/>
      <sheetName val="DAFTAR_8"/>
      <sheetName val="HRG BHN"/>
      <sheetName val="DAF_1"/>
      <sheetName val="DAFTAR HARGA"/>
      <sheetName val="Rate"/>
      <sheetName val="D-1"/>
      <sheetName val="STR - 2B"/>
      <sheetName val="sph"/>
      <sheetName val="index"/>
      <sheetName val="CV"/>
      <sheetName val="BID_PRC"/>
      <sheetName val="PRC_COMP"/>
      <sheetName val="2.4~LISTRIK"/>
      <sheetName val="2.9~TLP&amp;DATA"/>
      <sheetName val="2.6~TS"/>
      <sheetName val="Analisa Upah _ Bahan Plum"/>
      <sheetName val="BM"/>
      <sheetName val="AN-PIPA"/>
      <sheetName val="SAT EL"/>
      <sheetName val="Meth"/>
      <sheetName val="AN-E"/>
      <sheetName val="Elektrikal"/>
      <sheetName val="insentif"/>
      <sheetName val="6-MVAC"/>
      <sheetName val="MINAT"/>
      <sheetName val="Supply Agrmnt"/>
      <sheetName val="ahas-ins"/>
      <sheetName val="Titik_kabel"/>
      <sheetName val="Tata_Suara_(4)"/>
      <sheetName val="Tata_Suara_(5)"/>
      <sheetName val="Tata_Suara_(6)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GRAND_REKAP"/>
      <sheetName val="H_Satuan"/>
      <sheetName val="Analisa Harsat"/>
      <sheetName val="I_KAMAR"/>
      <sheetName val="prog-mgu"/>
      <sheetName val="Harga Bahan"/>
      <sheetName val="HSA &amp; PAB"/>
      <sheetName val="Harga Upah "/>
      <sheetName val="RAB T-225 TP"/>
      <sheetName val="DAF_2"/>
      <sheetName val="AN-KOLOM"/>
      <sheetName val="BAG-2"/>
      <sheetName val="PMK"/>
      <sheetName val="2.1"/>
      <sheetName val="DAF-3"/>
      <sheetName val="2.2"/>
      <sheetName val="FORM_X_COST"/>
      <sheetName val="HB_"/>
      <sheetName val="Harga_satuan"/>
      <sheetName val="Master_1_0"/>
      <sheetName val="A-11_Steel_Str_(2)"/>
      <sheetName val="TABEL_DETASIR"/>
      <sheetName val="UPAH"/>
      <sheetName val="an el"/>
      <sheetName val="Rekap"/>
      <sheetName val="HS_TRG"/>
      <sheetName val="L-Mechanical"/>
      <sheetName val="A"/>
      <sheetName val="SEX"/>
      <sheetName val="INDEK_BQ"/>
      <sheetName val="data"/>
      <sheetName val="HSD"/>
      <sheetName val="bhn "/>
      <sheetName val="RAB RIIL kayu"/>
      <sheetName val="SIMBOL"/>
      <sheetName val="C &amp; G RHS"/>
      <sheetName val="Lamp.2,3&amp;4"/>
      <sheetName val="INFO"/>
      <sheetName val="Daf No.6 Tsuara"/>
      <sheetName val="Kuantitas &amp; Harga"/>
      <sheetName val="Sheet"/>
      <sheetName val="srtberkas"/>
      <sheetName val="BOQ"/>
      <sheetName val="Total Harga"/>
      <sheetName val="BQ EXTERN"/>
      <sheetName val="Harsat Bahan"/>
      <sheetName val="Titik_kabel2"/>
      <sheetName val="Tata_Suara_(4)2"/>
      <sheetName val="Tata_Suara_(5)2"/>
      <sheetName val="Tata_Suara_(6)2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GRAND_REKAP2"/>
      <sheetName val="H_Satuan2"/>
      <sheetName val="FORM_X_COST2"/>
      <sheetName val="HB_2"/>
      <sheetName val="A-11_Steel_Str_(2)2"/>
      <sheetName val="Master_1_02"/>
      <sheetName val="a_h_ars_sum1"/>
      <sheetName val="a_h_ars1"/>
      <sheetName val="H_Satuan_Dasar1"/>
      <sheetName val="Harga_satuan2"/>
      <sheetName val="FORM_71"/>
      <sheetName val="Analisa_21"/>
      <sheetName val="ANALISA_GRS_TENGAH1"/>
      <sheetName val="FORM_3A1"/>
      <sheetName val="Isolasi_Luar_Dalam1"/>
      <sheetName val="Isolasi_Luar1"/>
      <sheetName val="rekap_c1"/>
      <sheetName val="Analisa_Upah_&amp;_Bahan_Plum1"/>
      <sheetName val="iTEM_hARSAT1"/>
      <sheetName val="rek_det_1-31"/>
      <sheetName val="BQ_ARS1"/>
      <sheetName val="HSTANAH_XLS1"/>
      <sheetName val="bhn_1"/>
      <sheetName val="RAB_RIIL_kayu1"/>
      <sheetName val="Bill_of_Qty1"/>
      <sheetName val="SBDY_Jemb_Tayan1"/>
      <sheetName val="C_&amp;_G_RHS1"/>
      <sheetName val="Lamp_2,3&amp;41"/>
      <sheetName val="Daf_No_6_Tsuara1"/>
      <sheetName val="Kuantitas_&amp;_Harga1"/>
      <sheetName val="Als_Struk1"/>
      <sheetName val="DAFTAR_71"/>
      <sheetName val="HRG_BHN1"/>
      <sheetName val="fin_Villa_A1"/>
      <sheetName val="Harga_Bahan1"/>
      <sheetName val="HSA_&amp;_PAB1"/>
      <sheetName val="Harga_Upah_1"/>
      <sheetName val="RAB_T-225_TP1"/>
      <sheetName val="DAFTAR_HARGA1"/>
      <sheetName val="SAT_EL1"/>
      <sheetName val="STR_-_2B1"/>
      <sheetName val="2_11"/>
      <sheetName val="2_21"/>
      <sheetName val="Supply_Agrmnt1"/>
      <sheetName val="Analisa_Harsat1"/>
      <sheetName val="2_4~LISTRIK1"/>
      <sheetName val="2_9~TLP&amp;DATA1"/>
      <sheetName val="2_6~TS1"/>
      <sheetName val="Analisa_Upah___Bahan_Plum1"/>
      <sheetName val="Total_Harga1"/>
      <sheetName val="Titik_kabel1"/>
      <sheetName val="Tata_Suara_(4)1"/>
      <sheetName val="Tata_Suara_(5)1"/>
      <sheetName val="Tata_Suara_(6)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GRAND_REKAP1"/>
      <sheetName val="H_Satuan1"/>
      <sheetName val="FORM_X_COST1"/>
      <sheetName val="HB_1"/>
      <sheetName val="A-11_Steel_Str_(2)1"/>
      <sheetName val="Master_1_01"/>
      <sheetName val="a_h_ars_sum"/>
      <sheetName val="a_h_ars"/>
      <sheetName val="H_Satuan_Dasar"/>
      <sheetName val="Harga_satuan1"/>
      <sheetName val="FORM_7"/>
      <sheetName val="Analisa_2"/>
      <sheetName val="ANALISA_GRS_TENGAH"/>
      <sheetName val="FORM_3A"/>
      <sheetName val="Isolasi_Luar_Dalam"/>
      <sheetName val="Isolasi_Luar"/>
      <sheetName val="rekap_c"/>
      <sheetName val="Analisa_Upah_&amp;_Bahan_Plum"/>
      <sheetName val="iTEM_hARSAT"/>
      <sheetName val="rek_det_1-3"/>
      <sheetName val="BQ_ARS"/>
      <sheetName val="HSTANAH_XLS"/>
      <sheetName val="bhn_"/>
      <sheetName val="RAB_RIIL_kayu"/>
      <sheetName val="Bill_of_Qty"/>
      <sheetName val="SBDY_Jemb_Tayan"/>
      <sheetName val="C_&amp;_G_RHS"/>
      <sheetName val="Lamp_2,3&amp;4"/>
      <sheetName val="Daf_No_6_Tsuara"/>
      <sheetName val="Kuantitas_&amp;_Harga"/>
      <sheetName val="Als_Struk"/>
      <sheetName val="DAFTAR_7"/>
      <sheetName val="HRG_BHN"/>
      <sheetName val="fin_Villa_A"/>
      <sheetName val="Harga_Bahan"/>
      <sheetName val="HSA_&amp;_PAB"/>
      <sheetName val="Harga_Upah_"/>
      <sheetName val="RAB_T-225_TP"/>
      <sheetName val="DAFTAR_HARGA"/>
      <sheetName val="SAT_EL"/>
      <sheetName val="STR_-_2B"/>
      <sheetName val="2_1"/>
      <sheetName val="2_2"/>
      <sheetName val="Supply_Agrmnt"/>
      <sheetName val="Analisa_Harsat"/>
      <sheetName val="2_4~LISTRIK"/>
      <sheetName val="2_9~TLP&amp;DATA"/>
      <sheetName val="2_6~TS"/>
      <sheetName val="Analisa_Upah___Bahan_Plum"/>
      <sheetName val="Total_Harga"/>
      <sheetName val="BQ_EXTERN"/>
      <sheetName val="BQ_EXTERN1"/>
      <sheetName val="Titik_kabel3"/>
      <sheetName val="Tata_Suara_(4)3"/>
      <sheetName val="Tata_Suara_(5)3"/>
      <sheetName val="Tata_Suara_(6)3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GRAND_REKAP3"/>
      <sheetName val="H_Satuan3"/>
      <sheetName val="FORM_X_COST3"/>
      <sheetName val="HB_3"/>
      <sheetName val="A-11_Steel_Str_(2)3"/>
      <sheetName val="Master_1_03"/>
      <sheetName val="a_h_ars_sum2"/>
      <sheetName val="a_h_ars2"/>
      <sheetName val="H_Satuan_Dasar2"/>
      <sheetName val="Harga_satuan3"/>
      <sheetName val="FORM_72"/>
      <sheetName val="Analisa_22"/>
      <sheetName val="ANALISA_GRS_TENGAH2"/>
      <sheetName val="FORM_3A2"/>
      <sheetName val="Isolasi_Luar_Dalam2"/>
      <sheetName val="Isolasi_Luar2"/>
      <sheetName val="rekap_c2"/>
      <sheetName val="Analisa_Upah_&amp;_Bahan_Plum2"/>
      <sheetName val="iTEM_hARSAT2"/>
      <sheetName val="rek_det_1-32"/>
      <sheetName val="BQ_ARS2"/>
      <sheetName val="HSTANAH_XLS2"/>
      <sheetName val="bhn_2"/>
      <sheetName val="RAB_RIIL_kayu2"/>
      <sheetName val="Bill_of_Qty2"/>
      <sheetName val="SBDY_Jemb_Tayan2"/>
      <sheetName val="C_&amp;_G_RHS2"/>
      <sheetName val="Lamp_2,3&amp;42"/>
      <sheetName val="Daf_11"/>
      <sheetName val="Daf_No_6_Tsuara2"/>
      <sheetName val="Kuantitas_&amp;_Harga2"/>
      <sheetName val="Als_Struk2"/>
      <sheetName val="DAFTAR_72"/>
      <sheetName val="HRG_BHN2"/>
      <sheetName val="fin_Villa_A2"/>
      <sheetName val="Harga_Bahan2"/>
      <sheetName val="HSA_&amp;_PAB2"/>
      <sheetName val="Harga_Upah_2"/>
      <sheetName val="RAB_T-225_TP2"/>
      <sheetName val="DAFTAR_HARGA2"/>
      <sheetName val="SAT_EL2"/>
      <sheetName val="STR_-_2B2"/>
      <sheetName val="2_12"/>
      <sheetName val="2_22"/>
      <sheetName val="Supply_Agrmnt2"/>
      <sheetName val="Analisa_Harsat2"/>
      <sheetName val="2_4~LISTRIK2"/>
      <sheetName val="2_9~TLP&amp;DATA2"/>
      <sheetName val="2_6~TS2"/>
      <sheetName val="Analisa_Upah___Bahan_Plum2"/>
      <sheetName val="Total_Harga2"/>
      <sheetName val="BQ_EXTERN2"/>
      <sheetName val="Titik_kabel4"/>
      <sheetName val="Tata_Suara_(4)4"/>
      <sheetName val="Tata_Suara_(5)4"/>
      <sheetName val="Tata_Suara_(6)4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KPVC-BD_4"/>
      <sheetName val="GRAND_REKAP4"/>
      <sheetName val="H_Satuan4"/>
      <sheetName val="FORM_X_COST4"/>
      <sheetName val="HB_4"/>
      <sheetName val="A-11_Steel_Str_(2)4"/>
      <sheetName val="Master_1_04"/>
      <sheetName val="a_h_ars_sum3"/>
      <sheetName val="a_h_ars3"/>
      <sheetName val="H_Satuan_Dasar3"/>
      <sheetName val="Harga_satuan4"/>
      <sheetName val="FORM_73"/>
      <sheetName val="Analisa_23"/>
      <sheetName val="ANALISA_GRS_TENGAH3"/>
      <sheetName val="FORM_3A3"/>
      <sheetName val="Isolasi_Luar_Dalam3"/>
      <sheetName val="Isolasi_Luar3"/>
      <sheetName val="rekap_c3"/>
      <sheetName val="Analisa_Upah_&amp;_Bahan_Plum3"/>
      <sheetName val="iTEM_hARSAT3"/>
      <sheetName val="rek_det_1-33"/>
      <sheetName val="BQ_ARS3"/>
      <sheetName val="HSTANAH_XLS3"/>
      <sheetName val="bhn_3"/>
      <sheetName val="RAB_RIIL_kayu3"/>
      <sheetName val="Bill_of_Qty3"/>
      <sheetName val="SBDY_Jemb_Tayan3"/>
      <sheetName val="C_&amp;_G_RHS3"/>
      <sheetName val="Lamp_2,3&amp;43"/>
      <sheetName val="Daf_12"/>
      <sheetName val="Daf_No_6_Tsuara3"/>
      <sheetName val="Kuantitas_&amp;_Harga3"/>
      <sheetName val="Als_Struk3"/>
      <sheetName val="DAFTAR_73"/>
      <sheetName val="HRG_BHN3"/>
      <sheetName val="fin_Villa_A3"/>
      <sheetName val="Harga_Bahan3"/>
      <sheetName val="HSA_&amp;_PAB3"/>
      <sheetName val="Harga_Upah_3"/>
      <sheetName val="RAB_T-225_TP3"/>
      <sheetName val="DAFTAR_HARGA3"/>
      <sheetName val="SAT_EL3"/>
      <sheetName val="STR_-_2B3"/>
      <sheetName val="2_13"/>
      <sheetName val="2_23"/>
      <sheetName val="Supply_Agrmnt3"/>
      <sheetName val="Analisa_Harsat3"/>
      <sheetName val="2_4~LISTRIK3"/>
      <sheetName val="2_9~TLP&amp;DATA3"/>
      <sheetName val="2_6~TS3"/>
      <sheetName val="Analisa_Upah___Bahan_Plum3"/>
      <sheetName val="Total_Harga3"/>
      <sheetName val="BQ_EXTERN3"/>
      <sheetName val="DATA2009"/>
      <sheetName val="RincianQ3_Q4"/>
      <sheetName val="DataSAR_4Okt"/>
      <sheetName val="WEEKLY"/>
      <sheetName val="REQDELTA"/>
      <sheetName val="metode"/>
      <sheetName val="RAB ME"/>
      <sheetName val="Informasi"/>
      <sheetName val="PriceList"/>
      <sheetName val="BHN1"/>
      <sheetName val="Analisa Tekhnis"/>
      <sheetName val="Item Kompensasi"/>
      <sheetName val="BQ-Tenis"/>
      <sheetName val="Arsitektur"/>
      <sheetName val="BOQ_Aula"/>
      <sheetName val="Prelim"/>
      <sheetName val="RAW MATERIALS "/>
      <sheetName val="PAD-F"/>
      <sheetName val="DAF_4"/>
      <sheetName val="TARIP"/>
      <sheetName val="rab me (by owner) "/>
      <sheetName val="Sub"/>
      <sheetName val="MAP"/>
      <sheetName val="INDEKS"/>
      <sheetName val="Sheet1"/>
      <sheetName val="Nama"/>
      <sheetName val="L2"/>
      <sheetName val="HArga"/>
      <sheetName val="analisa el"/>
      <sheetName val="analisa mek"/>
      <sheetName val="An.1"/>
      <sheetName val="An.3"/>
      <sheetName val="An.2"/>
      <sheetName val="basic"/>
      <sheetName val="Rekap Sal"/>
      <sheetName val="Bill of Qty MEP"/>
      <sheetName val="Instalasi"/>
      <sheetName val="Harga Bahan &amp; Upah"/>
      <sheetName val="G-Alat"/>
      <sheetName val="An-Alat"/>
      <sheetName val="CASH-wilayah"/>
      <sheetName val="hutang-lapangan"/>
      <sheetName val="Hutang-Wilayah"/>
      <sheetName val="Master Edit"/>
      <sheetName val="KH-Q1,Q2,01"/>
      <sheetName val="lap-bulan"/>
      <sheetName val="Lap-Minggu"/>
      <sheetName val="Sum"/>
      <sheetName val="quarry"/>
      <sheetName val="KP1590_E"/>
      <sheetName val="Div 10"/>
      <sheetName val="isian"/>
      <sheetName val="Tie Beam GN"/>
      <sheetName val="PileCap"/>
      <sheetName val="perbhn"/>
      <sheetName val="HARDAS"/>
      <sheetName val="waktu"/>
      <sheetName val="H-SATUAN"/>
      <sheetName val="TENAGA"/>
      <sheetName val="AHSbj"/>
      <sheetName val="Anal "/>
      <sheetName val="Hrg.Sat"/>
      <sheetName val="Mall"/>
      <sheetName val="TBL_BANTU"/>
      <sheetName val="TBL_PROYEK"/>
      <sheetName val="ARP"/>
      <sheetName val="SPPK"/>
      <sheetName val="sat-jadi"/>
      <sheetName val="KINERJA 2014"/>
      <sheetName val="Rekap-SD"/>
      <sheetName val="Pkg Summary"/>
      <sheetName val="FF-2"/>
      <sheetName val="General Info"/>
      <sheetName val="WP-Panu'02"/>
      <sheetName val="AHS"/>
      <sheetName val="Personil"/>
      <sheetName val="Analisa Harga Satuan"/>
      <sheetName val="DafHrgSatuan"/>
      <sheetName val="PO-2"/>
      <sheetName val="Rinc All"/>
      <sheetName val="R"/>
      <sheetName val="Hsatbahan"/>
      <sheetName val="Harga ME "/>
      <sheetName val="REKAP PER BUILDING"/>
      <sheetName val="IN."/>
      <sheetName val="In"/>
      <sheetName val="Titik_kabel5"/>
      <sheetName val="Tata_Suara_(4)5"/>
      <sheetName val="Tata_Suara_(5)5"/>
      <sheetName val="Tata_Suara_(6)5"/>
      <sheetName val="THPDMoi__(2)5"/>
      <sheetName val="dongia_(2)5"/>
      <sheetName val="TONG_HOP_VL-NC5"/>
      <sheetName val="TONGKE3p_5"/>
      <sheetName val="TH_VL,_NC,_DDHT_Thanhphuoc5"/>
      <sheetName val="DON_GIA5"/>
      <sheetName val="t-h_HA_THE5"/>
      <sheetName val="CHITIET_VL-NC-TT_-1p5"/>
      <sheetName val="TONG_HOP_VL-NC_TT5"/>
      <sheetName val="TH_XL5"/>
      <sheetName val="CHITIET_VL-NC5"/>
      <sheetName val="CHITIET_VL-NC-TT-3p5"/>
      <sheetName val="KPVC-BD_5"/>
      <sheetName val="GRAND_REKAP5"/>
      <sheetName val="H_Satuan5"/>
      <sheetName val="FORM_X_COST5"/>
      <sheetName val="HB_5"/>
      <sheetName val="A-11_Steel_Str_(2)5"/>
      <sheetName val="Master_1_05"/>
      <sheetName val="a_h_ars_sum4"/>
      <sheetName val="a_h_ars4"/>
      <sheetName val="H_Satuan_Dasar4"/>
      <sheetName val="Harga_satuan5"/>
      <sheetName val="FORM_74"/>
      <sheetName val="Analisa_24"/>
      <sheetName val="ANALISA_GRS_TENGAH4"/>
      <sheetName val="FORM_3A4"/>
      <sheetName val="Isolasi_Luar_Dalam4"/>
      <sheetName val="Isolasi_Luar4"/>
      <sheetName val="rekap_c4"/>
      <sheetName val="Analisa_Upah_&amp;_Bahan_Plum4"/>
      <sheetName val="iTEM_hARSAT4"/>
      <sheetName val="rek_det_1-34"/>
      <sheetName val="BQ_ARS4"/>
      <sheetName val="HSTANAH_XLS4"/>
      <sheetName val="bhn_4"/>
      <sheetName val="RAB_RIIL_kayu4"/>
      <sheetName val="Bill_of_Qty4"/>
      <sheetName val="SBDY_Jemb_Tayan4"/>
      <sheetName val="C_&amp;_G_RHS4"/>
      <sheetName val="Lamp_2,3&amp;44"/>
      <sheetName val="Daf_No_6_Tsuara4"/>
      <sheetName val="Kuantitas_&amp;_Harga4"/>
      <sheetName val="Als_Struk4"/>
      <sheetName val="DAFTAR_74"/>
      <sheetName val="HRG_BHN4"/>
      <sheetName val="fin_Villa_A4"/>
      <sheetName val="Harga_Bahan4"/>
      <sheetName val="HSA_&amp;_PAB4"/>
      <sheetName val="Harga_Upah_4"/>
      <sheetName val="RAB_T-225_TP4"/>
      <sheetName val="DAFTAR_HARGA4"/>
      <sheetName val="SAT_EL4"/>
      <sheetName val="STR_-_2B4"/>
      <sheetName val="2_14"/>
      <sheetName val="2_24"/>
      <sheetName val="Supply_Agrmnt4"/>
      <sheetName val="Analisa_Harsat4"/>
      <sheetName val="2_4~LISTRIK4"/>
      <sheetName val="2_9~TLP&amp;DATA4"/>
      <sheetName val="2_6~TS4"/>
      <sheetName val="Analisa_Upah___Bahan_Plum4"/>
      <sheetName val="Total_Harga4"/>
      <sheetName val="BQ_EXTERN4"/>
      <sheetName val="Harsat_Bahan"/>
      <sheetName val="RAB_ME"/>
      <sheetName val="Analisa_Tekhnis"/>
      <sheetName val="Item_Kompensasi"/>
      <sheetName val="RAW_MATERIALS_"/>
      <sheetName val="an_el"/>
      <sheetName val="rab_me_(by_owner)_"/>
      <sheetName val="analisa_el"/>
      <sheetName val="analisa_mek"/>
      <sheetName val="An_1"/>
      <sheetName val="An_3"/>
      <sheetName val="An_2"/>
      <sheetName val="Rekap_Sal"/>
      <sheetName val="Bill_of_Qty_MEP"/>
      <sheetName val="Harga_Bahan_&amp;_Upah"/>
      <sheetName val="Master_Edit"/>
      <sheetName val="Div_10"/>
      <sheetName val="Tie_Beam_GN"/>
      <sheetName val="Titik_kabel6"/>
      <sheetName val="Tata_Suara_(4)6"/>
      <sheetName val="Tata_Suara_(5)6"/>
      <sheetName val="Tata_Suara_(6)6"/>
      <sheetName val="THPDMoi__(2)6"/>
      <sheetName val="dongia_(2)6"/>
      <sheetName val="TONG_HOP_VL-NC6"/>
      <sheetName val="TONGKE3p_6"/>
      <sheetName val="TH_VL,_NC,_DDHT_Thanhphuoc6"/>
      <sheetName val="DON_GIA6"/>
      <sheetName val="t-h_HA_THE6"/>
      <sheetName val="CHITIET_VL-NC-TT_-1p6"/>
      <sheetName val="TONG_HOP_VL-NC_TT6"/>
      <sheetName val="TH_XL6"/>
      <sheetName val="CHITIET_VL-NC6"/>
      <sheetName val="CHITIET_VL-NC-TT-3p6"/>
      <sheetName val="KPVC-BD_6"/>
      <sheetName val="GRAND_REKAP6"/>
      <sheetName val="H_Satuan6"/>
      <sheetName val="FORM_X_COST6"/>
      <sheetName val="HB_6"/>
      <sheetName val="A-11_Steel_Str_(2)6"/>
      <sheetName val="Master_1_06"/>
      <sheetName val="a_h_ars_sum5"/>
      <sheetName val="a_h_ars5"/>
      <sheetName val="H_Satuan_Dasar5"/>
      <sheetName val="Harga_satuan6"/>
      <sheetName val="FORM_75"/>
      <sheetName val="Analisa_25"/>
      <sheetName val="ANALISA_GRS_TENGAH5"/>
      <sheetName val="FORM_3A5"/>
      <sheetName val="Isolasi_Luar_Dalam5"/>
      <sheetName val="Isolasi_Luar5"/>
      <sheetName val="rekap_c5"/>
      <sheetName val="Analisa_Upah_&amp;_Bahan_Plum5"/>
      <sheetName val="iTEM_hARSAT5"/>
      <sheetName val="rek_det_1-35"/>
      <sheetName val="BQ_ARS5"/>
      <sheetName val="HSTANAH_XLS5"/>
      <sheetName val="bhn_5"/>
      <sheetName val="RAB_RIIL_kayu5"/>
      <sheetName val="Bill_of_Qty5"/>
      <sheetName val="SBDY_Jemb_Tayan5"/>
      <sheetName val="C_&amp;_G_RHS5"/>
      <sheetName val="Lamp_2,3&amp;45"/>
      <sheetName val="Daf_No_6_Tsuara5"/>
      <sheetName val="Kuantitas_&amp;_Harga5"/>
      <sheetName val="Als_Struk5"/>
      <sheetName val="DAFTAR_75"/>
      <sheetName val="HRG_BHN5"/>
      <sheetName val="fin_Villa_A5"/>
      <sheetName val="Harga_Bahan5"/>
      <sheetName val="HSA_&amp;_PAB5"/>
      <sheetName val="Harga_Upah_5"/>
      <sheetName val="RAB_T-225_TP5"/>
      <sheetName val="DAFTAR_HARGA5"/>
      <sheetName val="SAT_EL5"/>
      <sheetName val="STR_-_2B5"/>
      <sheetName val="2_15"/>
      <sheetName val="2_25"/>
      <sheetName val="Supply_Agrmnt5"/>
      <sheetName val="Analisa_Harsat5"/>
      <sheetName val="2_4~LISTRIK5"/>
      <sheetName val="2_9~TLP&amp;DATA5"/>
      <sheetName val="2_6~TS5"/>
      <sheetName val="Analisa_Upah___Bahan_Plum5"/>
      <sheetName val="Total_Harga5"/>
      <sheetName val="BQ_EXTERN5"/>
      <sheetName val="Harsat_Bahan1"/>
      <sheetName val="RAB_ME1"/>
      <sheetName val="Analisa_Tekhnis1"/>
      <sheetName val="Item_Kompensasi1"/>
      <sheetName val="RAW_MATERIALS_1"/>
      <sheetName val="an_el1"/>
      <sheetName val="rab_me_(by_owner)_1"/>
      <sheetName val="analisa_el1"/>
      <sheetName val="analisa_mek1"/>
      <sheetName val="An_11"/>
      <sheetName val="An_31"/>
      <sheetName val="An_21"/>
      <sheetName val="Rekap_Sal1"/>
      <sheetName val="Bill_of_Qty_MEP1"/>
      <sheetName val="Harga_Bahan_&amp;_Upah1"/>
      <sheetName val="Master_Edit1"/>
      <sheetName val="Div_101"/>
      <sheetName val="Tie_Beam_GN1"/>
      <sheetName val="LABA"/>
      <sheetName val="rek det 1_3"/>
      <sheetName val="upah_borong"/>
      <sheetName val="satuan_pek"/>
      <sheetName val="5-Peralatan"/>
      <sheetName val="Harsat Pekerjaan"/>
      <sheetName val="MENU"/>
      <sheetName val="HARSAT-U-2"/>
      <sheetName val="HSP"/>
      <sheetName val="NM"/>
      <sheetName val="ilch"/>
      <sheetName val="견"/>
      <sheetName val="HITUNG"/>
      <sheetName val="RAB 2007"/>
      <sheetName val="000000"/>
      <sheetName val="HARGA MATERIAL"/>
      <sheetName val="#REF!"/>
      <sheetName val="Prod Calc"/>
      <sheetName val="telp"/>
      <sheetName val="Titik_kabel7"/>
      <sheetName val="Tata_Suara_(4)7"/>
      <sheetName val="Tata_Suara_(5)7"/>
      <sheetName val="Tata_Suara_(6)7"/>
      <sheetName val="GRAND_REKAP7"/>
      <sheetName val="THPDMoi__(2)7"/>
      <sheetName val="dongia_(2)7"/>
      <sheetName val="TONG_HOP_VL-NC7"/>
      <sheetName val="TONGKE3p_7"/>
      <sheetName val="TH_VL,_NC,_DDHT_Thanhphuoc7"/>
      <sheetName val="DON_GIA7"/>
      <sheetName val="t-h_HA_THE7"/>
      <sheetName val="CHITIET_VL-NC-TT_-1p7"/>
      <sheetName val="TONG_HOP_VL-NC_TT7"/>
      <sheetName val="TH_XL7"/>
      <sheetName val="CHITIET_VL-NC7"/>
      <sheetName val="CHITIET_VL-NC-TT-3p7"/>
      <sheetName val="KPVC-BD_7"/>
      <sheetName val="HB_7"/>
      <sheetName val="FORM_X_COST7"/>
      <sheetName val="H_Satuan7"/>
      <sheetName val="A-11_Steel_Str_(2)7"/>
      <sheetName val="Harga_satuan7"/>
      <sheetName val="Master_1_07"/>
      <sheetName val="DAFTAR_76"/>
      <sheetName val="HRG_BHN6"/>
      <sheetName val="Isolasi_Luar_Dalam6"/>
      <sheetName val="Isolasi_Luar6"/>
      <sheetName val="rekap_c6"/>
      <sheetName val="Analisa_Upah_&amp;_Bahan_Plum6"/>
      <sheetName val="iTEM_hARSAT6"/>
      <sheetName val="rek_det_1-36"/>
      <sheetName val="BQ_ARS6"/>
      <sheetName val="Analisa_26"/>
      <sheetName val="Als_Struk6"/>
      <sheetName val="Harsat_Pekerjaan"/>
      <sheetName val="Rinc_All"/>
      <sheetName val="a_h_ars_sum6"/>
      <sheetName val="a_h_ars6"/>
      <sheetName val="H_Satuan_Dasar6"/>
      <sheetName val="FORM_76"/>
      <sheetName val="ANALISA_GRS_TENGAH6"/>
      <sheetName val="FORM_3A6"/>
      <sheetName val="HSTANAH_XLS6"/>
      <sheetName val="bhn_6"/>
      <sheetName val="RAB_RIIL_kayu6"/>
      <sheetName val="Bill_of_Qty6"/>
      <sheetName val="SBDY_Jemb_Tayan6"/>
      <sheetName val="C_&amp;_G_RHS6"/>
      <sheetName val="Lamp_2,3&amp;46"/>
      <sheetName val="Daf_No_6_Tsuara6"/>
      <sheetName val="Kuantitas_&amp;_Harga6"/>
      <sheetName val="fin_Villa_A6"/>
      <sheetName val="Harga_Bahan6"/>
      <sheetName val="HSA_&amp;_PAB6"/>
      <sheetName val="Harga_Upah_6"/>
      <sheetName val="RAB_T-225_TP6"/>
      <sheetName val="DAFTAR_HARGA6"/>
      <sheetName val="SAT_EL6"/>
      <sheetName val="STR_-_2B6"/>
      <sheetName val="2_16"/>
      <sheetName val="2_26"/>
      <sheetName val="Supply_Agrmnt6"/>
      <sheetName val="Analisa_Harsat6"/>
      <sheetName val="2_4~LISTRIK6"/>
      <sheetName val="2_9~TLP&amp;DATA6"/>
      <sheetName val="2_6~TS6"/>
      <sheetName val="Analisa_Upah___Bahan_Plum6"/>
      <sheetName val="Total_Harga6"/>
      <sheetName val="BQ_EXTERN6"/>
      <sheetName val="Harsat_Bahan2"/>
      <sheetName val="RAB_ME2"/>
      <sheetName val="Analisa_Tekhnis2"/>
      <sheetName val="Item_Kompensasi2"/>
      <sheetName val="RAW_MATERIALS_2"/>
      <sheetName val="an_el2"/>
      <sheetName val="rab_me_(by_owner)_2"/>
      <sheetName val="analisa_el2"/>
      <sheetName val="analisa_mek2"/>
      <sheetName val="An_12"/>
      <sheetName val="An_32"/>
      <sheetName val="An_22"/>
      <sheetName val="Rekap_Sal2"/>
      <sheetName val="Bill_of_Qty_MEP2"/>
      <sheetName val="Harga_Bahan_&amp;_Upah2"/>
      <sheetName val="Master_Edit2"/>
      <sheetName val="Div_102"/>
      <sheetName val="Tie_Beam_GN2"/>
      <sheetName val="Anal_"/>
      <sheetName val="Hrg_Sat"/>
      <sheetName val="KINERJA_2014"/>
      <sheetName val="Analisa_Harga_Satuan"/>
      <sheetName val="Harga_ME_"/>
      <sheetName val="REKAP_PER_BUILDING"/>
      <sheetName val="IN_"/>
      <sheetName val="rek_det_1_3"/>
      <sheetName val="RAB_2007"/>
      <sheetName val="HARGA_MATERIAL"/>
      <sheetName val="AHS - Riel"/>
      <sheetName val="HASAT DASAR"/>
      <sheetName val="10 yr val"/>
      <sheetName val="As"/>
      <sheetName val="Input"/>
      <sheetName val="Financials"/>
      <sheetName val="KEUANGAN"/>
      <sheetName val="RENCANA KERJA"/>
      <sheetName val="TM"/>
      <sheetName val="List"/>
      <sheetName val="Sheet8"/>
      <sheetName val="PENJ.NERACA"/>
      <sheetName val="Fixset"/>
      <sheetName val="JobCode"/>
      <sheetName val="Price List"/>
      <sheetName val="BBCA"/>
      <sheetName val="N-HMSP"/>
      <sheetName val="MEDCN"/>
      <sheetName val="inventory_stock_movement"/>
      <sheetName val="mst_prod_material"/>
      <sheetName val="EQ_an"/>
      <sheetName val="All Division by SBU"/>
      <sheetName val="BQ (by owner)"/>
      <sheetName val="rab me (fisik)"/>
      <sheetName val="dasar"/>
      <sheetName val="Sat~Bahu"/>
      <sheetName val="Labor"/>
      <sheetName val="OP. PERJAM"/>
      <sheetName val="KAN. LOKAL"/>
      <sheetName val="B. PERSONIL"/>
      <sheetName val="351BQMCN"/>
      <sheetName val="Memb Schd"/>
      <sheetName val="Agregat Halus &amp; Kasar"/>
      <sheetName val="Perm. Test"/>
      <sheetName val="Div2"/>
      <sheetName val="Rincian Bah&amp;Ten"/>
      <sheetName val="Plan vs Real"/>
      <sheetName val="Rinci Progres"/>
      <sheetName val="Vibro_Roller"/>
      <sheetName val="Hrg-Das"/>
      <sheetName val="Anal-1"/>
      <sheetName val="Jabar"/>
      <sheetName val="Jateng"/>
      <sheetName val="Jatim"/>
      <sheetName val="Pusat"/>
      <sheetName val="Sulawesi"/>
      <sheetName val="Sumbagse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F-8"/>
      <sheetName val="Titik kabel"/>
      <sheetName val="Analisa"/>
      <sheetName val="#REF"/>
      <sheetName val="DAF-1"/>
      <sheetName val="UPH,BHN,ALT"/>
      <sheetName val="HRG BHN"/>
      <sheetName val="Scedule"/>
      <sheetName val="FORM 7"/>
      <sheetName val="PO-2"/>
      <sheetName val="Daf 1"/>
      <sheetName val="_REF"/>
      <sheetName val="DAF-9"/>
      <sheetName val="Harga Bahan"/>
      <sheetName val="Upah"/>
      <sheetName val="Bahan"/>
      <sheetName val="H.Satuan"/>
      <sheetName val="prelim"/>
      <sheetName val="FORM 3A"/>
      <sheetName val="Pipe"/>
      <sheetName val="DAF_1"/>
      <sheetName val="bhn-upah"/>
      <sheetName val="daf-3(OK)"/>
      <sheetName val="daf_3_OK_"/>
      <sheetName val="daf-7(OK)"/>
      <sheetName val="daf_7_OK_"/>
      <sheetName val="ALS-ARSITEK"/>
      <sheetName val="rab"/>
      <sheetName val="Titik_kabel"/>
      <sheetName val="HRG_BHN"/>
      <sheetName val="Rkp"/>
      <sheetName val="1"/>
      <sheetName val="div3"/>
      <sheetName val="IPL_SCHEDULE"/>
      <sheetName val="ANALISA GRS TENGAH"/>
      <sheetName val="D-1"/>
      <sheetName val="HARSAT"/>
      <sheetName val="BoQ C4"/>
      <sheetName val="입사시직위"/>
      <sheetName val="i-j. Pengalaman"/>
      <sheetName val="GRAND REKAP"/>
      <sheetName val="Titik_kabel2"/>
      <sheetName val="HRG_BHN2"/>
      <sheetName val="Harga_Bahan1"/>
      <sheetName val="H_Satuan1"/>
      <sheetName val="FORM_3A1"/>
      <sheetName val="FORM_71"/>
      <sheetName val="ANALISA_GRS_TENGAH1"/>
      <sheetName val="BoQ_C41"/>
      <sheetName val="i-j__Pengalaman1"/>
      <sheetName val="GRAND_REKAP1"/>
      <sheetName val="Titik_kabel1"/>
      <sheetName val="HRG_BHN1"/>
      <sheetName val="Harga_Bahan"/>
      <sheetName val="H_Satuan"/>
      <sheetName val="FORM_3A"/>
      <sheetName val="FORM_7"/>
      <sheetName val="ANALISA_GRS_TENGAH"/>
      <sheetName val="BoQ_C4"/>
      <sheetName val="i-j__Pengalaman"/>
      <sheetName val="GRAND_REKAP"/>
      <sheetName val="Titik_kabel3"/>
      <sheetName val="HRG_BHN3"/>
      <sheetName val="Daf_11"/>
      <sheetName val="Harga_Bahan2"/>
      <sheetName val="H_Satuan2"/>
      <sheetName val="FORM_3A2"/>
      <sheetName val="FORM_72"/>
      <sheetName val="ANALISA_GRS_TENGAH2"/>
      <sheetName val="BoQ_C42"/>
      <sheetName val="i-j__Pengalaman2"/>
      <sheetName val="GRAND_REKAP2"/>
      <sheetName val="Titik_kabel4"/>
      <sheetName val="HRG_BHN4"/>
      <sheetName val="Daf_12"/>
      <sheetName val="Harga_Bahan3"/>
      <sheetName val="H_Satuan3"/>
      <sheetName val="FORM_3A3"/>
      <sheetName val="FORM_73"/>
      <sheetName val="ANALISA_GRS_TENGAH3"/>
      <sheetName val="BoQ_C43"/>
      <sheetName val="i-j__Pengalaman3"/>
      <sheetName val="GRAND_REKAP3"/>
      <sheetName val="ANEX1"/>
      <sheetName val="DATA PROYEK"/>
      <sheetName val="HARSAT-lain"/>
      <sheetName val="HARSAT-tanah"/>
      <sheetName val="HARSAT-lhn"/>
      <sheetName val="Unit Rate"/>
      <sheetName val="REKAP"/>
      <sheetName val="Marshal"/>
      <sheetName val="HARGA MATERIAL"/>
      <sheetName val="J"/>
      <sheetName val="B - Norelec"/>
      <sheetName val="ch"/>
      <sheetName val="Personil"/>
      <sheetName val="Sumda1"/>
      <sheetName val="STR"/>
      <sheetName val="PHU 05"/>
      <sheetName val="hasat"/>
      <sheetName val="metode"/>
      <sheetName val="Analisa Harsat"/>
      <sheetName val="AN.CIPTA.KARYA"/>
      <sheetName val="Anl.Bm(K)"/>
      <sheetName val="An. HS"/>
      <sheetName val="An.BOW"/>
      <sheetName val="Lamp.2,3&amp;4"/>
      <sheetName val="Gaji Pokok"/>
      <sheetName val="T. Proyek-Jabatan"/>
      <sheetName val="T. Lokasi"/>
      <sheetName val="T. Rumah"/>
      <sheetName val="T. Transport"/>
      <sheetName val="TBL_BANTU"/>
      <sheetName val="Daf-8 Sound Sistem-KR"/>
      <sheetName val="TBL_PROYEK"/>
      <sheetName val="KEBALAT"/>
      <sheetName val="FINAL"/>
      <sheetName val="CRUSER"/>
      <sheetName val="SPPK"/>
      <sheetName val="3-DIV2"/>
      <sheetName val="NYATDOK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DISI-PROY"/>
      <sheetName val="JADUAL"/>
      <sheetName val="LIST-DATA"/>
      <sheetName val="PREBID"/>
      <sheetName val="SITE_VISIT"/>
      <sheetName val="FOTO"/>
      <sheetName val="PNWR-SUP&amp;SUB"/>
      <sheetName val="HARDAS-ALAT"/>
      <sheetName val="POL"/>
      <sheetName val="HARDAS-UPAH"/>
      <sheetName val="HARDAS-MAT"/>
      <sheetName val="Evaluasi-PNWR"/>
      <sheetName val="BIALANG"/>
      <sheetName val="Sheet2"/>
      <sheetName val="BIALANGSUNG"/>
      <sheetName val="BU "/>
      <sheetName val="FINALIS"/>
      <sheetName val="ARS_KAS"/>
      <sheetName val="Pasbatu"/>
      <sheetName val="Beton"/>
      <sheetName val="K-Keruk"/>
      <sheetName val="KEBAL"/>
      <sheetName val="Rekap-Tampil"/>
      <sheetName val="BOQ"/>
      <sheetName val="BOQ-1"/>
      <sheetName val="DAF-HarsaT-Tampil"/>
      <sheetName val="Daf-HarDAS-Tampil"/>
      <sheetName val="BD-TAMPIL"/>
      <sheetName val="SCH"/>
      <sheetName val="Cover"/>
      <sheetName val="Sc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"/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Upah"/>
      <sheetName val="Analisa"/>
      <sheetName val="SCH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Analisa"/>
      <sheetName val="Rekap"/>
      <sheetName val="BOQ KJ-D &amp; KJ-E"/>
      <sheetName val="hrg-dsr"/>
      <sheetName val="REKAPITULASI"/>
      <sheetName val="Anls teknis"/>
      <sheetName val="Material"/>
      <sheetName val="SCH"/>
      <sheetName val="ba-opname"/>
      <sheetName val="B _ Norelec"/>
      <sheetName val="HB"/>
      <sheetName val="304-06"/>
      <sheetName val="Bahan"/>
      <sheetName val="DATA"/>
      <sheetName val="B - Norelec"/>
      <sheetName val="har-sat"/>
      <sheetName val="harsat"/>
      <sheetName val="H.Satuan"/>
      <sheetName val="UPAHBAHAN"/>
      <sheetName val="DAF-7"/>
      <sheetName val="HargaBahan"/>
      <sheetName val="HRG BHN"/>
      <sheetName val="TOWN"/>
      <sheetName val="name"/>
      <sheetName val="BOQ KJ-D &amp; K_x0000__x0000_E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KODE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hn"/>
      <sheetName val="Isolasi Luar Dalam"/>
      <sheetName val="Isolasi Luar"/>
      <sheetName val="prelim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FORM X COST"/>
      <sheetName val="DAF-1"/>
      <sheetName val="HRPar"/>
      <sheetName val="SDAYA"/>
      <sheetName val="K"/>
      <sheetName val="Daf.Harga-Upah"/>
      <sheetName val="Upah"/>
      <sheetName val="SAP"/>
      <sheetName val="STR"/>
      <sheetName val="DAF_7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G_SUMMARY"/>
      <sheetName val="HRG- UPAH"/>
      <sheetName val="daftar harga satuan"/>
      <sheetName val="Pipe"/>
      <sheetName val="HARGA SATUAN 1 (2)"/>
      <sheetName val="Uraian Teknis"/>
      <sheetName val="Rekap Direct Cost"/>
      <sheetName val="REKAP_STRUKTUR"/>
      <sheetName val="Mall"/>
      <sheetName val="Balok_1"/>
      <sheetName val="I-KAMAR"/>
      <sheetName val="KODE BAHAN"/>
      <sheetName val="INPUT AGST"/>
      <sheetName val="KODE UPAH"/>
      <sheetName val="REKAP GROSS"/>
      <sheetName val="GRAND REKAP"/>
      <sheetName val="rab me (by owner) "/>
      <sheetName val="BQ (by owner)"/>
      <sheetName val="rab me (fisik)"/>
      <sheetName val="SAT-BHN"/>
      <sheetName val="Bill of Qty"/>
      <sheetName val=" R A B"/>
      <sheetName val="daftar harga dan upah"/>
      <sheetName val="Analisa Harga Satuan"/>
      <sheetName val="Daf-harga"/>
      <sheetName val="ANA"/>
      <sheetName val="hargaSatuan"/>
      <sheetName val="Basic"/>
      <sheetName val="prog-mgu"/>
      <sheetName val="Schedule_x0000__x0000__x0000__x0000__x0000__x0000__x0001__x0000_ᢀٸ_x0000__x0000__x0002__x0000_ᢘٸ_x0000__x0000__x0003__x0000_ꂰƈ_x0000_"/>
      <sheetName val="rab - persiapan &amp; lantai-1"/>
      <sheetName val="DAF-2"/>
      <sheetName val="PMK"/>
      <sheetName val="NP"/>
      <sheetName val="Schedule??????_x0001_?ᢀٸ??_x0002_?ᢘٸ??_x0003_?ꂰƈ?"/>
      <sheetName val="BQ ARS"/>
      <sheetName val="BQ-Structur"/>
      <sheetName val="Rekap RAP real (2)"/>
      <sheetName val="Koef"/>
      <sheetName val="PO-2"/>
      <sheetName val="A-ars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Ahs.2"/>
      <sheetName val="Ahs.1"/>
      <sheetName val="BOQ KJ-D &amp; K_x005f_x0000__x005f_x0000_E"/>
      <sheetName val="Dashboard"/>
      <sheetName val="DAF_2"/>
      <sheetName val="kode rekening"/>
      <sheetName val="harga "/>
      <sheetName val="MU"/>
      <sheetName val="COST"/>
      <sheetName val="FR"/>
      <sheetName val="DAF-9"/>
      <sheetName val="SAT_BHN"/>
      <sheetName val="CH"/>
      <sheetName val="HARGA BAHAN DAN UPAH"/>
      <sheetName val="bd"/>
      <sheetName val="hardas"/>
      <sheetName val="B-P"/>
      <sheetName val="K.Lokal"/>
      <sheetName val="SEX"/>
      <sheetName val="OFFICE 2 LT"/>
      <sheetName val="divII"/>
      <sheetName val="AN.BTNCOT (2)"/>
      <sheetName val="AN-ME"/>
      <sheetName val="Surat"/>
      <sheetName val="Input"/>
      <sheetName val="Koefisien"/>
      <sheetName val="villa"/>
      <sheetName val="Analisa Alat"/>
      <sheetName val="Labour"/>
      <sheetName val="BOQ KJ-D &amp; K_x0000_E"/>
      <sheetName val="Ag Hls &amp; Ksr"/>
      <sheetName val="BDA-01"/>
      <sheetName val="JH L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Edit"/>
      <sheetName val="Surat Minat"/>
      <sheetName val="Srt Pnwrn"/>
      <sheetName val="Schedule"/>
      <sheetName val="Rekap"/>
      <sheetName val="Hrg Dsr"/>
      <sheetName val="BQ"/>
      <sheetName val="BQ (2)"/>
      <sheetName val="Analisa(L-2)"/>
      <sheetName val="Analisa(L-3)"/>
      <sheetName val="Analisa(L-4)"/>
      <sheetName val="CM (Lamp. 14)"/>
      <sheetName val="CM(1)"/>
      <sheetName val="finalis"/>
      <sheetName val="Final"/>
      <sheetName val="BU+PP"/>
      <sheetName val="Gaji"/>
      <sheetName val="Bi-Elemen"/>
      <sheetName val="Analisa Teknik"/>
      <sheetName val="An-Tek"/>
      <sheetName val="An-B-Alat"/>
      <sheetName val="Sewa Alat"/>
      <sheetName val="An-Mat (L-5)"/>
      <sheetName val="Konf Kap (L-6)"/>
      <sheetName val="Lamp. 7"/>
      <sheetName val="Lamp. 8"/>
      <sheetName val="Lamp. 9"/>
      <sheetName val="Lamp. 10"/>
      <sheetName val="Lamp. 11"/>
      <sheetName val="Lamp. 12a"/>
      <sheetName val="Lamp. 12b"/>
      <sheetName val="Lamp. 13"/>
      <sheetName val="Lamp. 15"/>
      <sheetName val="LoA"/>
      <sheetName val="Form 1"/>
      <sheetName val="Form 2"/>
      <sheetName val="Form 2A"/>
      <sheetName val="Form 3"/>
      <sheetName val="Form 3A"/>
      <sheetName val="Form 4"/>
      <sheetName val="Form 5"/>
      <sheetName val="Form 6"/>
      <sheetName val="Form 6A"/>
      <sheetName val="Form7"/>
      <sheetName val="Form7A"/>
      <sheetName val="Form8"/>
      <sheetName val="SKK"/>
      <sheetName val="Analisa"/>
      <sheetName val="Material"/>
      <sheetName val="SCH"/>
    </sheetNames>
    <sheetDataSet>
      <sheetData sheetId="0">
        <row r="13">
          <cell r="E13" t="str">
            <v>Tanah Grogot - Karang Dayu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Edit"/>
      <sheetName val="Sheet2"/>
      <sheetName val="Sheet1"/>
      <sheetName val="Srt Permohonan"/>
      <sheetName val="F-I"/>
      <sheetName val="F-II "/>
      <sheetName val="F-III "/>
      <sheetName val="F-IV-2"/>
      <sheetName val="F-V "/>
      <sheetName val="F-V-2"/>
      <sheetName val="F-VI"/>
      <sheetName val="F-VII "/>
      <sheetName val="Form VII-2"/>
      <sheetName val="SKK"/>
      <sheetName val="F-VIII"/>
      <sheetName val="F-IX (AV-03)"/>
      <sheetName val="F-IX (AV-05)"/>
      <sheetName val="F-X"/>
      <sheetName val="Lamp. F-X"/>
      <sheetName val="Form-XI "/>
      <sheetName val="Analisa"/>
      <sheetName val="Material"/>
    </sheetNames>
    <sheetDataSet>
      <sheetData sheetId="0">
        <row r="11">
          <cell r="E11" t="str">
            <v>Ir. Relo Utomo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dul PU"/>
      <sheetName val="05 = 01 - 07"/>
      <sheetName val="Lap Mingguan"/>
      <sheetName val="scedul"/>
      <sheetName val="COVER"/>
      <sheetName val="daf-isi"/>
      <sheetName val="identitas"/>
      <sheetName val="iklab"/>
      <sheetName val="cash-flow"/>
      <sheetName val="STR-ORG"/>
      <sheetName val="pegawai"/>
      <sheetName val="daf-alat"/>
      <sheetName val="FOTO"/>
      <sheetName val="Master Edit"/>
      <sheetName val="Analisa"/>
    </sheetNames>
    <sheetDataSet>
      <sheetData sheetId="0"/>
      <sheetData sheetId="1"/>
      <sheetData sheetId="2">
        <row r="68">
          <cell r="B68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Edit"/>
      <sheetName val="Form I"/>
      <sheetName val="Lamp-IA"/>
      <sheetName val="Lamp-IA (2)"/>
      <sheetName val="Form II"/>
      <sheetName val="Form III"/>
      <sheetName val="F-IV"/>
      <sheetName val="Form V"/>
      <sheetName val="Form VI"/>
      <sheetName val="Form VII-1"/>
      <sheetName val="Form VII-2"/>
      <sheetName val="Form VIII"/>
      <sheetName val="Form IX"/>
      <sheetName val="Form X"/>
      <sheetName val="Lamp. X"/>
      <sheetName val="SKK"/>
      <sheetName val="Sheet1"/>
      <sheetName val="Form XI"/>
      <sheetName val="Lap Mingg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Additional"/>
      <sheetName val="Gal_Cold Milling"/>
      <sheetName val="Gal_Jack Hammer"/>
      <sheetName val="Master Edit"/>
      <sheetName val="Lap Mingg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Material"/>
      <sheetName val="NP"/>
      <sheetName val="Master Edit"/>
      <sheetName val="Lap Mingg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Sheet"/>
      <sheetName val="Deskrip"/>
      <sheetName val="bahan"/>
      <sheetName val="Rasio"/>
      <sheetName val="luas"/>
      <sheetName val="BQ-1A"/>
      <sheetName val="prelim"/>
      <sheetName val="K3"/>
      <sheetName val="eskal"/>
      <sheetName val="Dom "/>
      <sheetName val="Rasio (2)"/>
      <sheetName val="Volume"/>
      <sheetName val="NP"/>
      <sheetName val="Master Edit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0</v>
          </cell>
        </row>
      </sheetData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"/>
      <sheetName val="peta"/>
      <sheetName val="diagrm"/>
      <sheetName val="rinc_vol"/>
      <sheetName val="rekvol"/>
      <sheetName val="plot_item"/>
      <sheetName val="rek"/>
      <sheetName val="boq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mos"/>
      <sheetName val="nonlok"/>
      <sheetName val="angkt_quary"/>
      <sheetName val="alat"/>
      <sheetName val="aggr"/>
      <sheetName val="mpu"/>
      <sheetName val="back_up"/>
      <sheetName val="mortar"/>
      <sheetName val="T.P"/>
      <sheetName val="gorong2"/>
      <sheetName val="patching"/>
      <sheetName val="patching (2)"/>
      <sheetName val="plot(item)"/>
      <sheetName val="sketim"/>
      <sheetName val="Volume"/>
      <sheetName val="BQ-1A"/>
    </sheetNames>
    <sheetDataSet>
      <sheetData sheetId="0">
        <row r="540">
          <cell r="A540" t="str">
            <v>DAFTAR KUANTITAS DAN HARGA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grafik"/>
      <sheetName val="Rekap"/>
      <sheetName val="per proyek"/>
      <sheetName val="rincian per proyek"/>
      <sheetName val="BQ-1A"/>
      <sheetName val="boq"/>
      <sheetName val="A_ars"/>
      <sheetName val="Volume"/>
      <sheetName val="NP"/>
    </sheetNames>
    <sheetDataSet>
      <sheetData sheetId="0">
        <row r="1">
          <cell r="B1" t="str">
            <v>RENCANA PENDAPATAN &amp; BIAYA TERHADAP ARP</v>
          </cell>
        </row>
      </sheetData>
      <sheetData sheetId="1"/>
      <sheetData sheetId="2"/>
      <sheetData sheetId="3">
        <row r="1">
          <cell r="B1" t="str">
            <v>RENCANA PENDAPATAN &amp; BIAYA TERHADAP ARP</v>
          </cell>
        </row>
      </sheetData>
      <sheetData sheetId="4">
        <row r="1">
          <cell r="B1" t="str">
            <v>RENCANA PENDAPATAN &amp; BIAYA TERHADAP ARP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rincian per proyek"/>
      <sheetName val="form resume"/>
      <sheetName val="form rekap"/>
      <sheetName val="form grafik"/>
      <sheetName val="form per proyek"/>
      <sheetName val="form evaluasi"/>
      <sheetName val="boq"/>
      <sheetName val="Vol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RENCANA PENDAPATAN &amp; BIAYA TERHADAP ARP</v>
          </cell>
        </row>
      </sheetData>
      <sheetData sheetId="8" refreshError="1"/>
      <sheetData sheetId="9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grafik"/>
      <sheetName val="per proyek"/>
      <sheetName val="rincian per proyek"/>
      <sheetName val="Sheet3"/>
      <sheetName val="form evaluasi"/>
      <sheetName val="boq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B1" t="str">
            <v>EVALUASI REALISASI PENDAPATAN &amp; BIAYA TERHADAP ARP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grafik"/>
      <sheetName val="per proyek"/>
      <sheetName val="rincian per proyek"/>
      <sheetName val="Sheet3"/>
      <sheetName val="form evaluasi"/>
    </sheetNames>
    <sheetDataSet>
      <sheetData sheetId="0" refreshError="1"/>
      <sheetData sheetId="1" refreshError="1"/>
      <sheetData sheetId="2"/>
      <sheetData sheetId="3" refreshError="1"/>
      <sheetData sheetId="4"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  <cell r="U3">
            <v>21</v>
          </cell>
          <cell r="V3">
            <v>22</v>
          </cell>
          <cell r="W3">
            <v>23</v>
          </cell>
          <cell r="X3">
            <v>24</v>
          </cell>
          <cell r="Y3">
            <v>25</v>
          </cell>
          <cell r="Z3">
            <v>26</v>
          </cell>
          <cell r="AA3">
            <v>27</v>
          </cell>
        </row>
        <row r="4">
          <cell r="AA4" t="str">
            <v>(dalam ribuan rupiah)</v>
          </cell>
        </row>
        <row r="5">
          <cell r="D5" t="str">
            <v>Harga</v>
          </cell>
          <cell r="F5" t="str">
            <v>RENCANA PENDAPATAN &amp; BIAYA</v>
          </cell>
          <cell r="Z5" t="str">
            <v>RBP = 100</v>
          </cell>
        </row>
        <row r="6">
          <cell r="B6" t="str">
            <v>No.</v>
          </cell>
          <cell r="C6" t="str">
            <v>Nomor Karya /</v>
          </cell>
          <cell r="D6" t="str">
            <v>Borongan</v>
          </cell>
          <cell r="E6" t="str">
            <v>MS</v>
          </cell>
          <cell r="F6" t="str">
            <v>Pendapatan (Rp.  ; %)</v>
          </cell>
          <cell r="M6" t="str">
            <v>Biaya (Rp.  ; %)</v>
          </cell>
          <cell r="T6" t="str">
            <v>Laba / Rugi ( Rp. ; % )</v>
          </cell>
          <cell r="Z6" t="str">
            <v>- SKDU</v>
          </cell>
          <cell r="AA6" t="str">
            <v>Deviasi</v>
          </cell>
        </row>
        <row r="7">
          <cell r="C7" t="str">
            <v>Nama Karya</v>
          </cell>
          <cell r="D7" t="str">
            <v>Rp.</v>
          </cell>
          <cell r="E7" t="str">
            <v>%</v>
          </cell>
          <cell r="F7" t="str">
            <v>Bulan Ini</v>
          </cell>
          <cell r="H7" t="str">
            <v>Tahun Ini</v>
          </cell>
          <cell r="J7" t="str">
            <v>s/d. Tahun</v>
          </cell>
          <cell r="K7" t="str">
            <v>Akumulasi</v>
          </cell>
          <cell r="M7" t="str">
            <v>Bulan Ini</v>
          </cell>
          <cell r="O7" t="str">
            <v>Tahun Ini</v>
          </cell>
          <cell r="Q7" t="str">
            <v>s/d. Tahun</v>
          </cell>
          <cell r="R7" t="str">
            <v>Akumulasi</v>
          </cell>
          <cell r="T7" t="str">
            <v>Bulan Ini</v>
          </cell>
          <cell r="V7" t="str">
            <v>Tahun Ini</v>
          </cell>
          <cell r="X7" t="str">
            <v>Akumulasi</v>
          </cell>
          <cell r="Z7" t="str">
            <v>- Pph</v>
          </cell>
          <cell r="AA7" t="str">
            <v>%</v>
          </cell>
        </row>
        <row r="8">
          <cell r="F8" t="str">
            <v>%</v>
          </cell>
          <cell r="G8" t="str">
            <v>Rp.</v>
          </cell>
          <cell r="H8" t="str">
            <v>%</v>
          </cell>
          <cell r="I8" t="str">
            <v>Rp.</v>
          </cell>
          <cell r="J8" t="str">
            <v>Lalu</v>
          </cell>
          <cell r="K8" t="str">
            <v>%</v>
          </cell>
          <cell r="L8" t="str">
            <v>Rp.</v>
          </cell>
          <cell r="M8" t="str">
            <v>%</v>
          </cell>
          <cell r="N8" t="str">
            <v>Rp.</v>
          </cell>
          <cell r="O8" t="str">
            <v>%</v>
          </cell>
          <cell r="P8" t="str">
            <v>Rp.</v>
          </cell>
          <cell r="Q8" t="str">
            <v>Lalu</v>
          </cell>
          <cell r="R8" t="str">
            <v>%</v>
          </cell>
          <cell r="S8" t="str">
            <v>Rp.</v>
          </cell>
          <cell r="T8" t="str">
            <v>%</v>
          </cell>
          <cell r="U8" t="str">
            <v>Rp.</v>
          </cell>
          <cell r="V8" t="str">
            <v>%</v>
          </cell>
          <cell r="W8" t="str">
            <v>Rp.</v>
          </cell>
          <cell r="X8" t="str">
            <v>%</v>
          </cell>
          <cell r="Y8" t="str">
            <v>Rp.</v>
          </cell>
          <cell r="Z8" t="str">
            <v>%</v>
          </cell>
        </row>
        <row r="10">
          <cell r="C10" t="str">
            <v xml:space="preserve"> CAB. JATENG &amp; DIY.</v>
          </cell>
        </row>
        <row r="12">
          <cell r="A12">
            <v>1</v>
          </cell>
          <cell r="B12">
            <v>1</v>
          </cell>
          <cell r="C12" t="str">
            <v xml:space="preserve"> 02.007.00.000</v>
          </cell>
          <cell r="D12">
            <v>10363944.32086</v>
          </cell>
          <cell r="E12">
            <v>100</v>
          </cell>
          <cell r="F12">
            <v>0</v>
          </cell>
          <cell r="G12">
            <v>0</v>
          </cell>
          <cell r="H12">
            <v>11.834999996393449</v>
          </cell>
          <cell r="I12">
            <v>1226572.81</v>
          </cell>
          <cell r="J12">
            <v>9137371.5099999998</v>
          </cell>
          <cell r="K12">
            <v>99.999999991701998</v>
          </cell>
          <cell r="L12">
            <v>10363944.32</v>
          </cell>
          <cell r="M12">
            <v>0</v>
          </cell>
          <cell r="N12">
            <v>0</v>
          </cell>
          <cell r="O12">
            <v>89.985873810458912</v>
          </cell>
          <cell r="P12">
            <v>1103742.2609999999</v>
          </cell>
          <cell r="Q12">
            <v>8417162.1309999991</v>
          </cell>
          <cell r="R12">
            <v>91.865645916553888</v>
          </cell>
          <cell r="S12">
            <v>9520904.3919999991</v>
          </cell>
          <cell r="T12">
            <v>0</v>
          </cell>
          <cell r="U12">
            <v>0</v>
          </cell>
          <cell r="V12">
            <v>10.014126189541093</v>
          </cell>
          <cell r="W12">
            <v>122830.54900000012</v>
          </cell>
          <cell r="X12">
            <v>8.1343540834461106</v>
          </cell>
          <cell r="Y12">
            <v>843039.92800000124</v>
          </cell>
          <cell r="Z12">
            <v>92.2</v>
          </cell>
          <cell r="AA12">
            <v>0.33435408344611517</v>
          </cell>
        </row>
        <row r="13">
          <cell r="A13">
            <v>101</v>
          </cell>
          <cell r="C13" t="str">
            <v xml:space="preserve"> Stadion Kendal thp I</v>
          </cell>
        </row>
        <row r="15">
          <cell r="A15">
            <v>2</v>
          </cell>
          <cell r="B15">
            <v>2</v>
          </cell>
          <cell r="C15" t="str">
            <v xml:space="preserve"> 02.013.00.000</v>
          </cell>
          <cell r="D15">
            <v>20227660.909000002</v>
          </cell>
          <cell r="E15">
            <v>100</v>
          </cell>
          <cell r="F15">
            <v>0</v>
          </cell>
          <cell r="G15">
            <v>0</v>
          </cell>
          <cell r="H15">
            <v>44.620999994043345</v>
          </cell>
          <cell r="I15">
            <v>9025784.5729999989</v>
          </cell>
          <cell r="J15">
            <v>11201876.334000001</v>
          </cell>
          <cell r="K15">
            <v>99.999999990112528</v>
          </cell>
          <cell r="L15">
            <v>20227660.906999998</v>
          </cell>
          <cell r="M15">
            <v>0</v>
          </cell>
          <cell r="N15">
            <v>0</v>
          </cell>
          <cell r="O15">
            <v>92.879556211406623</v>
          </cell>
          <cell r="P15">
            <v>8383108.6560000014</v>
          </cell>
          <cell r="Q15">
            <v>10150322.99</v>
          </cell>
          <cell r="R15">
            <v>91.624195853442984</v>
          </cell>
          <cell r="S15">
            <v>18533431.646000002</v>
          </cell>
          <cell r="T15">
            <v>0</v>
          </cell>
          <cell r="U15">
            <v>0</v>
          </cell>
          <cell r="V15">
            <v>7.1204437885933753</v>
          </cell>
          <cell r="W15">
            <v>642675.91699999757</v>
          </cell>
          <cell r="X15">
            <v>8.3758041465570052</v>
          </cell>
          <cell r="Y15">
            <v>1694229.2609999962</v>
          </cell>
          <cell r="Z15">
            <v>91</v>
          </cell>
          <cell r="AA15">
            <v>-0.62419585344298412</v>
          </cell>
        </row>
        <row r="16">
          <cell r="A16">
            <v>102</v>
          </cell>
          <cell r="C16" t="str">
            <v xml:space="preserve"> Masjid Agung Semarang thp II</v>
          </cell>
        </row>
        <row r="18">
          <cell r="B18">
            <v>3</v>
          </cell>
          <cell r="C18" t="str">
            <v xml:space="preserve"> 02.020.00.000</v>
          </cell>
          <cell r="D18">
            <v>18365133.636</v>
          </cell>
          <cell r="F18">
            <v>19.248000000000005</v>
          </cell>
          <cell r="G18">
            <v>3534920.9222572809</v>
          </cell>
          <cell r="H18">
            <v>93.807999977687501</v>
          </cell>
          <cell r="I18">
            <v>17227964.55716116</v>
          </cell>
          <cell r="J18">
            <v>804209.201</v>
          </cell>
          <cell r="K18">
            <v>98.186999972675608</v>
          </cell>
          <cell r="L18">
            <v>18032173.758161161</v>
          </cell>
          <cell r="M18">
            <v>109.18370079451219</v>
          </cell>
          <cell r="N18">
            <v>3859557.4830800002</v>
          </cell>
          <cell r="O18">
            <v>109.85258919599576</v>
          </cell>
          <cell r="P18">
            <v>18925365.131809998</v>
          </cell>
          <cell r="Q18">
            <v>864656.15500000003</v>
          </cell>
          <cell r="R18">
            <v>109.74839502005828</v>
          </cell>
          <cell r="S18">
            <v>19790021.286809999</v>
          </cell>
          <cell r="T18">
            <v>-9.1837007945121805</v>
          </cell>
          <cell r="U18">
            <v>-324636.56082271924</v>
          </cell>
          <cell r="V18">
            <v>-9.8525891959957566</v>
          </cell>
          <cell r="W18">
            <v>-1697400.5746488385</v>
          </cell>
          <cell r="X18">
            <v>-9.748395020058279</v>
          </cell>
          <cell r="Y18">
            <v>-1757847.5286488384</v>
          </cell>
          <cell r="Z18">
            <v>92</v>
          </cell>
          <cell r="AA18">
            <v>-17.748395020058283</v>
          </cell>
        </row>
        <row r="19">
          <cell r="C19" t="str">
            <v xml:space="preserve"> Drainase S. Pemali</v>
          </cell>
        </row>
        <row r="21">
          <cell r="C21" t="str">
            <v xml:space="preserve"> Drainase S. Pemali</v>
          </cell>
          <cell r="D21">
            <v>3672904.9049999998</v>
          </cell>
          <cell r="F21">
            <v>19.248000000000005</v>
          </cell>
          <cell r="G21">
            <v>706960.73611440009</v>
          </cell>
          <cell r="H21">
            <v>98.186999999999998</v>
          </cell>
          <cell r="I21">
            <v>3606315.1390723498</v>
          </cell>
          <cell r="J21">
            <v>0</v>
          </cell>
          <cell r="K21">
            <v>98.186999999999998</v>
          </cell>
          <cell r="L21">
            <v>3606315.1390723498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100</v>
          </cell>
          <cell r="U21">
            <v>706960.73611440009</v>
          </cell>
          <cell r="V21">
            <v>100</v>
          </cell>
          <cell r="W21">
            <v>3606315.1390723498</v>
          </cell>
          <cell r="X21">
            <v>100</v>
          </cell>
          <cell r="Y21">
            <v>3606315.1390723498</v>
          </cell>
          <cell r="Z21">
            <v>92</v>
          </cell>
          <cell r="AA21">
            <v>92</v>
          </cell>
        </row>
        <row r="22">
          <cell r="C22" t="str">
            <v xml:space="preserve"> Addendum II</v>
          </cell>
        </row>
        <row r="24">
          <cell r="A24">
            <v>3</v>
          </cell>
          <cell r="C24" t="str">
            <v xml:space="preserve"> 02.020.00.000</v>
          </cell>
          <cell r="D24">
            <v>22038038.541000001</v>
          </cell>
          <cell r="E24">
            <v>100</v>
          </cell>
          <cell r="F24">
            <v>19.248000000000005</v>
          </cell>
          <cell r="G24">
            <v>4241881.6583716813</v>
          </cell>
          <cell r="H24">
            <v>94.53781314282125</v>
          </cell>
          <cell r="I24">
            <v>20834279.696233511</v>
          </cell>
          <cell r="J24">
            <v>804209.201</v>
          </cell>
          <cell r="K24">
            <v>98.186999977229561</v>
          </cell>
          <cell r="L24">
            <v>21638488.897233512</v>
          </cell>
          <cell r="M24">
            <v>90.986920284842583</v>
          </cell>
          <cell r="N24">
            <v>3859557.4830800002</v>
          </cell>
          <cell r="O24">
            <v>90.837626295433608</v>
          </cell>
          <cell r="P24">
            <v>18925365.131809998</v>
          </cell>
          <cell r="Q24">
            <v>864656.15500000003</v>
          </cell>
          <cell r="R24">
            <v>91.45750140316018</v>
          </cell>
          <cell r="S24">
            <v>19790021.286809999</v>
          </cell>
          <cell r="T24">
            <v>9.0130797151574207</v>
          </cell>
          <cell r="U24">
            <v>382324.1752916812</v>
          </cell>
          <cell r="V24">
            <v>9.1623737045663862</v>
          </cell>
          <cell r="W24">
            <v>1908914.5644235127</v>
          </cell>
          <cell r="X24">
            <v>8.5424985968398186</v>
          </cell>
          <cell r="Y24">
            <v>1848467.6104235128</v>
          </cell>
          <cell r="Z24">
            <v>93</v>
          </cell>
          <cell r="AA24">
            <v>1.5424985968398204</v>
          </cell>
        </row>
        <row r="25">
          <cell r="A25">
            <v>103</v>
          </cell>
          <cell r="C25" t="str">
            <v xml:space="preserve"> Drainase S. Pemali</v>
          </cell>
        </row>
        <row r="27">
          <cell r="A27">
            <v>4</v>
          </cell>
          <cell r="B27">
            <v>4</v>
          </cell>
          <cell r="C27" t="str">
            <v xml:space="preserve"> 03.003.00.000</v>
          </cell>
          <cell r="D27">
            <v>631740.90908999997</v>
          </cell>
          <cell r="E27">
            <v>100</v>
          </cell>
          <cell r="F27">
            <v>0</v>
          </cell>
          <cell r="G27">
            <v>0</v>
          </cell>
          <cell r="H27">
            <v>99.999999985753647</v>
          </cell>
          <cell r="I27">
            <v>631740.90899999999</v>
          </cell>
          <cell r="J27">
            <v>0</v>
          </cell>
          <cell r="K27">
            <v>99.999999985753647</v>
          </cell>
          <cell r="L27">
            <v>631740.90899999999</v>
          </cell>
          <cell r="M27">
            <v>0</v>
          </cell>
          <cell r="N27">
            <v>0</v>
          </cell>
          <cell r="O27">
            <v>92.49859945353009</v>
          </cell>
          <cell r="P27">
            <v>584351.49300000002</v>
          </cell>
          <cell r="Q27">
            <v>0</v>
          </cell>
          <cell r="R27">
            <v>92.49859945353009</v>
          </cell>
          <cell r="S27">
            <v>584351.49300000002</v>
          </cell>
          <cell r="T27">
            <v>0</v>
          </cell>
          <cell r="U27">
            <v>0</v>
          </cell>
          <cell r="V27">
            <v>7.5014005464699096</v>
          </cell>
          <cell r="W27">
            <v>47389.415999999968</v>
          </cell>
          <cell r="X27">
            <v>7.5014005464699096</v>
          </cell>
          <cell r="Y27">
            <v>47389.415999999968</v>
          </cell>
          <cell r="Z27">
            <v>93</v>
          </cell>
          <cell r="AA27">
            <v>0.50140054646990961</v>
          </cell>
        </row>
        <row r="28">
          <cell r="A28">
            <v>104</v>
          </cell>
          <cell r="C28" t="str">
            <v xml:space="preserve"> BA. Merapi (AP-D3)</v>
          </cell>
        </row>
        <row r="30">
          <cell r="A30">
            <v>5</v>
          </cell>
          <cell r="B30">
            <v>5</v>
          </cell>
          <cell r="C30" t="str">
            <v xml:space="preserve"> 03.006.00.000</v>
          </cell>
          <cell r="D30">
            <v>21217657.27273</v>
          </cell>
          <cell r="E30">
            <v>90.341999999999999</v>
          </cell>
          <cell r="F30">
            <v>19.03</v>
          </cell>
          <cell r="G30">
            <v>4037720.1790005197</v>
          </cell>
          <cell r="H30">
            <v>90.433999993040132</v>
          </cell>
          <cell r="I30">
            <v>19187976.176543929</v>
          </cell>
          <cell r="J30">
            <v>0</v>
          </cell>
          <cell r="K30">
            <v>90.433999993040132</v>
          </cell>
          <cell r="L30">
            <v>19187976.176543929</v>
          </cell>
          <cell r="M30">
            <v>94</v>
          </cell>
          <cell r="N30">
            <v>3795456.9682604885</v>
          </cell>
          <cell r="O30">
            <v>94.514341823191572</v>
          </cell>
          <cell r="P30">
            <v>18135389.392451294</v>
          </cell>
          <cell r="Q30">
            <v>0</v>
          </cell>
          <cell r="R30">
            <v>94.514341823191572</v>
          </cell>
          <cell r="S30">
            <v>18135389.392451294</v>
          </cell>
          <cell r="T30">
            <v>6.0000000000000009</v>
          </cell>
          <cell r="U30">
            <v>242263.21074003121</v>
          </cell>
          <cell r="V30">
            <v>5.4856581768084265</v>
          </cell>
          <cell r="W30">
            <v>1052586.7840926349</v>
          </cell>
          <cell r="X30">
            <v>5.4856581768084265</v>
          </cell>
          <cell r="Y30">
            <v>1052586.7840926349</v>
          </cell>
          <cell r="Z30">
            <v>94</v>
          </cell>
          <cell r="AA30">
            <v>-0.51434182319157173</v>
          </cell>
        </row>
        <row r="31">
          <cell r="A31">
            <v>105</v>
          </cell>
          <cell r="C31" t="str">
            <v xml:space="preserve"> Masjid Agung Semarang thp III</v>
          </cell>
        </row>
        <row r="33">
          <cell r="A33">
            <v>6</v>
          </cell>
          <cell r="B33">
            <v>6</v>
          </cell>
          <cell r="C33" t="str">
            <v xml:space="preserve"> 03.007.00.000</v>
          </cell>
          <cell r="D33">
            <v>10512384.179</v>
          </cell>
          <cell r="E33">
            <v>70.540000000000006</v>
          </cell>
          <cell r="F33">
            <v>29.925000000000001</v>
          </cell>
          <cell r="G33">
            <v>3145830.9655657499</v>
          </cell>
          <cell r="H33">
            <v>66.265999985411312</v>
          </cell>
          <cell r="I33">
            <v>6966136.4985225201</v>
          </cell>
          <cell r="J33">
            <v>0</v>
          </cell>
          <cell r="K33">
            <v>66.265999985411312</v>
          </cell>
          <cell r="L33">
            <v>6966136.4985225201</v>
          </cell>
          <cell r="M33">
            <v>93.466099873271986</v>
          </cell>
          <cell r="N33">
            <v>2940285.5121200001</v>
          </cell>
          <cell r="O33">
            <v>91.602039165660926</v>
          </cell>
          <cell r="P33">
            <v>6381123.0837099999</v>
          </cell>
          <cell r="Q33">
            <v>0</v>
          </cell>
          <cell r="R33">
            <v>91.602039165660926</v>
          </cell>
          <cell r="S33">
            <v>6381123.0837099999</v>
          </cell>
          <cell r="T33">
            <v>6.5339001267280192</v>
          </cell>
          <cell r="U33">
            <v>205545.45344574982</v>
          </cell>
          <cell r="V33">
            <v>8.3979608343390666</v>
          </cell>
          <cell r="W33">
            <v>585013.41481252015</v>
          </cell>
          <cell r="X33">
            <v>8.3979608343390666</v>
          </cell>
          <cell r="Y33">
            <v>585013.41481252015</v>
          </cell>
          <cell r="Z33">
            <v>94</v>
          </cell>
          <cell r="AA33">
            <v>2.3979608343390737</v>
          </cell>
        </row>
        <row r="34">
          <cell r="A34">
            <v>106</v>
          </cell>
          <cell r="C34" t="str">
            <v xml:space="preserve"> Jl. Tegal - Pemalang Seksi I</v>
          </cell>
        </row>
        <row r="36">
          <cell r="A36">
            <v>7</v>
          </cell>
          <cell r="B36">
            <v>7</v>
          </cell>
          <cell r="C36" t="str">
            <v xml:space="preserve"> 03.008.00.000</v>
          </cell>
          <cell r="D36">
            <v>11024429.090910001</v>
          </cell>
          <cell r="E36">
            <v>53.886000000000003</v>
          </cell>
          <cell r="F36">
            <v>15.821999999999999</v>
          </cell>
          <cell r="G36">
            <v>1744285.1707637804</v>
          </cell>
          <cell r="H36">
            <v>67.572999991256879</v>
          </cell>
          <cell r="I36">
            <v>7449537.4686367353</v>
          </cell>
          <cell r="J36">
            <v>0</v>
          </cell>
          <cell r="K36">
            <v>67.572999991256879</v>
          </cell>
          <cell r="L36">
            <v>7449537.4686367353</v>
          </cell>
          <cell r="M36">
            <v>92.863292146818438</v>
          </cell>
          <cell r="N36">
            <v>1619800.6340000001</v>
          </cell>
          <cell r="O36">
            <v>89.458568254165144</v>
          </cell>
          <cell r="P36">
            <v>6664249.5610000007</v>
          </cell>
          <cell r="Q36">
            <v>0</v>
          </cell>
          <cell r="R36">
            <v>89.458568254165144</v>
          </cell>
          <cell r="S36">
            <v>6664249.5610000007</v>
          </cell>
          <cell r="T36">
            <v>7.1367078531815702</v>
          </cell>
          <cell r="U36">
            <v>124484.53676378028</v>
          </cell>
          <cell r="V36">
            <v>10.541431745834849</v>
          </cell>
          <cell r="W36">
            <v>785287.90763673466</v>
          </cell>
          <cell r="X36">
            <v>10.541431745834849</v>
          </cell>
          <cell r="Y36">
            <v>785287.90763673466</v>
          </cell>
          <cell r="Z36">
            <v>94</v>
          </cell>
          <cell r="AA36">
            <v>4.5414317458348563</v>
          </cell>
        </row>
        <row r="37">
          <cell r="A37">
            <v>107</v>
          </cell>
          <cell r="C37" t="str">
            <v xml:space="preserve"> Stadion Kendal Tahap II</v>
          </cell>
        </row>
        <row r="39">
          <cell r="A39">
            <v>8</v>
          </cell>
          <cell r="B39">
            <v>8</v>
          </cell>
          <cell r="C39" t="str">
            <v xml:space="preserve"> 03.014.00.000</v>
          </cell>
          <cell r="D39">
            <v>4362794.5454500001</v>
          </cell>
          <cell r="E39">
            <v>60.164000000000001</v>
          </cell>
          <cell r="F39">
            <v>30.931999999999999</v>
          </cell>
          <cell r="G39">
            <v>1349499.608798594</v>
          </cell>
          <cell r="H39">
            <v>61.885999999999996</v>
          </cell>
          <cell r="I39">
            <v>2699959.0323971868</v>
          </cell>
          <cell r="J39">
            <v>0</v>
          </cell>
          <cell r="K39">
            <v>61.885999999999996</v>
          </cell>
          <cell r="L39">
            <v>2699959.0323971868</v>
          </cell>
          <cell r="M39">
            <v>79.385971614600763</v>
          </cell>
          <cell r="N39">
            <v>1071313.37638</v>
          </cell>
          <cell r="O39">
            <v>81.432594198583402</v>
          </cell>
          <cell r="P39">
            <v>2198646.6823800001</v>
          </cell>
          <cell r="Q39">
            <v>0</v>
          </cell>
          <cell r="R39">
            <v>81.432594198583402</v>
          </cell>
          <cell r="S39">
            <v>2198646.6823800001</v>
          </cell>
          <cell r="T39">
            <v>20.614028385399248</v>
          </cell>
          <cell r="U39">
            <v>278186.23241859395</v>
          </cell>
          <cell r="V39">
            <v>18.567405801416598</v>
          </cell>
          <cell r="W39">
            <v>501312.35001718672</v>
          </cell>
          <cell r="X39">
            <v>18.567405801416598</v>
          </cell>
          <cell r="Y39">
            <v>501312.35001718672</v>
          </cell>
          <cell r="Z39">
            <v>90</v>
          </cell>
          <cell r="AA39">
            <v>8.5674058014165979</v>
          </cell>
        </row>
        <row r="40">
          <cell r="A40">
            <v>108</v>
          </cell>
          <cell r="C40" t="str">
            <v xml:space="preserve"> Banjir Dombo Sayung Paket IA</v>
          </cell>
        </row>
        <row r="43">
          <cell r="C43" t="str">
            <v xml:space="preserve"> Jumlah CAB. JATENG &amp; DIY.</v>
          </cell>
          <cell r="D43">
            <v>100378649.76804</v>
          </cell>
          <cell r="G43">
            <v>14519217.582500324</v>
          </cell>
          <cell r="I43">
            <v>68021987.16433388</v>
          </cell>
          <cell r="J43">
            <v>21143457.045000002</v>
          </cell>
          <cell r="L43">
            <v>89165444.209333882</v>
          </cell>
          <cell r="M43">
            <v>91.509159487039412</v>
          </cell>
          <cell r="N43">
            <v>13286413.97384049</v>
          </cell>
          <cell r="O43">
            <v>91.699726605542381</v>
          </cell>
          <cell r="P43">
            <v>62375976.261351302</v>
          </cell>
          <cell r="Q43">
            <v>19432141.276000001</v>
          </cell>
          <cell r="R43">
            <v>91.748679393432099</v>
          </cell>
          <cell r="S43">
            <v>81808117.53735131</v>
          </cell>
          <cell r="T43">
            <v>8.4908405129606024</v>
          </cell>
          <cell r="U43">
            <v>1232803.6086598365</v>
          </cell>
          <cell r="V43">
            <v>8.3002733944576281</v>
          </cell>
          <cell r="W43">
            <v>5646010.902982587</v>
          </cell>
          <cell r="X43">
            <v>8.2513206065679174</v>
          </cell>
          <cell r="Y43">
            <v>7357326.6719825864</v>
          </cell>
        </row>
        <row r="46">
          <cell r="C46" t="str">
            <v xml:space="preserve"> KARYA JO.</v>
          </cell>
        </row>
        <row r="47">
          <cell r="A47">
            <v>9</v>
          </cell>
          <cell r="B47">
            <v>1</v>
          </cell>
          <cell r="C47" t="str">
            <v xml:space="preserve"> K.JO</v>
          </cell>
          <cell r="D47">
            <v>3829776.918181818</v>
          </cell>
          <cell r="E47">
            <v>16.829999999999998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 t="e">
            <v>#DIV/0!</v>
          </cell>
          <cell r="O47" t="e">
            <v>#DIV/0!</v>
          </cell>
          <cell r="P47">
            <v>0</v>
          </cell>
          <cell r="Q47">
            <v>0</v>
          </cell>
          <cell r="R47" t="e">
            <v>#DIV/0!</v>
          </cell>
          <cell r="S47">
            <v>0</v>
          </cell>
          <cell r="T47" t="e">
            <v>#DIV/0!</v>
          </cell>
          <cell r="U47">
            <v>0</v>
          </cell>
          <cell r="V47" t="e">
            <v>#DIV/0!</v>
          </cell>
          <cell r="W47">
            <v>0</v>
          </cell>
          <cell r="X47" t="e">
            <v>#DIV/0!</v>
          </cell>
          <cell r="Y47">
            <v>0</v>
          </cell>
          <cell r="Z47">
            <v>91.38</v>
          </cell>
          <cell r="AA47" t="e">
            <v>#DIV/0!</v>
          </cell>
        </row>
        <row r="48">
          <cell r="A48">
            <v>109</v>
          </cell>
          <cell r="C48" t="str">
            <v xml:space="preserve"> Pelindung Tebing K. Serayu (SU-02)</v>
          </cell>
        </row>
        <row r="51">
          <cell r="C51" t="str">
            <v xml:space="preserve"> Jumlah Karya JO.</v>
          </cell>
          <cell r="D51">
            <v>3829776.918181818</v>
          </cell>
          <cell r="E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 t="e">
            <v>#DIV/0!</v>
          </cell>
          <cell r="N51">
            <v>0</v>
          </cell>
          <cell r="O51" t="e">
            <v>#DIV/0!</v>
          </cell>
          <cell r="P51">
            <v>0</v>
          </cell>
          <cell r="Q51">
            <v>0</v>
          </cell>
          <cell r="R51" t="e">
            <v>#DIV/0!</v>
          </cell>
          <cell r="S51">
            <v>0</v>
          </cell>
          <cell r="T51" t="e">
            <v>#DIV/0!</v>
          </cell>
          <cell r="U51">
            <v>0</v>
          </cell>
          <cell r="V51" t="e">
            <v>#DIV/0!</v>
          </cell>
          <cell r="W51">
            <v>0</v>
          </cell>
          <cell r="X51" t="e">
            <v>#DIV/0!</v>
          </cell>
          <cell r="Y51">
            <v>0</v>
          </cell>
        </row>
        <row r="54">
          <cell r="C54" t="str">
            <v>CAB. KALTIM</v>
          </cell>
        </row>
        <row r="55">
          <cell r="A55">
            <v>10</v>
          </cell>
          <cell r="B55">
            <v>1</v>
          </cell>
          <cell r="C55" t="str">
            <v xml:space="preserve"> 01.013.00.000</v>
          </cell>
          <cell r="D55">
            <v>15419069.092</v>
          </cell>
          <cell r="E55">
            <v>100</v>
          </cell>
          <cell r="F55">
            <v>0</v>
          </cell>
          <cell r="G55">
            <v>0</v>
          </cell>
          <cell r="H55">
            <v>9.3845310009717924</v>
          </cell>
          <cell r="I55">
            <v>1447007.3189999999</v>
          </cell>
          <cell r="J55">
            <v>13972061.770000001</v>
          </cell>
          <cell r="K55">
            <v>99.999999980543592</v>
          </cell>
          <cell r="L55">
            <v>15419069.089000002</v>
          </cell>
          <cell r="M55">
            <v>0</v>
          </cell>
          <cell r="N55">
            <v>0</v>
          </cell>
          <cell r="O55">
            <v>90.696810013854517</v>
          </cell>
          <cell r="P55">
            <v>1312389.4789999998</v>
          </cell>
          <cell r="Q55">
            <v>11906814.158</v>
          </cell>
          <cell r="R55">
            <v>85.73282576722228</v>
          </cell>
          <cell r="S55">
            <v>13219203.637</v>
          </cell>
          <cell r="T55">
            <v>0</v>
          </cell>
          <cell r="U55">
            <v>0</v>
          </cell>
          <cell r="V55">
            <v>9.3031899861454743</v>
          </cell>
          <cell r="W55">
            <v>134617.84000000008</v>
          </cell>
          <cell r="X55">
            <v>14.267174232777712</v>
          </cell>
          <cell r="Y55">
            <v>2199865.4520000014</v>
          </cell>
          <cell r="Z55">
            <v>87</v>
          </cell>
          <cell r="AA55">
            <v>1.2671742327777196</v>
          </cell>
        </row>
        <row r="56">
          <cell r="A56">
            <v>110</v>
          </cell>
          <cell r="C56" t="str">
            <v xml:space="preserve"> Jbt. Ngayau</v>
          </cell>
        </row>
        <row r="58">
          <cell r="A58">
            <v>11</v>
          </cell>
          <cell r="B58">
            <v>2</v>
          </cell>
          <cell r="C58" t="str">
            <v xml:space="preserve"> 01.023.00.000</v>
          </cell>
          <cell r="D58">
            <v>20607945.329</v>
          </cell>
          <cell r="E58">
            <v>100</v>
          </cell>
          <cell r="F58">
            <v>0</v>
          </cell>
          <cell r="G58">
            <v>0</v>
          </cell>
          <cell r="H58">
            <v>25.319999998530662</v>
          </cell>
          <cell r="I58">
            <v>5217931.7570000002</v>
          </cell>
          <cell r="J58">
            <v>15390013.571</v>
          </cell>
          <cell r="K58">
            <v>99.999999995147519</v>
          </cell>
          <cell r="L58">
            <v>20607945.328000002</v>
          </cell>
          <cell r="M58">
            <v>0</v>
          </cell>
          <cell r="N58">
            <v>0</v>
          </cell>
          <cell r="O58">
            <v>90.183970913132811</v>
          </cell>
          <cell r="P58">
            <v>4705738.0580000002</v>
          </cell>
          <cell r="Q58">
            <v>13069466.789999999</v>
          </cell>
          <cell r="R58">
            <v>86.254134340354824</v>
          </cell>
          <cell r="S58">
            <v>17775204.847999997</v>
          </cell>
          <cell r="T58">
            <v>0</v>
          </cell>
          <cell r="U58">
            <v>0</v>
          </cell>
          <cell r="V58">
            <v>9.8160290868671858</v>
          </cell>
          <cell r="W58">
            <v>512193.69900000002</v>
          </cell>
          <cell r="X58">
            <v>13.745865659645172</v>
          </cell>
          <cell r="Y58">
            <v>2832740.4800000042</v>
          </cell>
          <cell r="Z58">
            <v>87</v>
          </cell>
          <cell r="AA58">
            <v>0.74586565964517604</v>
          </cell>
        </row>
        <row r="59">
          <cell r="A59">
            <v>111</v>
          </cell>
          <cell r="C59" t="str">
            <v xml:space="preserve"> Jbt. Batu Balai</v>
          </cell>
        </row>
        <row r="61">
          <cell r="A61">
            <v>12</v>
          </cell>
          <cell r="B61">
            <v>3</v>
          </cell>
          <cell r="C61" t="str">
            <v xml:space="preserve"> 03.001.00.000</v>
          </cell>
          <cell r="D61">
            <v>14972835.45455</v>
          </cell>
          <cell r="E61">
            <v>97.81</v>
          </cell>
          <cell r="F61">
            <v>3.0270000000000001</v>
          </cell>
          <cell r="G61">
            <v>453227.72920922854</v>
          </cell>
          <cell r="H61">
            <v>99.998999992746434</v>
          </cell>
          <cell r="I61">
            <v>14972685.725109389</v>
          </cell>
          <cell r="J61">
            <v>0</v>
          </cell>
          <cell r="K61">
            <v>99.998999992746434</v>
          </cell>
          <cell r="L61">
            <v>14972685.725109389</v>
          </cell>
          <cell r="M61">
            <v>98.616206477443214</v>
          </cell>
          <cell r="N61">
            <v>446955.99325</v>
          </cell>
          <cell r="O61">
            <v>87.235184060036588</v>
          </cell>
          <cell r="P61">
            <v>13061449.951029999</v>
          </cell>
          <cell r="Q61">
            <v>0</v>
          </cell>
          <cell r="R61">
            <v>87.235184060036588</v>
          </cell>
          <cell r="S61">
            <v>13061449.951029999</v>
          </cell>
          <cell r="T61">
            <v>1.3837935225567906</v>
          </cell>
          <cell r="U61">
            <v>6271.7359592285356</v>
          </cell>
          <cell r="V61">
            <v>12.764815939963414</v>
          </cell>
          <cell r="W61">
            <v>1911235.7740793899</v>
          </cell>
          <cell r="X61">
            <v>12.764815939963414</v>
          </cell>
          <cell r="Y61">
            <v>1911235.7740793899</v>
          </cell>
          <cell r="Z61">
            <v>87.5</v>
          </cell>
          <cell r="AA61">
            <v>0.26481593996341246</v>
          </cell>
        </row>
        <row r="62">
          <cell r="A62">
            <v>112</v>
          </cell>
          <cell r="C62" t="str">
            <v xml:space="preserve"> Norm. S. Karang Mumus V</v>
          </cell>
        </row>
        <row r="64">
          <cell r="A64">
            <v>13</v>
          </cell>
          <cell r="B64">
            <v>4</v>
          </cell>
          <cell r="C64" t="str">
            <v xml:space="preserve"> 03.002.00.000</v>
          </cell>
          <cell r="D64">
            <v>8783882.727</v>
          </cell>
          <cell r="E64">
            <v>68.915000000000006</v>
          </cell>
          <cell r="F64">
            <v>32.072000000000003</v>
          </cell>
          <cell r="G64">
            <v>2817166.8682034402</v>
          </cell>
          <cell r="H64">
            <v>71.021999987057555</v>
          </cell>
          <cell r="I64">
            <v>6238489.1892330907</v>
          </cell>
          <cell r="J64">
            <v>0</v>
          </cell>
          <cell r="K64">
            <v>71.021999987057555</v>
          </cell>
          <cell r="L64">
            <v>6238489.1892330907</v>
          </cell>
          <cell r="M64">
            <v>86.809001220420285</v>
          </cell>
          <cell r="N64">
            <v>2445554.4210000001</v>
          </cell>
          <cell r="O64">
            <v>86.684428899760434</v>
          </cell>
          <cell r="P64">
            <v>5407798.72566</v>
          </cell>
          <cell r="Q64">
            <v>0</v>
          </cell>
          <cell r="R64">
            <v>86.684428899760434</v>
          </cell>
          <cell r="S64">
            <v>5407798.72566</v>
          </cell>
          <cell r="T64">
            <v>13.190998779579724</v>
          </cell>
          <cell r="U64">
            <v>371612.44720344013</v>
          </cell>
          <cell r="V64">
            <v>13.315571100239563</v>
          </cell>
          <cell r="W64">
            <v>830690.46357309073</v>
          </cell>
          <cell r="X64">
            <v>13.315571100239563</v>
          </cell>
          <cell r="Y64">
            <v>830690.46357309073</v>
          </cell>
          <cell r="Z64">
            <v>87.5</v>
          </cell>
          <cell r="AA64">
            <v>0.81557110023956625</v>
          </cell>
        </row>
        <row r="65">
          <cell r="A65">
            <v>113</v>
          </cell>
          <cell r="C65" t="str">
            <v xml:space="preserve"> Jbt. Ulaq Cs.</v>
          </cell>
        </row>
        <row r="67">
          <cell r="A67">
            <v>14</v>
          </cell>
          <cell r="B67">
            <v>5</v>
          </cell>
          <cell r="C67" t="str">
            <v xml:space="preserve"> 03.005.00.000</v>
          </cell>
          <cell r="D67">
            <v>37860925.454549998</v>
          </cell>
          <cell r="F67">
            <v>16</v>
          </cell>
          <cell r="G67">
            <v>6057748.0727279996</v>
          </cell>
          <cell r="H67">
            <v>45.272799995819319</v>
          </cell>
          <cell r="I67">
            <v>17140701.057604667</v>
          </cell>
          <cell r="J67">
            <v>0</v>
          </cell>
          <cell r="K67">
            <v>45.272799995819319</v>
          </cell>
          <cell r="L67">
            <v>17140701.057604667</v>
          </cell>
          <cell r="M67">
            <v>87</v>
          </cell>
          <cell r="N67">
            <v>5270240.8232733598</v>
          </cell>
          <cell r="O67">
            <v>87.202544447880669</v>
          </cell>
          <cell r="P67">
            <v>14947127.458436061</v>
          </cell>
          <cell r="Q67">
            <v>0</v>
          </cell>
          <cell r="R67">
            <v>87.202544447880669</v>
          </cell>
          <cell r="S67">
            <v>14947127.458436061</v>
          </cell>
          <cell r="T67">
            <v>12.999999999999998</v>
          </cell>
          <cell r="U67">
            <v>787507.24945463985</v>
          </cell>
          <cell r="V67">
            <v>12.797455552119336</v>
          </cell>
          <cell r="W67">
            <v>2193573.5991686061</v>
          </cell>
          <cell r="X67">
            <v>12.797455552119336</v>
          </cell>
          <cell r="Y67">
            <v>2193573.5991686061</v>
          </cell>
          <cell r="Z67">
            <v>87</v>
          </cell>
          <cell r="AA67">
            <v>-0.20254444788066905</v>
          </cell>
        </row>
        <row r="68">
          <cell r="A68">
            <v>114</v>
          </cell>
          <cell r="C68" t="str">
            <v xml:space="preserve"> Stadion Sempaja</v>
          </cell>
        </row>
        <row r="70">
          <cell r="A70">
            <v>15</v>
          </cell>
          <cell r="B70">
            <v>5</v>
          </cell>
          <cell r="C70" t="str">
            <v xml:space="preserve"> 03.009.00.000</v>
          </cell>
          <cell r="D70">
            <v>4489292.7272699997</v>
          </cell>
          <cell r="E70">
            <v>43.67</v>
          </cell>
          <cell r="F70">
            <v>33.475000000000001</v>
          </cell>
          <cell r="G70">
            <v>1502790.7404536323</v>
          </cell>
          <cell r="H70">
            <v>48.329999989066302</v>
          </cell>
          <cell r="I70">
            <v>2169675.1745987451</v>
          </cell>
          <cell r="J70">
            <v>0</v>
          </cell>
          <cell r="K70">
            <v>48.329999989066302</v>
          </cell>
          <cell r="L70">
            <v>2169675.1745987451</v>
          </cell>
          <cell r="M70">
            <v>86.39266773217507</v>
          </cell>
          <cell r="N70">
            <v>1298301.0111100001</v>
          </cell>
          <cell r="O70">
            <v>86.388950567526308</v>
          </cell>
          <cell r="P70">
            <v>1874359.6140600001</v>
          </cell>
          <cell r="Q70">
            <v>0</v>
          </cell>
          <cell r="R70">
            <v>86.388950567526308</v>
          </cell>
          <cell r="S70">
            <v>1874359.6140600001</v>
          </cell>
          <cell r="T70">
            <v>13.607332267824926</v>
          </cell>
          <cell r="U70">
            <v>204489.72934363224</v>
          </cell>
          <cell r="V70">
            <v>13.61104943247369</v>
          </cell>
          <cell r="W70">
            <v>295315.56053874502</v>
          </cell>
          <cell r="X70">
            <v>13.61104943247369</v>
          </cell>
          <cell r="Y70">
            <v>295315.56053874502</v>
          </cell>
          <cell r="Z70">
            <v>87</v>
          </cell>
          <cell r="AA70">
            <v>0.61104943247369192</v>
          </cell>
        </row>
        <row r="71">
          <cell r="A71">
            <v>115</v>
          </cell>
          <cell r="C71" t="str">
            <v xml:space="preserve"> Irigasi Bendali Balikpapan</v>
          </cell>
        </row>
        <row r="73">
          <cell r="A73">
            <v>16</v>
          </cell>
          <cell r="B73">
            <v>6</v>
          </cell>
          <cell r="C73" t="str">
            <v xml:space="preserve"> 03.012.00.000</v>
          </cell>
          <cell r="D73">
            <v>4144243.6363599999</v>
          </cell>
          <cell r="E73">
            <v>39.536000000000001</v>
          </cell>
          <cell r="F73">
            <v>43.384999999999998</v>
          </cell>
          <cell r="G73">
            <v>1797980.1016347858</v>
          </cell>
          <cell r="H73">
            <v>61.444999975884429</v>
          </cell>
          <cell r="I73">
            <v>2546430.5013619941</v>
          </cell>
          <cell r="J73">
            <v>0</v>
          </cell>
          <cell r="K73">
            <v>61.444999975884429</v>
          </cell>
          <cell r="L73">
            <v>2546430.5013619941</v>
          </cell>
          <cell r="M73">
            <v>89.067976906080844</v>
          </cell>
          <cell r="N73">
            <v>1601424.5016999999</v>
          </cell>
          <cell r="O73">
            <v>89.182486798101863</v>
          </cell>
          <cell r="P73">
            <v>2270970.0456999997</v>
          </cell>
          <cell r="Q73">
            <v>0</v>
          </cell>
          <cell r="R73">
            <v>89.182486798101863</v>
          </cell>
          <cell r="S73">
            <v>2270970.0456999997</v>
          </cell>
          <cell r="T73">
            <v>10.932023093919154</v>
          </cell>
          <cell r="U73">
            <v>196555.59993478586</v>
          </cell>
          <cell r="V73">
            <v>10.817513201898128</v>
          </cell>
          <cell r="W73">
            <v>275460.45566199441</v>
          </cell>
          <cell r="X73">
            <v>10.817513201898128</v>
          </cell>
          <cell r="Y73">
            <v>275460.45566199441</v>
          </cell>
          <cell r="Z73">
            <v>90</v>
          </cell>
          <cell r="AA73">
            <v>0.81751320189813725</v>
          </cell>
        </row>
        <row r="74">
          <cell r="A74">
            <v>116</v>
          </cell>
          <cell r="C74" t="str">
            <v xml:space="preserve"> Jbt. Teras 2 &amp; Teras 4</v>
          </cell>
        </row>
        <row r="77">
          <cell r="C77" t="str">
            <v xml:space="preserve"> Jumlah Cab. KALTIM</v>
          </cell>
          <cell r="D77">
            <v>106278194.42073001</v>
          </cell>
          <cell r="G77">
            <v>12628913.512229087</v>
          </cell>
          <cell r="I77">
            <v>49732920.723907888</v>
          </cell>
          <cell r="J77">
            <v>29362075.341000002</v>
          </cell>
          <cell r="L77">
            <v>79094996.064907894</v>
          </cell>
          <cell r="M77">
            <v>87.596424978452177</v>
          </cell>
          <cell r="N77">
            <v>11062476.750333361</v>
          </cell>
          <cell r="O77">
            <v>87.627737718883097</v>
          </cell>
          <cell r="P77">
            <v>43579833.331886061</v>
          </cell>
          <cell r="Q77">
            <v>24976280.947999999</v>
          </cell>
          <cell r="R77">
            <v>86.675665580192586</v>
          </cell>
          <cell r="S77">
            <v>68556114.279886052</v>
          </cell>
          <cell r="T77">
            <v>12.403575021547837</v>
          </cell>
          <cell r="U77">
            <v>1566436.7618957267</v>
          </cell>
          <cell r="V77">
            <v>12.372262281116903</v>
          </cell>
          <cell r="W77">
            <v>6153087.3920218265</v>
          </cell>
          <cell r="X77">
            <v>13.324334419807398</v>
          </cell>
          <cell r="Y77">
            <v>10538881.78502183</v>
          </cell>
        </row>
        <row r="80">
          <cell r="C80" t="str">
            <v>PROYEK MANDIRI</v>
          </cell>
        </row>
        <row r="81">
          <cell r="A81">
            <v>17</v>
          </cell>
          <cell r="B81">
            <v>1</v>
          </cell>
          <cell r="C81" t="str">
            <v xml:space="preserve"> 01.002.00.000</v>
          </cell>
          <cell r="D81">
            <v>95772008.023000002</v>
          </cell>
          <cell r="E81">
            <v>87.203999999999994</v>
          </cell>
          <cell r="F81">
            <v>1.0544</v>
          </cell>
          <cell r="G81">
            <v>1009820.052594512</v>
          </cell>
          <cell r="H81">
            <v>17.107799996015693</v>
          </cell>
          <cell r="I81">
            <v>16384483.584742945</v>
          </cell>
          <cell r="J81">
            <v>60145491.442000002</v>
          </cell>
          <cell r="K81">
            <v>79.908499995493457</v>
          </cell>
          <cell r="L81">
            <v>76529975.02674295</v>
          </cell>
          <cell r="M81">
            <v>76.547057082494788</v>
          </cell>
          <cell r="N81">
            <v>772987.53208999999</v>
          </cell>
          <cell r="O81">
            <v>86.120085885583791</v>
          </cell>
          <cell r="P81">
            <v>14110331.33509</v>
          </cell>
          <cell r="Q81">
            <v>53480839.713</v>
          </cell>
          <cell r="R81">
            <v>88.319865548722134</v>
          </cell>
          <cell r="S81">
            <v>67591171.048089996</v>
          </cell>
          <cell r="T81">
            <v>23.452942917505212</v>
          </cell>
          <cell r="U81">
            <v>236832.52050451201</v>
          </cell>
          <cell r="V81">
            <v>13.87991411441622</v>
          </cell>
          <cell r="W81">
            <v>2274152.2496529445</v>
          </cell>
          <cell r="X81">
            <v>11.680134451277871</v>
          </cell>
          <cell r="Y81">
            <v>8938803.9786529541</v>
          </cell>
          <cell r="Z81">
            <v>87</v>
          </cell>
          <cell r="AA81">
            <v>-1.3198655487221345</v>
          </cell>
        </row>
        <row r="82">
          <cell r="A82">
            <v>117</v>
          </cell>
          <cell r="C82" t="str">
            <v xml:space="preserve"> Jbt. Kutai Kertanegara II</v>
          </cell>
        </row>
        <row r="84">
          <cell r="A84">
            <v>18</v>
          </cell>
          <cell r="B84">
            <v>2</v>
          </cell>
          <cell r="C84" t="str">
            <v xml:space="preserve"> 02.018.00.000</v>
          </cell>
          <cell r="D84">
            <v>40909090.909000002</v>
          </cell>
          <cell r="E84">
            <v>78.703999999999994</v>
          </cell>
          <cell r="F84">
            <v>2.8980000000000001</v>
          </cell>
          <cell r="G84">
            <v>1185545.4545428201</v>
          </cell>
          <cell r="H84">
            <v>84.645999994158402</v>
          </cell>
          <cell r="I84">
            <v>34627909.0884424</v>
          </cell>
          <cell r="J84">
            <v>1476818.1810000001</v>
          </cell>
          <cell r="K84">
            <v>88.255999992166437</v>
          </cell>
          <cell r="L84">
            <v>36104727.269442402</v>
          </cell>
          <cell r="M84">
            <v>82.541331186442136</v>
          </cell>
          <cell r="N84">
            <v>978565</v>
          </cell>
          <cell r="O84">
            <v>87.231705177029852</v>
          </cell>
          <cell r="P84">
            <v>30206515.564999998</v>
          </cell>
          <cell r="Q84">
            <v>1284634.0060000001</v>
          </cell>
          <cell r="R84">
            <v>87.221679687504107</v>
          </cell>
          <cell r="S84">
            <v>31491149.570999999</v>
          </cell>
          <cell r="T84">
            <v>17.45866881355786</v>
          </cell>
          <cell r="U84">
            <v>206980.45454282011</v>
          </cell>
          <cell r="V84">
            <v>12.768294822970155</v>
          </cell>
          <cell r="W84">
            <v>4421393.5234424025</v>
          </cell>
          <cell r="X84">
            <v>12.778320312495897</v>
          </cell>
          <cell r="Y84">
            <v>4613577.6984424032</v>
          </cell>
          <cell r="Z84">
            <v>86.5</v>
          </cell>
          <cell r="AA84">
            <v>-0.72167968750410694</v>
          </cell>
        </row>
        <row r="85">
          <cell r="A85">
            <v>118</v>
          </cell>
          <cell r="C85" t="str">
            <v xml:space="preserve"> Turap Jl. Wolter Monginsidi II</v>
          </cell>
        </row>
        <row r="87">
          <cell r="A87">
            <v>19</v>
          </cell>
          <cell r="B87">
            <v>3</v>
          </cell>
          <cell r="C87" t="str">
            <v xml:space="preserve"> 02.019.00.000</v>
          </cell>
          <cell r="D87">
            <v>57568114.497000001</v>
          </cell>
          <cell r="E87">
            <v>88.239000000000004</v>
          </cell>
          <cell r="F87">
            <v>19.832999999999998</v>
          </cell>
          <cell r="G87">
            <v>11417484.148190008</v>
          </cell>
          <cell r="H87">
            <v>67.193999992376291</v>
          </cell>
          <cell r="I87">
            <v>38682318.85072536</v>
          </cell>
          <cell r="J87">
            <v>5372256.4440000001</v>
          </cell>
          <cell r="K87">
            <v>76.52599999088234</v>
          </cell>
          <cell r="L87">
            <v>44054575.294725358</v>
          </cell>
          <cell r="M87">
            <v>86.621058897794327</v>
          </cell>
          <cell r="N87">
            <v>9889945.6686499994</v>
          </cell>
          <cell r="O87">
            <v>87.90062383933946</v>
          </cell>
          <cell r="P87">
            <v>34001999.585309997</v>
          </cell>
          <cell r="Q87">
            <v>4659370.9610000001</v>
          </cell>
          <cell r="R87">
            <v>87.757900939153785</v>
          </cell>
          <cell r="S87">
            <v>38661370.54631</v>
          </cell>
          <cell r="T87">
            <v>13.378941102205664</v>
          </cell>
          <cell r="U87">
            <v>1527538.4795400091</v>
          </cell>
          <cell r="V87">
            <v>12.09937616066054</v>
          </cell>
          <cell r="W87">
            <v>4680319.265415363</v>
          </cell>
          <cell r="X87">
            <v>12.242099060846208</v>
          </cell>
          <cell r="Y87">
            <v>5393204.7484153584</v>
          </cell>
          <cell r="Z87">
            <v>87</v>
          </cell>
          <cell r="AA87">
            <v>-0.7579009391537852</v>
          </cell>
        </row>
        <row r="88">
          <cell r="A88">
            <v>119</v>
          </cell>
          <cell r="C88" t="str">
            <v xml:space="preserve"> Jbt. Kab. Malinau/Kumici Cs. </v>
          </cell>
        </row>
        <row r="90">
          <cell r="B90">
            <v>4</v>
          </cell>
          <cell r="C90" t="str">
            <v xml:space="preserve"> 02.012.00.000</v>
          </cell>
          <cell r="D90">
            <v>90209090.908999994</v>
          </cell>
          <cell r="F90">
            <v>13.973999999999997</v>
          </cell>
          <cell r="G90">
            <v>12605818.363623656</v>
          </cell>
          <cell r="H90">
            <v>63.989999995601778</v>
          </cell>
          <cell r="I90">
            <v>57724797.268701494</v>
          </cell>
          <cell r="J90">
            <v>6615032.6359999999</v>
          </cell>
          <cell r="K90">
            <v>71.322999995206061</v>
          </cell>
          <cell r="L90">
            <v>64339829.904701494</v>
          </cell>
          <cell r="M90">
            <v>90.392006641403839</v>
          </cell>
          <cell r="N90">
            <v>11394652.17245</v>
          </cell>
          <cell r="O90">
            <v>91.522790073262442</v>
          </cell>
          <cell r="P90">
            <v>52831345.024449997</v>
          </cell>
          <cell r="Q90">
            <v>6453741.8720000004</v>
          </cell>
          <cell r="R90">
            <v>92.143679870247624</v>
          </cell>
          <cell r="S90">
            <v>59285086.896449998</v>
          </cell>
          <cell r="T90">
            <v>9.6079933585961594</v>
          </cell>
          <cell r="U90">
            <v>1211166.1911736559</v>
          </cell>
          <cell r="V90">
            <v>8.4772099267375634</v>
          </cell>
          <cell r="W90">
            <v>4893452.2442514971</v>
          </cell>
          <cell r="X90">
            <v>7.8563201297523655</v>
          </cell>
          <cell r="Y90">
            <v>5054743.0082514957</v>
          </cell>
          <cell r="Z90">
            <v>93</v>
          </cell>
          <cell r="AA90">
            <v>0.85632012975237615</v>
          </cell>
        </row>
        <row r="91">
          <cell r="C91" t="str">
            <v xml:space="preserve"> Bandara Syamsudin Noor</v>
          </cell>
        </row>
        <row r="93">
          <cell r="C93" t="str">
            <v xml:space="preserve"> Bandara Syamsudin Noor</v>
          </cell>
          <cell r="D93">
            <v>383636.364</v>
          </cell>
          <cell r="F93">
            <v>13.973999999999997</v>
          </cell>
          <cell r="G93">
            <v>53609.34550535999</v>
          </cell>
          <cell r="H93">
            <v>71.322999556434127</v>
          </cell>
          <cell r="I93">
            <v>273620.96219404001</v>
          </cell>
          <cell r="J93">
            <v>0</v>
          </cell>
          <cell r="K93">
            <v>71.322999556434127</v>
          </cell>
          <cell r="L93">
            <v>273620.96219404001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100</v>
          </cell>
          <cell r="U93">
            <v>53609.34550535999</v>
          </cell>
          <cell r="V93">
            <v>100</v>
          </cell>
          <cell r="W93">
            <v>273620.96219404001</v>
          </cell>
          <cell r="X93">
            <v>100</v>
          </cell>
          <cell r="Y93">
            <v>273620.96219404001</v>
          </cell>
          <cell r="Z93">
            <v>93</v>
          </cell>
          <cell r="AA93">
            <v>93</v>
          </cell>
        </row>
        <row r="94">
          <cell r="C94" t="str">
            <v xml:space="preserve"> Addendum</v>
          </cell>
        </row>
        <row r="96">
          <cell r="A96">
            <v>20</v>
          </cell>
          <cell r="C96" t="str">
            <v xml:space="preserve"> 02.012.00.000</v>
          </cell>
          <cell r="D96">
            <v>90592727.272999987</v>
          </cell>
          <cell r="E96">
            <v>61.707999999999998</v>
          </cell>
          <cell r="F96">
            <v>13.973999999999997</v>
          </cell>
          <cell r="G96">
            <v>12659427.709129017</v>
          </cell>
          <cell r="H96">
            <v>64.021053319344361</v>
          </cell>
          <cell r="I96">
            <v>57998418.230895534</v>
          </cell>
          <cell r="J96">
            <v>6615032.6359999999</v>
          </cell>
          <cell r="K96">
            <v>71.322999993347977</v>
          </cell>
          <cell r="L96">
            <v>64613450.866895534</v>
          </cell>
          <cell r="M96">
            <v>90.009220276466721</v>
          </cell>
          <cell r="N96">
            <v>11394652.17245</v>
          </cell>
          <cell r="O96">
            <v>91.091010127422649</v>
          </cell>
          <cell r="P96">
            <v>52831345.024449997</v>
          </cell>
          <cell r="Q96">
            <v>6453741.8720000004</v>
          </cell>
          <cell r="R96">
            <v>91.753475632462298</v>
          </cell>
          <cell r="S96">
            <v>59285086.896449998</v>
          </cell>
          <cell r="T96">
            <v>9.9907797235332882</v>
          </cell>
          <cell r="U96">
            <v>1264775.5366790164</v>
          </cell>
          <cell r="V96">
            <v>8.9089898725773491</v>
          </cell>
          <cell r="W96">
            <v>5167073.2064455375</v>
          </cell>
          <cell r="X96">
            <v>8.2465243675376936</v>
          </cell>
          <cell r="Y96">
            <v>5328363.9704455361</v>
          </cell>
          <cell r="Z96">
            <v>93</v>
          </cell>
          <cell r="AA96">
            <v>1.2465243675377025</v>
          </cell>
        </row>
        <row r="97">
          <cell r="A97">
            <v>120</v>
          </cell>
          <cell r="C97" t="str">
            <v xml:space="preserve"> Bandara Syamsudin Noor</v>
          </cell>
        </row>
        <row r="100">
          <cell r="C100" t="str">
            <v xml:space="preserve"> Jumlah Proyek Mandiri</v>
          </cell>
          <cell r="D100">
            <v>284841940.70200002</v>
          </cell>
          <cell r="G100">
            <v>26272277.364456356</v>
          </cell>
          <cell r="I100">
            <v>147693129.75480622</v>
          </cell>
          <cell r="J100">
            <v>73609598.703000009</v>
          </cell>
          <cell r="L100">
            <v>221302728.45780623</v>
          </cell>
          <cell r="M100">
            <v>87.68235069090548</v>
          </cell>
          <cell r="N100">
            <v>23036150.373190001</v>
          </cell>
          <cell r="O100">
            <v>88.799114574645344</v>
          </cell>
          <cell r="P100">
            <v>131150191.50985</v>
          </cell>
          <cell r="Q100">
            <v>65878586.552000001</v>
          </cell>
          <cell r="R100">
            <v>89.031337044457487</v>
          </cell>
          <cell r="S100">
            <v>197028778.06185001</v>
          </cell>
          <cell r="T100">
            <v>12.317649309094532</v>
          </cell>
          <cell r="U100">
            <v>3236126.9912663577</v>
          </cell>
          <cell r="V100">
            <v>11.200885425354667</v>
          </cell>
          <cell r="W100">
            <v>16542938.244956248</v>
          </cell>
          <cell r="X100">
            <v>10.968662955542523</v>
          </cell>
          <cell r="Y100">
            <v>24273950.395956252</v>
          </cell>
        </row>
        <row r="103">
          <cell r="C103" t="str">
            <v xml:space="preserve"> Cab. KALSEL</v>
          </cell>
        </row>
        <row r="104">
          <cell r="A104">
            <v>21</v>
          </cell>
          <cell r="B104">
            <v>1</v>
          </cell>
          <cell r="C104" t="str">
            <v xml:space="preserve"> 03.004.00.000</v>
          </cell>
          <cell r="D104">
            <v>2535089.2411000002</v>
          </cell>
          <cell r="E104">
            <v>66.082999999999998</v>
          </cell>
          <cell r="F104">
            <v>11.468</v>
          </cell>
          <cell r="G104">
            <v>290724.03416934801</v>
          </cell>
          <cell r="H104">
            <v>80.827999910903401</v>
          </cell>
          <cell r="I104">
            <v>2049061.9295376299</v>
          </cell>
          <cell r="J104">
            <v>0</v>
          </cell>
          <cell r="K104">
            <v>80.827999910903401</v>
          </cell>
          <cell r="L104">
            <v>2049061.9295376299</v>
          </cell>
          <cell r="M104">
            <v>92.926524575753078</v>
          </cell>
          <cell r="N104">
            <v>270159.74105999997</v>
          </cell>
          <cell r="O104">
            <v>87.114828036592968</v>
          </cell>
          <cell r="P104">
            <v>1785036.7762799999</v>
          </cell>
          <cell r="Q104">
            <v>0</v>
          </cell>
          <cell r="R104">
            <v>87.114828036592968</v>
          </cell>
          <cell r="S104">
            <v>1785036.7762799999</v>
          </cell>
          <cell r="T104">
            <v>7.0734754242469178</v>
          </cell>
          <cell r="U104">
            <v>20564.293109348044</v>
          </cell>
          <cell r="V104">
            <v>12.885171963407045</v>
          </cell>
          <cell r="W104">
            <v>264025.15325763007</v>
          </cell>
          <cell r="X104">
            <v>12.885171963407045</v>
          </cell>
          <cell r="Y104">
            <v>264025.15325763007</v>
          </cell>
          <cell r="Z104">
            <v>90</v>
          </cell>
          <cell r="AA104">
            <v>2.8851719634070321</v>
          </cell>
        </row>
        <row r="105">
          <cell r="A105">
            <v>121</v>
          </cell>
          <cell r="C105" t="str">
            <v xml:space="preserve"> Jbt. Angkinang</v>
          </cell>
        </row>
        <row r="107">
          <cell r="A107">
            <v>22</v>
          </cell>
          <cell r="B107">
            <v>2</v>
          </cell>
          <cell r="C107" t="str">
            <v xml:space="preserve"> 03.011.00.000</v>
          </cell>
          <cell r="D107">
            <v>2667720</v>
          </cell>
          <cell r="E107">
            <v>77.671000000000006</v>
          </cell>
          <cell r="F107">
            <v>44.945000000000007</v>
          </cell>
          <cell r="G107">
            <v>1199006.7540000002</v>
          </cell>
          <cell r="H107">
            <v>77.27800000000002</v>
          </cell>
          <cell r="I107">
            <v>2061560.6616000002</v>
          </cell>
          <cell r="J107">
            <v>0</v>
          </cell>
          <cell r="K107">
            <v>77.27800000000002</v>
          </cell>
          <cell r="L107">
            <v>2061560.6616000002</v>
          </cell>
          <cell r="M107">
            <v>61.203223464077325</v>
          </cell>
          <cell r="N107">
            <v>733830.78300000005</v>
          </cell>
          <cell r="O107">
            <v>64.227309274147814</v>
          </cell>
          <cell r="P107">
            <v>1324084.942</v>
          </cell>
          <cell r="Q107">
            <v>0</v>
          </cell>
          <cell r="R107">
            <v>64.227309274147814</v>
          </cell>
          <cell r="S107">
            <v>1324084.942</v>
          </cell>
          <cell r="T107">
            <v>38.796776535922675</v>
          </cell>
          <cell r="U107">
            <v>465175.97100000014</v>
          </cell>
          <cell r="V107">
            <v>35.772690725852186</v>
          </cell>
          <cell r="W107">
            <v>737475.71960000019</v>
          </cell>
          <cell r="X107">
            <v>35.772690725852186</v>
          </cell>
          <cell r="Y107">
            <v>737475.71960000019</v>
          </cell>
          <cell r="Z107">
            <v>93</v>
          </cell>
          <cell r="AA107">
            <v>28.772690725852186</v>
          </cell>
        </row>
        <row r="108">
          <cell r="A108">
            <v>122</v>
          </cell>
          <cell r="C108" t="str">
            <v xml:space="preserve"> Irigasi Batu Licin</v>
          </cell>
        </row>
        <row r="111">
          <cell r="C111" t="str">
            <v xml:space="preserve"> Jumlah Cab. KALSEL</v>
          </cell>
          <cell r="D111">
            <v>5202809.2411000002</v>
          </cell>
          <cell r="G111">
            <v>1489730.7881693481</v>
          </cell>
          <cell r="I111">
            <v>4110622.5911376299</v>
          </cell>
          <cell r="J111">
            <v>0</v>
          </cell>
          <cell r="L111">
            <v>4110622.5911376299</v>
          </cell>
          <cell r="M111">
            <v>67.394091068880385</v>
          </cell>
          <cell r="N111">
            <v>1003990.52406</v>
          </cell>
          <cell r="O111">
            <v>75.636272835729699</v>
          </cell>
          <cell r="P111">
            <v>3109121.7182799997</v>
          </cell>
          <cell r="Q111">
            <v>0</v>
          </cell>
          <cell r="R111">
            <v>75.636272835729699</v>
          </cell>
          <cell r="S111">
            <v>3109121.7182799997</v>
          </cell>
          <cell r="T111">
            <v>32.605908931119622</v>
          </cell>
          <cell r="U111">
            <v>485740.26410934818</v>
          </cell>
          <cell r="V111">
            <v>24.363727164270298</v>
          </cell>
          <cell r="W111">
            <v>1001500.8728576303</v>
          </cell>
          <cell r="X111">
            <v>24.363727164270298</v>
          </cell>
          <cell r="Y111">
            <v>1001500.8728576303</v>
          </cell>
        </row>
        <row r="114">
          <cell r="C114" t="str">
            <v xml:space="preserve"> Cab. KALTENG</v>
          </cell>
        </row>
        <row r="115">
          <cell r="A115">
            <v>23</v>
          </cell>
          <cell r="B115">
            <v>1</v>
          </cell>
          <cell r="C115" t="str">
            <v xml:space="preserve"> 03.010.00.000</v>
          </cell>
          <cell r="D115">
            <v>909740.90908999997</v>
          </cell>
          <cell r="E115">
            <v>81.418000000000006</v>
          </cell>
          <cell r="F115">
            <v>20.896000000000001</v>
          </cell>
          <cell r="G115">
            <v>190099.46036344641</v>
          </cell>
          <cell r="H115">
            <v>82.543999980035693</v>
          </cell>
          <cell r="I115">
            <v>750936.53581762617</v>
          </cell>
          <cell r="J115">
            <v>0</v>
          </cell>
          <cell r="K115">
            <v>82.543999980035693</v>
          </cell>
          <cell r="L115">
            <v>750936.53581762617</v>
          </cell>
          <cell r="M115">
            <v>88.693184966252829</v>
          </cell>
          <cell r="N115">
            <v>168605.266</v>
          </cell>
          <cell r="O115">
            <v>82.699030527770375</v>
          </cell>
          <cell r="P115">
            <v>621017.23499999999</v>
          </cell>
          <cell r="Q115">
            <v>0</v>
          </cell>
          <cell r="R115">
            <v>82.699030527770375</v>
          </cell>
          <cell r="S115">
            <v>621017.23499999999</v>
          </cell>
          <cell r="T115">
            <v>11.306815033747174</v>
          </cell>
          <cell r="U115">
            <v>21494.194363446411</v>
          </cell>
          <cell r="V115">
            <v>17.300969472229625</v>
          </cell>
          <cell r="W115">
            <v>129919.30081762618</v>
          </cell>
          <cell r="X115">
            <v>17.300969472229625</v>
          </cell>
          <cell r="Y115">
            <v>129919.30081762618</v>
          </cell>
          <cell r="Z115">
            <v>90</v>
          </cell>
          <cell r="AA115">
            <v>7.3009694722296246</v>
          </cell>
        </row>
        <row r="116">
          <cell r="A116">
            <v>123</v>
          </cell>
          <cell r="C116" t="str">
            <v xml:space="preserve"> Bendung Tandrahean VI</v>
          </cell>
        </row>
        <row r="118">
          <cell r="A118">
            <v>24</v>
          </cell>
          <cell r="B118">
            <v>2</v>
          </cell>
          <cell r="C118" t="str">
            <v xml:space="preserve"> 03.013.00.000</v>
          </cell>
          <cell r="D118">
            <v>453952.72726999997</v>
          </cell>
          <cell r="E118">
            <v>45.652999999999999</v>
          </cell>
          <cell r="F118">
            <v>33.496000000000002</v>
          </cell>
          <cell r="G118">
            <v>152056.00552635919</v>
          </cell>
          <cell r="H118">
            <v>60.18</v>
          </cell>
          <cell r="I118">
            <v>273188.75127108599</v>
          </cell>
          <cell r="J118">
            <v>0</v>
          </cell>
          <cell r="K118">
            <v>60.18</v>
          </cell>
          <cell r="L118">
            <v>273188.75127108599</v>
          </cell>
          <cell r="M118">
            <v>85.656326383913651</v>
          </cell>
          <cell r="N118">
            <v>130245.58838</v>
          </cell>
          <cell r="O118">
            <v>87.33045025827559</v>
          </cell>
          <cell r="P118">
            <v>238576.96653999999</v>
          </cell>
          <cell r="Q118">
            <v>0</v>
          </cell>
          <cell r="R118">
            <v>87.33045025827559</v>
          </cell>
          <cell r="S118">
            <v>238576.96653999999</v>
          </cell>
          <cell r="T118">
            <v>14.343673616086356</v>
          </cell>
          <cell r="U118">
            <v>21810.417146359192</v>
          </cell>
          <cell r="V118">
            <v>12.669549741724403</v>
          </cell>
          <cell r="W118">
            <v>34611.784731085994</v>
          </cell>
          <cell r="X118">
            <v>12.669549741724403</v>
          </cell>
          <cell r="Y118">
            <v>34611.784731085994</v>
          </cell>
          <cell r="Z118">
            <v>90</v>
          </cell>
          <cell r="AA118">
            <v>2.6695497417244098</v>
          </cell>
        </row>
        <row r="119">
          <cell r="A119">
            <v>124</v>
          </cell>
          <cell r="C119" t="str">
            <v xml:space="preserve"> Gedung PU Kapuas</v>
          </cell>
        </row>
        <row r="122">
          <cell r="C122" t="str">
            <v xml:space="preserve"> Jumlah Cab. KALTENG</v>
          </cell>
          <cell r="D122">
            <v>1363693.6363599999</v>
          </cell>
          <cell r="G122">
            <v>342155.46588980558</v>
          </cell>
          <cell r="I122">
            <v>1024125.2870887122</v>
          </cell>
          <cell r="J122">
            <v>0</v>
          </cell>
          <cell r="L122">
            <v>1024125.2870887122</v>
          </cell>
          <cell r="M122">
            <v>87.343586227042124</v>
          </cell>
          <cell r="N122">
            <v>298850.85438000003</v>
          </cell>
          <cell r="O122">
            <v>83.934476804451748</v>
          </cell>
          <cell r="P122">
            <v>859594.20154000004</v>
          </cell>
          <cell r="Q122">
            <v>0</v>
          </cell>
          <cell r="R122">
            <v>83.934476804451748</v>
          </cell>
          <cell r="S122">
            <v>859594.20154000004</v>
          </cell>
          <cell r="T122">
            <v>12.656413772957894</v>
          </cell>
          <cell r="U122">
            <v>43304.611509805603</v>
          </cell>
          <cell r="V122">
            <v>16.065523195548252</v>
          </cell>
          <cell r="W122">
            <v>164531.08554871217</v>
          </cell>
          <cell r="X122">
            <v>16.065523195548252</v>
          </cell>
          <cell r="Y122">
            <v>164531.08554871217</v>
          </cell>
        </row>
        <row r="125">
          <cell r="C125" t="str">
            <v xml:space="preserve"> Cab. KALBAR</v>
          </cell>
        </row>
        <row r="126">
          <cell r="B126">
            <v>1</v>
          </cell>
          <cell r="C126" t="str">
            <v>CK. 03</v>
          </cell>
          <cell r="G126">
            <v>0</v>
          </cell>
          <cell r="H126" t="e">
            <v>#DIV/0!</v>
          </cell>
          <cell r="J126">
            <v>0</v>
          </cell>
          <cell r="K126" t="e">
            <v>#DIV/0!</v>
          </cell>
          <cell r="L126">
            <v>0</v>
          </cell>
          <cell r="M126" t="e">
            <v>#DIV/0!</v>
          </cell>
          <cell r="O126" t="e">
            <v>#DIV/0!</v>
          </cell>
          <cell r="P126">
            <v>0</v>
          </cell>
          <cell r="Q126">
            <v>0</v>
          </cell>
          <cell r="R126" t="e">
            <v>#DIV/0!</v>
          </cell>
          <cell r="S126">
            <v>0</v>
          </cell>
          <cell r="T126" t="e">
            <v>#DIV/0!</v>
          </cell>
          <cell r="U126">
            <v>0</v>
          </cell>
          <cell r="V126" t="e">
            <v>#DIV/0!</v>
          </cell>
          <cell r="W126">
            <v>0</v>
          </cell>
          <cell r="X126" t="e">
            <v>#DIV/0!</v>
          </cell>
          <cell r="Y126">
            <v>0</v>
          </cell>
          <cell r="AA126" t="e">
            <v>#DIV/0!</v>
          </cell>
        </row>
        <row r="130">
          <cell r="C130" t="str">
            <v xml:space="preserve"> Jumlah Cab. KALBAR</v>
          </cell>
          <cell r="D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 t="e">
            <v>#DIV/0!</v>
          </cell>
          <cell r="N130">
            <v>0</v>
          </cell>
          <cell r="O130" t="e">
            <v>#DIV/0!</v>
          </cell>
          <cell r="P130">
            <v>0</v>
          </cell>
          <cell r="Q130">
            <v>0</v>
          </cell>
          <cell r="R130" t="e">
            <v>#DIV/0!</v>
          </cell>
          <cell r="S130">
            <v>0</v>
          </cell>
          <cell r="T130" t="e">
            <v>#DIV/0!</v>
          </cell>
          <cell r="U130">
            <v>0</v>
          </cell>
          <cell r="V130" t="e">
            <v>#DIV/0!</v>
          </cell>
          <cell r="W130">
            <v>0</v>
          </cell>
          <cell r="X130" t="e">
            <v>#DIV/0!</v>
          </cell>
          <cell r="Y130">
            <v>0</v>
          </cell>
        </row>
        <row r="132">
          <cell r="C132" t="str">
            <v>-</v>
          </cell>
        </row>
      </sheetData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BQ PLAMBING - SEMANAN"/>
      <sheetName val="BQ-RSUD1"/>
      <sheetName val="SAT"/>
      <sheetName val="Anal"/>
      <sheetName val="REK"/>
      <sheetName val="Bill rekap"/>
      <sheetName val="Bill of Qty"/>
      <sheetName val="Bahan "/>
      <sheetName val="Pekerjaan "/>
      <sheetName val="DivVII"/>
      <sheetName val="ESCON"/>
      <sheetName val="DAFTAR HARGA"/>
      <sheetName val="Harga Satuan"/>
      <sheetName val="Cover"/>
      <sheetName val="Bldg"/>
      <sheetName val="_bhn_uph"/>
      <sheetName val="HARGA ALAT"/>
      <sheetName val="HRG BHN"/>
      <sheetName val="plumbing"/>
      <sheetName val="I-KAMAR"/>
      <sheetName val="I_KAMAR"/>
      <sheetName val="PAD-F"/>
      <sheetName val="H.Satuan"/>
      <sheetName val="QTO-11P"/>
      <sheetName val="304_06"/>
      <sheetName val="Bangunan Utama"/>
      <sheetName val="RAB-NEGO"/>
      <sheetName val="Harsat"/>
      <sheetName val="STR"/>
      <sheetName val="Bang_A"/>
      <sheetName val="Bang_B"/>
      <sheetName val="BQ_PLAMBING_-_SEMANAN"/>
      <sheetName val="Analisa 2"/>
      <sheetName val="Analisa Gabungan"/>
      <sheetName val="Sub"/>
      <sheetName val="BQ_E20_02_Rp_"/>
      <sheetName val="rumus"/>
      <sheetName val="Cash Flow bulanan"/>
      <sheetName val="dasboard"/>
      <sheetName val="Metode"/>
      <sheetName val="Analisa DMPU"/>
      <sheetName val="Bahan_"/>
      <sheetName val="Pekerjaan_"/>
      <sheetName val="8LT 12"/>
      <sheetName val="H-BHN"/>
      <sheetName val="chitimc"/>
      <sheetName val="dongia (2)"/>
      <sheetName val="giathanh1"/>
      <sheetName val="THPDMoi  (2)"/>
      <sheetName val="gtrinh"/>
      <sheetName val="phuluc1"/>
      <sheetName val="TONG HOP VL-NC"/>
      <sheetName val="lam-moi"/>
      <sheetName val="#REF"/>
      <sheetName val="DONGIA"/>
      <sheetName val="chitiet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H XL"/>
      <sheetName val="TONGKE3p "/>
      <sheetName val="VC"/>
      <sheetName val="CHITIET VL-NC-TT-3p"/>
      <sheetName val="TDTKP1"/>
      <sheetName val="KPVC-BD "/>
      <sheetName val="VCV-BE-TONG"/>
      <sheetName val="CHITIET VL-NC"/>
      <sheetName val="VAC-1"/>
      <sheetName val="BQ-E20-02(Rp)"/>
      <sheetName val="Peralatan"/>
      <sheetName val="SAP"/>
      <sheetName val="Rab "/>
      <sheetName val="Harga"/>
      <sheetName val="analisa Str"/>
      <sheetName val="Koef"/>
      <sheetName val="01A- RAB"/>
      <sheetName val="Basic Price"/>
      <sheetName val="REKAP STR T"/>
      <sheetName val="Volume"/>
      <sheetName val="Sheet1"/>
      <sheetName val="Elektronik"/>
      <sheetName val="Electrikal"/>
      <sheetName val="AC"/>
      <sheetName val="Fire Fighting"/>
      <sheetName val="Item Kompensasi"/>
      <sheetName val="Daftar Upah"/>
      <sheetName val="D2.8"/>
      <sheetName val="NAME"/>
      <sheetName val="Pipe"/>
      <sheetName val="Surat"/>
      <sheetName val="Input"/>
      <sheetName val="A LIS"/>
      <sheetName val="A REKAP"/>
      <sheetName val="TSS"/>
      <sheetName val="Harsat BHN AR,M"/>
      <sheetName val="struktur tdk dipakai"/>
      <sheetName val="BO alat"/>
      <sheetName val="bq"/>
      <sheetName val="DivX"/>
      <sheetName val="ANAL KOEF"/>
      <sheetName val="DivVI"/>
      <sheetName val="Up &amp; bhn"/>
      <sheetName val="K"/>
      <sheetName val="Man P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"/>
      <sheetName val="PRELIM"/>
      <sheetName val="TOWN"/>
      <sheetName val="BQ-TAMBAHAN"/>
      <sheetName val="Produksi "/>
      <sheetName val="DSU-2"/>
      <sheetName val="HargaDsrBhn"/>
      <sheetName val="SBDY"/>
      <sheetName val="NP"/>
      <sheetName val="1.REK"/>
      <sheetName val="Normalisasi"/>
      <sheetName val="AHS Marka"/>
      <sheetName val="ANAL KOEF"/>
      <sheetName val="BL"/>
      <sheetName val="SCHEDULE"/>
      <sheetName val="Sumber Daya"/>
      <sheetName val="INPUT"/>
      <sheetName val="HARSAT"/>
      <sheetName val="rab_analisa"/>
      <sheetName val="rab me (by owner) "/>
      <sheetName val="BQ (by owner)"/>
      <sheetName val="rab me (fisik)"/>
      <sheetName val="H_Satuan"/>
      <sheetName val="LISA MOB"/>
      <sheetName val="Cover Daf_2"/>
      <sheetName val="Bill No.1"/>
      <sheetName val="ELEKTRIKAL"/>
      <sheetName val="SAT-DAS"/>
      <sheetName val="Material"/>
      <sheetName val="DAF-1"/>
      <sheetName val="H.Satuan"/>
      <sheetName val="rincian per proyek"/>
      <sheetName val="CAT_HAR"/>
      <sheetName val="DAF-2"/>
      <sheetName val="ALAT"/>
      <sheetName val="OUT"/>
      <sheetName val="rINCIAN"/>
      <sheetName val="Cover Daf-2"/>
      <sheetName val="AHSbj"/>
      <sheetName val="Rekap"/>
      <sheetName val="Sheet1"/>
      <sheetName val="Agregat Halus &amp; Kasar"/>
      <sheetName val="Summary "/>
      <sheetName val="UPAH PEKERJA"/>
      <sheetName val="Rekap Biaya"/>
      <sheetName val="Analisa"/>
      <sheetName val="ANALISA TENDER"/>
      <sheetName val="Infra"/>
      <sheetName val="Rekap Direct Cost"/>
      <sheetName val="STR"/>
      <sheetName val="Bill No 2.1 "/>
      <sheetName val="BAG_2"/>
      <sheetName val="harga"/>
      <sheetName val="BAG-2"/>
      <sheetName val="Cover"/>
      <sheetName val="rekap-analis"/>
      <sheetName val="Price Biaya Cadangan"/>
      <sheetName val="BQ.Rekapitulasi  Akhir"/>
      <sheetName val="Sales"/>
      <sheetName val="Harsat_El"/>
      <sheetName val="fill in first"/>
      <sheetName val="STR(CANCEL)"/>
      <sheetName val="AC"/>
      <sheetName val="Koefisien"/>
      <sheetName val="ANALISA-1"/>
      <sheetName val="DAPRO"/>
      <sheetName val="DAFTAR ISI"/>
      <sheetName val="mA THP III"/>
      <sheetName val="SAP"/>
      <sheetName val="UPAHBAHAN"/>
      <sheetName val="Form-3.3"/>
      <sheetName val="formminat"/>
      <sheetName val="B"/>
      <sheetName val="DAF_2"/>
      <sheetName val="000000"/>
      <sheetName val="Tataudara"/>
      <sheetName val="BQ_Rekapitulasi  Akhir"/>
      <sheetName val="Monitor"/>
      <sheetName val="2.1"/>
      <sheetName val="2.2"/>
      <sheetName val="ANL-PEK"/>
      <sheetName val="BQ ARS"/>
      <sheetName val="ANALISA PEK.UMUM"/>
      <sheetName val="Bill No_1"/>
      <sheetName val="BAHAN"/>
      <sheetName val="ENG-101"/>
      <sheetName val="BQ-1A"/>
      <sheetName val="ARSITEKTUR"/>
      <sheetName val="BQ"/>
      <sheetName val="HARGA MATERIAL"/>
      <sheetName val="Rekap-Bdg"/>
      <sheetName val="DKH"/>
      <sheetName val="Upah"/>
      <sheetName val="REF.ONLY"/>
      <sheetName val="토공사B동추가"/>
      <sheetName val="Metod TWR"/>
      <sheetName val="112-885"/>
      <sheetName val="lokasari-el"/>
      <sheetName val="REKAP EL"/>
      <sheetName val="8LT 12"/>
      <sheetName val="Mall"/>
      <sheetName val="Upah_Bahan"/>
      <sheetName val="Bill No. 2 - Carpark"/>
      <sheetName val="Weight Bridge"/>
      <sheetName val="D2.2"/>
      <sheetName val="A"/>
      <sheetName val="Daf 1 Prelim"/>
      <sheetName val="index"/>
      <sheetName val="DAF_1"/>
      <sheetName val="Inst.penerangan."/>
      <sheetName val="Anls Teknis"/>
      <sheetName val="RENTAL1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Isolasi Luar Dalam"/>
      <sheetName val="Isolasi Luar"/>
      <sheetName val="daf-3(OK)"/>
      <sheetName val="daf-7(OK)"/>
      <sheetName val="#REF!"/>
      <sheetName val="FINISHING"/>
      <sheetName val="div10"/>
      <sheetName val="boq"/>
      <sheetName val="RKP.ANL"/>
      <sheetName val="rumus"/>
      <sheetName val="Rawat Inap"/>
      <sheetName val="A_ars"/>
      <sheetName val="prog-mgu"/>
      <sheetName val="rekap konst"/>
      <sheetName val="lap umum 1"/>
      <sheetName val="Calcu 02"/>
      <sheetName val="RAB"/>
      <sheetName val="Codestable"/>
      <sheetName val="Proj Summ"/>
      <sheetName val="AN-K"/>
      <sheetName val="ANALIS2"/>
      <sheetName val="ANALISAGATE"/>
      <sheetName val="Produksi_"/>
      <sheetName val="1_REK"/>
      <sheetName val="AHS_Marka"/>
      <sheetName val="ANAL_KOEF"/>
      <sheetName val="SP16"/>
      <sheetName val="I-KAMAR"/>
      <sheetName val="I_KAMAR"/>
      <sheetName val="PERFORMANCE PROYEK (2)"/>
      <sheetName val="Petunjuk Ngisi (2)"/>
      <sheetName val="CH"/>
      <sheetName val="Volume"/>
      <sheetName val="Basic Price"/>
      <sheetName val="RAB (OK)"/>
      <sheetName val="Analisa STR"/>
      <sheetName val="bhn-upah"/>
      <sheetName val="baladewa"/>
      <sheetName val="KH-Q1,Q2,01"/>
      <sheetName val="Perm. Test"/>
      <sheetName val="Terbilang"/>
      <sheetName val="chitimc"/>
      <sheetName val="Daf 1"/>
      <sheetName val="ANAL"/>
      <sheetName val="BQ-Str"/>
      <sheetName val="pricing"/>
      <sheetName val="RBP- 2"/>
      <sheetName val="Plmbg "/>
      <sheetName val="Electronic"/>
      <sheetName val="RKP-BOQ"/>
      <sheetName val="Unit Price"/>
      <sheetName val="16-AC-27JULI"/>
      <sheetName val="Bab.No.4.1 STR"/>
      <sheetName val="Bab.No.4.2 ARSITEK"/>
      <sheetName val="Bab.No.4.3 PLUMBING"/>
      <sheetName val="Bab.No.4.4-Pek.Tambh.Krg."/>
      <sheetName val="BQ-R2"/>
      <sheetName val="AHS"/>
      <sheetName val="COA"/>
      <sheetName val="ACT-PRELIM"/>
      <sheetName val="STR_CANCEL_"/>
      <sheetName val="COST"/>
      <sheetName val="Pipe"/>
      <sheetName val="Rinc.Ged.A (G.Utama)"/>
      <sheetName val="sort2"/>
      <sheetName val="Plumbing"/>
      <sheetName val="H-Bahan &amp; Tenaga"/>
      <sheetName val="H_Bahan"/>
      <sheetName val="BASEMENT"/>
      <sheetName val="koef"/>
      <sheetName val="Summary"/>
      <sheetName val="DAFTAR HARGA"/>
      <sheetName val="Kolom UT"/>
      <sheetName val="Panel"/>
      <sheetName val="Bill of Qty"/>
      <sheetName val="AN-E"/>
      <sheetName val="Meth"/>
      <sheetName val="SP"/>
      <sheetName val="HRG BHN"/>
      <sheetName val="DAFTAR  BESI IWF"/>
      <sheetName val="Harsat Upah"/>
      <sheetName val="DAFTAR BESI KANAL C SIKU"/>
      <sheetName val="EARTH"/>
      <sheetName val="Tabel"/>
      <sheetName val="RekBq"/>
      <sheetName val="DK&amp;H"/>
      <sheetName val="BOQ "/>
      <sheetName val="REKAP ANALISA"/>
      <sheetName val="data"/>
      <sheetName val="anal_alat"/>
      <sheetName val="hsd"/>
      <sheetName val="NP.7(2)"/>
      <sheetName val="NP.9"/>
      <sheetName val="Informasi"/>
      <sheetName val="bum"/>
      <sheetName val="Anal-1"/>
      <sheetName val="rk_an_k"/>
      <sheetName val="Bill rekap"/>
      <sheetName val="harsat ars str"/>
      <sheetName val="Grand Summary"/>
      <sheetName val="Parameter"/>
      <sheetName val="Bab.No.3.1 STR"/>
      <sheetName val="Bab.No.3.2 ARSITEK"/>
      <sheetName val="Bab.No.3.3-PLUMBING"/>
      <sheetName val="Bab.No.3.4-Pek.Tambh.Krg."/>
      <sheetName val="str bengkel"/>
      <sheetName val="material "/>
      <sheetName val="ahas-ins"/>
      <sheetName val="3"/>
      <sheetName val="RESUME PEMASARAN 2014"/>
      <sheetName val="RKAP CB5"/>
      <sheetName val="RKAP CB6"/>
      <sheetName val="RKAP CB7"/>
      <sheetName val="RKAP CB8"/>
      <sheetName val="struktur tdk dipakai"/>
      <sheetName val="ISIAN"/>
      <sheetName val="Anls"/>
      <sheetName val="Cost Summary"/>
      <sheetName val="A-ars"/>
      <sheetName val="4-Basic Price"/>
      <sheetName val="Kabel"/>
      <sheetName val="REKAP PAGAR DEPAN"/>
      <sheetName val="REKAP LOKAL"/>
      <sheetName val="REKAP PAGAR SAMPING"/>
      <sheetName val="REKAP GERBANG"/>
      <sheetName val="ANA-C"/>
      <sheetName val="R.A.B."/>
      <sheetName val="form evaluasi"/>
      <sheetName val="Ana"/>
      <sheetName val="ANALISA HARGA SATUAN"/>
      <sheetName val="analisa_gedung"/>
      <sheetName val="anals hrg"/>
      <sheetName val="DTX"/>
      <sheetName val="rate Bahan"/>
      <sheetName val="telp"/>
      <sheetName val="PROGRESS"/>
      <sheetName val="reso"/>
      <sheetName val="RAB ME"/>
      <sheetName val="REKAP.VOLUME"/>
      <sheetName val="BASIC PRICE "/>
      <sheetName val="UPAH BAHAN 07"/>
      <sheetName val="HargaDasar"/>
      <sheetName val="DIV-2"/>
      <sheetName val="MHRS"/>
      <sheetName val="COMMIT REG"/>
      <sheetName val="Inds &amp; For"/>
      <sheetName val="AnalisisHSPekerjaan"/>
      <sheetName val="UNIT PRICE ANALYSIS (KSN)"/>
      <sheetName val="sai"/>
      <sheetName val="IPK"/>
      <sheetName val="Satuan"/>
      <sheetName val="AKP"/>
      <sheetName val="IPK RAKOR"/>
      <sheetName val="RL-01"/>
      <sheetName val="Conn. Lib"/>
      <sheetName val="LS_Rutin"/>
      <sheetName val="RUANG"/>
      <sheetName val="61004"/>
      <sheetName val="61005"/>
      <sheetName val="61006"/>
      <sheetName val="61007"/>
      <sheetName val="61008"/>
      <sheetName val="Fire Fighting"/>
      <sheetName val="PL _5 LT "/>
      <sheetName val="Upah&amp;Bahan"/>
      <sheetName val="Fill this out first___"/>
      <sheetName val="HC Bldg."/>
      <sheetName val="326BQSTC"/>
      <sheetName val="ASat"/>
      <sheetName val="name"/>
      <sheetName val="Du_lieu"/>
      <sheetName val="SUR-HARGA"/>
      <sheetName val="PAD-F"/>
      <sheetName val="hrgsat"/>
      <sheetName val="Table Array"/>
      <sheetName val="DP"/>
      <sheetName val="Foundation"/>
      <sheetName val="SUM_PERS_STRUK"/>
      <sheetName val="PersList"/>
      <sheetName val="REKAP_LANDSCAPE"/>
      <sheetName val="Daftar upah &amp; material"/>
      <sheetName val="ARSUtM "/>
      <sheetName val="Volume Rumah"/>
      <sheetName val="D4"/>
      <sheetName val="D6"/>
      <sheetName val="D7"/>
      <sheetName val="D8"/>
      <sheetName val="RAB "/>
      <sheetName val="Analisa Baku ME"/>
      <sheetName val="metode"/>
      <sheetName val="ANAL.BOW"/>
      <sheetName val="NLsimpro"/>
      <sheetName val="Menu"/>
      <sheetName val="Mek-FW"/>
      <sheetName val="analisa gedung"/>
      <sheetName val="HS-2"/>
      <sheetName val="Koto Panjang"/>
      <sheetName val="igp-03"/>
      <sheetName val="Analisa &amp; Upah"/>
      <sheetName val="PERHIT. ALAT"/>
      <sheetName val="org"/>
      <sheetName val=" ANL. b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dewa"/>
      <sheetName val="kb kos"/>
      <sheetName val="Score board"/>
      <sheetName val="TOWN"/>
      <sheetName val="rincian per proyek"/>
    </sheetNames>
    <sheetDataSet>
      <sheetData sheetId="0">
        <row r="3">
          <cell r="B3" t="str">
            <v>DAFTAR KUANTITAS DAN HARGA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TOWN"/>
      <sheetName val="baladewa"/>
      <sheetName val="rincian per proy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da1"/>
      <sheetName val="Cover AMP"/>
      <sheetName val="Sheet1"/>
      <sheetName val="ARP 20 Analisa"/>
      <sheetName val="baladewa"/>
      <sheetName val="Volume"/>
      <sheetName val="TOWN"/>
    </sheetNames>
    <sheetDataSet>
      <sheetData sheetId="0">
        <row r="8">
          <cell r="B8" t="str">
            <v>A713030001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Biaya Langsung"/>
      <sheetName val="S daya"/>
      <sheetName val="S daya Beton"/>
      <sheetName val="ARP 10 2 BUL"/>
      <sheetName val="REKAP BUL"/>
      <sheetName val="Gaji"/>
      <sheetName val="ARP 16 Struktur"/>
      <sheetName val="SKEDUL2(INT)"/>
      <sheetName val="skedul hr"/>
      <sheetName val="jAM aLAT"/>
      <sheetName val="ARP 3 CASH FLOW"/>
      <sheetName val="CASHFLOW PEND"/>
      <sheetName val="evaluasi base"/>
      <sheetName val="ARP 20 Analisa "/>
      <sheetName val="Sumda1"/>
      <sheetName val="kist"/>
      <sheetName val="PERHIT VOLUME"/>
      <sheetName val="SEKQUEN PEK1"/>
      <sheetName val="SEQUENT PEK2"/>
      <sheetName val="SPEC"/>
      <sheetName val="SKEDUL1(EXT)"/>
      <sheetName val="ARP 3 CASH FLOW (2)"/>
      <sheetName val="CASHFLOW PEND (2)"/>
      <sheetName val="Volume"/>
      <sheetName val="baladew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6">
          <cell r="B6" t="str">
            <v>A713030001</v>
          </cell>
        </row>
        <row r="8">
          <cell r="B8" t="str">
            <v>A713320003</v>
          </cell>
          <cell r="C8" t="str">
            <v>Mob/Demob Wheel Loader</v>
          </cell>
          <cell r="D8" t="str">
            <v>Unit</v>
          </cell>
          <cell r="E8">
            <v>17500000</v>
          </cell>
        </row>
        <row r="9">
          <cell r="B9" t="str">
            <v>A713320004</v>
          </cell>
          <cell r="C9" t="str">
            <v>Mob/Demob M Grader</v>
          </cell>
          <cell r="D9" t="str">
            <v>Unit</v>
          </cell>
          <cell r="E9">
            <v>5000000</v>
          </cell>
        </row>
        <row r="10">
          <cell r="B10" t="str">
            <v>A713320005</v>
          </cell>
          <cell r="C10" t="str">
            <v>Mob/Demob Concrete Paver</v>
          </cell>
          <cell r="D10" t="str">
            <v>Unit</v>
          </cell>
          <cell r="E10">
            <v>30000000</v>
          </cell>
        </row>
        <row r="11">
          <cell r="B11" t="str">
            <v>A713320006</v>
          </cell>
          <cell r="C11" t="str">
            <v>Mob/Demob Dump Truck 10 Ton</v>
          </cell>
          <cell r="D11" t="str">
            <v>Unit</v>
          </cell>
          <cell r="E11">
            <v>200000</v>
          </cell>
        </row>
        <row r="12">
          <cell r="B12" t="str">
            <v>A713320007</v>
          </cell>
          <cell r="C12" t="str">
            <v>Mob/Demob PTR</v>
          </cell>
          <cell r="D12" t="str">
            <v>Unit</v>
          </cell>
          <cell r="E12">
            <v>17500000</v>
          </cell>
        </row>
        <row r="13">
          <cell r="B13" t="str">
            <v>A713320008</v>
          </cell>
          <cell r="C13" t="str">
            <v>Mob/Demob Finisher</v>
          </cell>
          <cell r="D13" t="str">
            <v>Unit</v>
          </cell>
          <cell r="E13">
            <v>17500000</v>
          </cell>
        </row>
        <row r="14">
          <cell r="B14" t="str">
            <v>A713320009</v>
          </cell>
          <cell r="C14" t="str">
            <v>Mob/Demob Truck Crane</v>
          </cell>
          <cell r="D14" t="str">
            <v>Unit</v>
          </cell>
          <cell r="E14">
            <v>500000</v>
          </cell>
        </row>
        <row r="15">
          <cell r="B15" t="str">
            <v>A713320010</v>
          </cell>
          <cell r="C15" t="str">
            <v>Mob/Demob BullDozer</v>
          </cell>
          <cell r="D15" t="str">
            <v>Unit</v>
          </cell>
          <cell r="E15">
            <v>3000000</v>
          </cell>
        </row>
        <row r="16">
          <cell r="B16" t="str">
            <v>A713320021</v>
          </cell>
          <cell r="C16" t="str">
            <v>Mob/Demob Pick up</v>
          </cell>
          <cell r="D16" t="str">
            <v>Unit</v>
          </cell>
          <cell r="E16">
            <v>3000000</v>
          </cell>
        </row>
        <row r="17">
          <cell r="B17" t="str">
            <v>A713320031</v>
          </cell>
          <cell r="C17" t="str">
            <v>Mob/Demob Genset 20 Kva</v>
          </cell>
          <cell r="D17" t="str">
            <v>Unit</v>
          </cell>
          <cell r="E17">
            <v>1000000</v>
          </cell>
        </row>
        <row r="18">
          <cell r="B18" t="str">
            <v>A713320032</v>
          </cell>
          <cell r="C18" t="str">
            <v>Mob/Demob Concrete Cutter</v>
          </cell>
          <cell r="D18" t="str">
            <v>Unit</v>
          </cell>
          <cell r="E18">
            <v>500000</v>
          </cell>
        </row>
        <row r="19">
          <cell r="B19" t="str">
            <v>A713320033</v>
          </cell>
          <cell r="C19" t="str">
            <v>Mob/Demob Concrete Vibrator</v>
          </cell>
          <cell r="D19" t="str">
            <v>Unit</v>
          </cell>
          <cell r="E19">
            <v>500000</v>
          </cell>
        </row>
        <row r="20">
          <cell r="B20" t="str">
            <v>A713320034</v>
          </cell>
          <cell r="C20" t="str">
            <v>Mob/Demob Bar Cutter</v>
          </cell>
          <cell r="D20" t="str">
            <v>Unit</v>
          </cell>
          <cell r="E20">
            <v>500000</v>
          </cell>
        </row>
        <row r="21">
          <cell r="B21" t="str">
            <v>A713320035</v>
          </cell>
          <cell r="C21" t="str">
            <v>Mob/Demob Vibro Mini</v>
          </cell>
          <cell r="D21" t="str">
            <v>Unit</v>
          </cell>
          <cell r="E21">
            <v>500000</v>
          </cell>
        </row>
        <row r="22">
          <cell r="B22" t="str">
            <v>A713320036</v>
          </cell>
          <cell r="C22" t="str">
            <v>Mob/Demob Stamper</v>
          </cell>
          <cell r="D22" t="str">
            <v>Unit</v>
          </cell>
          <cell r="E22">
            <v>1000000</v>
          </cell>
        </row>
        <row r="23">
          <cell r="B23" t="str">
            <v>A713320037</v>
          </cell>
          <cell r="C23" t="str">
            <v>Mob/Demob Water Pump</v>
          </cell>
          <cell r="D23" t="str">
            <v>Unit</v>
          </cell>
          <cell r="E23">
            <v>500000</v>
          </cell>
        </row>
        <row r="24">
          <cell r="B24" t="str">
            <v>A713320038</v>
          </cell>
          <cell r="C24" t="str">
            <v>Mob/Demob Compressor</v>
          </cell>
          <cell r="D24" t="str">
            <v>Unit</v>
          </cell>
          <cell r="E24">
            <v>1000000</v>
          </cell>
        </row>
        <row r="25">
          <cell r="B25" t="str">
            <v>A713320039</v>
          </cell>
          <cell r="C25" t="str">
            <v>Mob/Demob Alat Ukur</v>
          </cell>
          <cell r="D25" t="str">
            <v>Unit</v>
          </cell>
          <cell r="E25">
            <v>500000</v>
          </cell>
        </row>
        <row r="26">
          <cell r="B26" t="str">
            <v>A713320051</v>
          </cell>
          <cell r="C26" t="str">
            <v>Mob/Demob Pekerja</v>
          </cell>
          <cell r="D26" t="str">
            <v>Orang</v>
          </cell>
          <cell r="E26">
            <v>600000</v>
          </cell>
        </row>
        <row r="27">
          <cell r="B27" t="str">
            <v>A713320052</v>
          </cell>
          <cell r="C27" t="str">
            <v>Mob/Demob Pegawai Kantor 1</v>
          </cell>
          <cell r="D27" t="str">
            <v>Orang</v>
          </cell>
          <cell r="E27">
            <v>1200000</v>
          </cell>
        </row>
        <row r="28">
          <cell r="B28" t="str">
            <v>A713320053</v>
          </cell>
          <cell r="C28" t="str">
            <v>Mob/Demob Pegawai Kantor 2</v>
          </cell>
          <cell r="D28" t="str">
            <v>Orang</v>
          </cell>
          <cell r="E28">
            <v>800000</v>
          </cell>
        </row>
        <row r="30">
          <cell r="B30" t="str">
            <v>A713430001</v>
          </cell>
          <cell r="C30" t="str">
            <v>Sewa Excavator</v>
          </cell>
          <cell r="D30" t="str">
            <v>Jam</v>
          </cell>
          <cell r="E30">
            <v>245000</v>
          </cell>
        </row>
        <row r="31">
          <cell r="B31" t="str">
            <v>A713430002</v>
          </cell>
          <cell r="C31" t="str">
            <v>Sewa Vibroroller</v>
          </cell>
          <cell r="D31" t="str">
            <v>Jam</v>
          </cell>
          <cell r="E31">
            <v>240000</v>
          </cell>
        </row>
        <row r="32">
          <cell r="B32" t="str">
            <v>A713430003</v>
          </cell>
          <cell r="C32" t="str">
            <v>Sewa Wheel loade</v>
          </cell>
          <cell r="D32" t="str">
            <v>Jam</v>
          </cell>
          <cell r="E32">
            <v>250000</v>
          </cell>
        </row>
        <row r="33">
          <cell r="B33" t="str">
            <v>A713430004</v>
          </cell>
          <cell r="C33" t="str">
            <v>Sewa M Grader</v>
          </cell>
          <cell r="D33" t="str">
            <v>Jam</v>
          </cell>
          <cell r="E33">
            <v>250000</v>
          </cell>
        </row>
        <row r="34">
          <cell r="B34" t="str">
            <v>A713430005</v>
          </cell>
          <cell r="C34" t="str">
            <v>Sewa Concrete Paver</v>
          </cell>
          <cell r="D34" t="str">
            <v>Jam</v>
          </cell>
          <cell r="E34">
            <v>500000</v>
          </cell>
        </row>
        <row r="35">
          <cell r="B35" t="str">
            <v>A713430007</v>
          </cell>
          <cell r="C35" t="str">
            <v>Sewa Dump Truck 10 ton</v>
          </cell>
          <cell r="D35" t="str">
            <v>Jam</v>
          </cell>
          <cell r="E35">
            <v>83333.333333333328</v>
          </cell>
        </row>
        <row r="36">
          <cell r="B36" t="str">
            <v>A713430008</v>
          </cell>
          <cell r="C36" t="str">
            <v>Sewa Batching Plant</v>
          </cell>
          <cell r="D36" t="str">
            <v>Jam</v>
          </cell>
          <cell r="E36">
            <v>500000</v>
          </cell>
        </row>
        <row r="37">
          <cell r="B37" t="str">
            <v>A713430009</v>
          </cell>
          <cell r="C37" t="str">
            <v>Sewa Truck Mixer</v>
          </cell>
          <cell r="D37" t="str">
            <v>hari</v>
          </cell>
          <cell r="E37">
            <v>1500000</v>
          </cell>
        </row>
        <row r="38">
          <cell r="B38" t="str">
            <v>A713430010</v>
          </cell>
          <cell r="C38" t="str">
            <v>Sewa Truck Crane</v>
          </cell>
          <cell r="D38" t="str">
            <v>hari</v>
          </cell>
          <cell r="E38">
            <v>1500000</v>
          </cell>
        </row>
        <row r="39">
          <cell r="B39" t="str">
            <v>A713430011</v>
          </cell>
          <cell r="C39" t="str">
            <v>Sewa Bulldozer</v>
          </cell>
          <cell r="D39" t="str">
            <v>Jam</v>
          </cell>
          <cell r="E39">
            <v>350000</v>
          </cell>
        </row>
        <row r="40">
          <cell r="B40" t="str">
            <v>A713430012</v>
          </cell>
          <cell r="C40" t="str">
            <v>Sewa Watertank</v>
          </cell>
          <cell r="D40" t="str">
            <v>Jam</v>
          </cell>
          <cell r="E40">
            <v>83333.333333333328</v>
          </cell>
        </row>
        <row r="41">
          <cell r="B41" t="str">
            <v>A713430014</v>
          </cell>
          <cell r="C41" t="str">
            <v>Sewa Lightruck</v>
          </cell>
          <cell r="D41" t="str">
            <v>Hr</v>
          </cell>
          <cell r="E41">
            <v>400000</v>
          </cell>
        </row>
        <row r="42">
          <cell r="B42" t="str">
            <v>A713430021</v>
          </cell>
          <cell r="C42" t="str">
            <v>Sewa Pickup</v>
          </cell>
          <cell r="D42" t="str">
            <v>Bln</v>
          </cell>
          <cell r="E42">
            <v>1000000</v>
          </cell>
        </row>
        <row r="43">
          <cell r="B43" t="str">
            <v>A713430031</v>
          </cell>
          <cell r="C43" t="str">
            <v>Sewa Genset 20 Kva</v>
          </cell>
          <cell r="D43" t="str">
            <v>Hari</v>
          </cell>
          <cell r="E43">
            <v>100000</v>
          </cell>
        </row>
        <row r="44">
          <cell r="B44" t="str">
            <v>A713430032</v>
          </cell>
          <cell r="C44" t="str">
            <v>Sewa Concrete Cutter</v>
          </cell>
          <cell r="D44" t="str">
            <v>Hari</v>
          </cell>
          <cell r="E44">
            <v>100000</v>
          </cell>
        </row>
        <row r="45">
          <cell r="B45" t="str">
            <v>A713430033</v>
          </cell>
          <cell r="C45" t="str">
            <v>Sewa Concrete Vibrator</v>
          </cell>
          <cell r="D45" t="str">
            <v>Hari</v>
          </cell>
          <cell r="E45">
            <v>100000</v>
          </cell>
        </row>
        <row r="46">
          <cell r="B46" t="str">
            <v>A713430034</v>
          </cell>
          <cell r="C46" t="str">
            <v>Sewa Bar Cutter</v>
          </cell>
          <cell r="D46" t="str">
            <v>Bln</v>
          </cell>
          <cell r="E46">
            <v>2500000</v>
          </cell>
        </row>
        <row r="47">
          <cell r="B47" t="str">
            <v>A713430035</v>
          </cell>
          <cell r="C47" t="str">
            <v>Sewa Vibro Mini</v>
          </cell>
          <cell r="D47" t="str">
            <v>hari</v>
          </cell>
          <cell r="E47">
            <v>100000</v>
          </cell>
        </row>
        <row r="48">
          <cell r="B48" t="str">
            <v>A713430036</v>
          </cell>
          <cell r="C48" t="str">
            <v>Sewa Stamper</v>
          </cell>
          <cell r="D48" t="str">
            <v>hari</v>
          </cell>
          <cell r="E48">
            <v>100000</v>
          </cell>
        </row>
        <row r="49">
          <cell r="B49" t="str">
            <v>A713430037</v>
          </cell>
          <cell r="C49" t="str">
            <v>Sewa Water Pump</v>
          </cell>
          <cell r="D49" t="str">
            <v>hari</v>
          </cell>
          <cell r="E49">
            <v>50000</v>
          </cell>
        </row>
        <row r="50">
          <cell r="B50" t="str">
            <v>A713430038</v>
          </cell>
          <cell r="C50" t="str">
            <v>Sewa Compressor</v>
          </cell>
          <cell r="D50" t="str">
            <v>Bln</v>
          </cell>
          <cell r="E50">
            <v>1500000</v>
          </cell>
        </row>
        <row r="51">
          <cell r="B51" t="str">
            <v>A713430039</v>
          </cell>
          <cell r="C51" t="str">
            <v>Sewa Theodolit</v>
          </cell>
          <cell r="D51" t="str">
            <v>Bln</v>
          </cell>
          <cell r="E51">
            <v>1500000</v>
          </cell>
        </row>
        <row r="52">
          <cell r="B52" t="str">
            <v>A713430040</v>
          </cell>
          <cell r="C52" t="str">
            <v>Sewa Water Pass</v>
          </cell>
          <cell r="D52" t="str">
            <v>Bln</v>
          </cell>
          <cell r="E52">
            <v>1500000</v>
          </cell>
        </row>
        <row r="53">
          <cell r="B53" t="str">
            <v>A713430045</v>
          </cell>
          <cell r="C53" t="str">
            <v>Gunting Besi</v>
          </cell>
          <cell r="D53" t="str">
            <v>Ls</v>
          </cell>
          <cell r="E53">
            <v>2500000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B55" t="str">
            <v>A723430001</v>
          </cell>
          <cell r="C55" t="str">
            <v>Fiskal Excavator</v>
          </cell>
          <cell r="D55" t="str">
            <v>Bln</v>
          </cell>
          <cell r="E55">
            <v>6000000</v>
          </cell>
        </row>
        <row r="56">
          <cell r="B56" t="str">
            <v>A723430003</v>
          </cell>
          <cell r="C56" t="str">
            <v>Fiskal Wheel Loader</v>
          </cell>
          <cell r="D56" t="str">
            <v>Bln</v>
          </cell>
          <cell r="E56">
            <v>4000000</v>
          </cell>
        </row>
        <row r="57">
          <cell r="B57" t="str">
            <v>A723430005</v>
          </cell>
          <cell r="C57" t="str">
            <v>Fiskal PTR</v>
          </cell>
          <cell r="D57" t="str">
            <v>Bln</v>
          </cell>
          <cell r="E57">
            <v>4000000</v>
          </cell>
        </row>
        <row r="58">
          <cell r="B58" t="str">
            <v>A723430007</v>
          </cell>
          <cell r="C58" t="str">
            <v>Fiskal Asphalt Finisher</v>
          </cell>
          <cell r="D58" t="str">
            <v>Bln</v>
          </cell>
          <cell r="E58">
            <v>5500000</v>
          </cell>
        </row>
        <row r="59">
          <cell r="B59" t="str">
            <v>A723430009</v>
          </cell>
          <cell r="C59" t="str">
            <v>Fiskal Vibro Roller</v>
          </cell>
          <cell r="D59" t="str">
            <v>Bln</v>
          </cell>
          <cell r="E59">
            <v>4000000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B62" t="str">
            <v>A733430001</v>
          </cell>
          <cell r="C62" t="str">
            <v>R&amp;O Excavator</v>
          </cell>
          <cell r="D62" t="str">
            <v>Jam</v>
          </cell>
          <cell r="E62">
            <v>60000</v>
          </cell>
        </row>
        <row r="63">
          <cell r="B63" t="str">
            <v>A733430003</v>
          </cell>
          <cell r="C63" t="str">
            <v>R&amp;O Wheel Loader</v>
          </cell>
          <cell r="D63" t="str">
            <v>Jam</v>
          </cell>
          <cell r="E63">
            <v>60000</v>
          </cell>
        </row>
        <row r="64">
          <cell r="B64" t="str">
            <v>A733430005</v>
          </cell>
          <cell r="C64" t="str">
            <v>R&amp;O PTR</v>
          </cell>
          <cell r="D64" t="str">
            <v>Jam</v>
          </cell>
          <cell r="E64">
            <v>40000</v>
          </cell>
        </row>
        <row r="65">
          <cell r="B65" t="str">
            <v>A733430007</v>
          </cell>
          <cell r="C65" t="str">
            <v>R&amp;O Asphalt Finisher</v>
          </cell>
          <cell r="D65" t="str">
            <v>Jam</v>
          </cell>
          <cell r="E65">
            <v>60000</v>
          </cell>
        </row>
        <row r="66">
          <cell r="B66" t="str">
            <v>A733430009</v>
          </cell>
          <cell r="C66" t="str">
            <v>R&amp;O Vibro Roller</v>
          </cell>
          <cell r="D66" t="str">
            <v>Jam</v>
          </cell>
          <cell r="E66">
            <v>60000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B69" t="str">
            <v>A713720007</v>
          </cell>
          <cell r="C69" t="str">
            <v>Fiskal Innova</v>
          </cell>
          <cell r="D69" t="str">
            <v>bulan</v>
          </cell>
          <cell r="E69">
            <v>1508475</v>
          </cell>
        </row>
        <row r="70">
          <cell r="B70" t="str">
            <v>A713730001</v>
          </cell>
          <cell r="C70" t="str">
            <v>Fiskal Concrete Paver</v>
          </cell>
          <cell r="D70" t="str">
            <v>bulan</v>
          </cell>
          <cell r="E70">
            <v>5000000</v>
          </cell>
        </row>
        <row r="71">
          <cell r="B71" t="str">
            <v>A713730002</v>
          </cell>
          <cell r="C71" t="str">
            <v>Fiskal Compressor</v>
          </cell>
          <cell r="D71" t="str">
            <v>bulan</v>
          </cell>
          <cell r="E71">
            <v>1250000</v>
          </cell>
        </row>
        <row r="72">
          <cell r="B72" t="str">
            <v>A713740001</v>
          </cell>
          <cell r="C72" t="str">
            <v>Fiskal Vibro Roller</v>
          </cell>
          <cell r="D72" t="str">
            <v>bulan</v>
          </cell>
          <cell r="E72">
            <v>1171875</v>
          </cell>
        </row>
        <row r="73">
          <cell r="B73" t="str">
            <v>A713740002</v>
          </cell>
          <cell r="C73" t="str">
            <v>Fiskal Excavator</v>
          </cell>
          <cell r="D73" t="str">
            <v>bulan</v>
          </cell>
          <cell r="E73">
            <v>878906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B75" t="str">
            <v>A714880001</v>
          </cell>
          <cell r="C75" t="str">
            <v>Solar Solar Alat Berat</v>
          </cell>
          <cell r="D75" t="str">
            <v>ltr</v>
          </cell>
          <cell r="E75">
            <v>6000</v>
          </cell>
        </row>
        <row r="76">
          <cell r="B76" t="str">
            <v>A714880002</v>
          </cell>
          <cell r="C76" t="str">
            <v>Bensin</v>
          </cell>
          <cell r="D76" t="str">
            <v>ltr</v>
          </cell>
          <cell r="E76">
            <v>5500</v>
          </cell>
        </row>
        <row r="77">
          <cell r="B77" t="str">
            <v>A714880003</v>
          </cell>
          <cell r="C77" t="str">
            <v xml:space="preserve">Solar Kendaraan Operational </v>
          </cell>
          <cell r="D77" t="str">
            <v>ltr</v>
          </cell>
          <cell r="E77">
            <v>5500</v>
          </cell>
        </row>
        <row r="78">
          <cell r="B78" t="str">
            <v>A714880004</v>
          </cell>
          <cell r="C78" t="str">
            <v>Solar Excavator</v>
          </cell>
          <cell r="D78" t="str">
            <v>ltr</v>
          </cell>
          <cell r="E78">
            <v>6000</v>
          </cell>
        </row>
        <row r="79">
          <cell r="B79" t="str">
            <v>A714880005</v>
          </cell>
          <cell r="C79" t="str">
            <v>Solar Vibro Roller</v>
          </cell>
          <cell r="D79" t="str">
            <v>ltr</v>
          </cell>
          <cell r="E79">
            <v>6000</v>
          </cell>
        </row>
        <row r="80">
          <cell r="B80" t="str">
            <v>A714880006</v>
          </cell>
          <cell r="C80" t="str">
            <v>Solar Wheel Loader</v>
          </cell>
          <cell r="D80" t="str">
            <v>ltr</v>
          </cell>
          <cell r="E80">
            <v>6000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Biaya Langsung"/>
      <sheetName val="S daya"/>
      <sheetName val="S daya Beton"/>
      <sheetName val="ARP 10 2 BUL"/>
      <sheetName val="REKAP BUL"/>
      <sheetName val="Gaji"/>
      <sheetName val="ARP 16 Struktur"/>
      <sheetName val="SKEDUL2(INT)"/>
      <sheetName val="skedul hr"/>
      <sheetName val="jAM aLAT"/>
      <sheetName val="ARP 3 CASH FLOW"/>
      <sheetName val="CASHFLOW PEND"/>
      <sheetName val="evaluasi base"/>
      <sheetName val="ARP 20 Analisa "/>
      <sheetName val="Sumda1"/>
      <sheetName val="kist"/>
      <sheetName val="PERHIT VOLUME"/>
      <sheetName val="SEKQUEN PEK1"/>
      <sheetName val="SEQUENT PEK2"/>
      <sheetName val="SPEC"/>
      <sheetName val="Volu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6">
          <cell r="B6" t="str">
            <v>A713030001</v>
          </cell>
          <cell r="C6" t="str">
            <v>Mob/Demob Excavator</v>
          </cell>
          <cell r="D6" t="str">
            <v>Unit</v>
          </cell>
          <cell r="E6">
            <v>5000000</v>
          </cell>
        </row>
        <row r="7">
          <cell r="B7" t="str">
            <v>A713030002</v>
          </cell>
          <cell r="C7" t="str">
            <v>Mob/Demob Vibro Roller</v>
          </cell>
          <cell r="D7" t="str">
            <v>Unit</v>
          </cell>
          <cell r="E7">
            <v>3000000</v>
          </cell>
        </row>
        <row r="8">
          <cell r="B8" t="str">
            <v>A713320003</v>
          </cell>
          <cell r="C8" t="str">
            <v>Mob/Demob Wheel Loader</v>
          </cell>
          <cell r="D8" t="str">
            <v>Unit</v>
          </cell>
          <cell r="E8">
            <v>17500000</v>
          </cell>
        </row>
        <row r="9">
          <cell r="B9" t="str">
            <v>A713320004</v>
          </cell>
          <cell r="C9" t="str">
            <v>Mob/Demob M Grader</v>
          </cell>
          <cell r="D9" t="str">
            <v>Unit</v>
          </cell>
          <cell r="E9">
            <v>5000000</v>
          </cell>
        </row>
        <row r="10">
          <cell r="B10" t="str">
            <v>A713320005</v>
          </cell>
          <cell r="C10" t="str">
            <v>Mob/Demob Concrete Paver dll</v>
          </cell>
          <cell r="D10" t="str">
            <v>Unit</v>
          </cell>
          <cell r="E10">
            <v>75000000</v>
          </cell>
        </row>
        <row r="11">
          <cell r="B11" t="str">
            <v>A713320006</v>
          </cell>
          <cell r="C11" t="str">
            <v>Mob/Demob Dump Truck 10 Ton</v>
          </cell>
          <cell r="D11" t="str">
            <v>Unit</v>
          </cell>
          <cell r="E11">
            <v>200000</v>
          </cell>
        </row>
        <row r="12">
          <cell r="B12" t="str">
            <v>A713320007</v>
          </cell>
          <cell r="C12" t="str">
            <v>Mob/Demob PTR</v>
          </cell>
          <cell r="D12" t="str">
            <v>Unit</v>
          </cell>
          <cell r="E12">
            <v>17500000</v>
          </cell>
        </row>
        <row r="13">
          <cell r="B13" t="str">
            <v>A713320008</v>
          </cell>
          <cell r="C13" t="str">
            <v>Mob/Demob Finisher</v>
          </cell>
          <cell r="D13" t="str">
            <v>Unit</v>
          </cell>
          <cell r="E13">
            <v>17500000</v>
          </cell>
        </row>
        <row r="14">
          <cell r="B14" t="str">
            <v>A713320009</v>
          </cell>
          <cell r="C14" t="str">
            <v>Mob/Demob Truck Crane</v>
          </cell>
          <cell r="D14" t="str">
            <v>Unit</v>
          </cell>
          <cell r="E14">
            <v>500000</v>
          </cell>
        </row>
        <row r="15">
          <cell r="B15" t="str">
            <v>A713320010</v>
          </cell>
          <cell r="C15" t="str">
            <v>Mob/Demob BullDozer</v>
          </cell>
          <cell r="D15" t="str">
            <v>Unit</v>
          </cell>
          <cell r="E15">
            <v>3000000</v>
          </cell>
        </row>
        <row r="16">
          <cell r="B16" t="str">
            <v>A713320021</v>
          </cell>
          <cell r="C16" t="str">
            <v>Mob/Demob Pick up</v>
          </cell>
          <cell r="D16" t="str">
            <v>Unit</v>
          </cell>
          <cell r="E16">
            <v>3000000</v>
          </cell>
        </row>
        <row r="17">
          <cell r="B17" t="str">
            <v>A713320031</v>
          </cell>
          <cell r="C17" t="str">
            <v>Mob/Demob Genset 20 Kva</v>
          </cell>
          <cell r="D17" t="str">
            <v>Unit</v>
          </cell>
          <cell r="E17">
            <v>1000000</v>
          </cell>
        </row>
        <row r="18">
          <cell r="B18" t="str">
            <v>A713320032</v>
          </cell>
          <cell r="C18" t="str">
            <v>Mob/Demob Concrete Cutter</v>
          </cell>
          <cell r="D18" t="str">
            <v>Unit</v>
          </cell>
          <cell r="E18">
            <v>500000</v>
          </cell>
        </row>
        <row r="19">
          <cell r="B19" t="str">
            <v>A713320033</v>
          </cell>
          <cell r="C19" t="str">
            <v>Mob/Demob Concrete Vibrator</v>
          </cell>
          <cell r="D19" t="str">
            <v>Unit</v>
          </cell>
          <cell r="E19">
            <v>500000</v>
          </cell>
        </row>
        <row r="20">
          <cell r="B20" t="str">
            <v>A713320034</v>
          </cell>
          <cell r="C20" t="str">
            <v>Mob/Demob Bar Cutter</v>
          </cell>
          <cell r="D20" t="str">
            <v>Unit</v>
          </cell>
          <cell r="E20">
            <v>500000</v>
          </cell>
        </row>
        <row r="21">
          <cell r="B21" t="str">
            <v>A713320035</v>
          </cell>
          <cell r="C21" t="str">
            <v>Mob/Demob Vibro Mini</v>
          </cell>
          <cell r="D21" t="str">
            <v>Unit</v>
          </cell>
          <cell r="E21">
            <v>500000</v>
          </cell>
        </row>
        <row r="22">
          <cell r="B22" t="str">
            <v>A713320036</v>
          </cell>
          <cell r="C22" t="str">
            <v>Mob/Demob Stamper</v>
          </cell>
          <cell r="D22" t="str">
            <v>Unit</v>
          </cell>
          <cell r="E22">
            <v>1000000</v>
          </cell>
        </row>
        <row r="23">
          <cell r="B23" t="str">
            <v>A713320037</v>
          </cell>
          <cell r="C23" t="str">
            <v>Mob/Demob Water Pump</v>
          </cell>
          <cell r="D23" t="str">
            <v>Unit</v>
          </cell>
          <cell r="E23">
            <v>500000</v>
          </cell>
        </row>
        <row r="24">
          <cell r="B24" t="str">
            <v>A713320038</v>
          </cell>
          <cell r="C24" t="str">
            <v>Mob/Demob Compressor</v>
          </cell>
          <cell r="D24" t="str">
            <v>Unit</v>
          </cell>
          <cell r="E24">
            <v>1000000</v>
          </cell>
        </row>
        <row r="25">
          <cell r="B25" t="str">
            <v>A713320039</v>
          </cell>
          <cell r="C25" t="str">
            <v>Mob/Demob Alat Ukur</v>
          </cell>
          <cell r="D25" t="str">
            <v>Unit</v>
          </cell>
          <cell r="E25">
            <v>500000</v>
          </cell>
        </row>
        <row r="26">
          <cell r="B26" t="str">
            <v>A713320051</v>
          </cell>
          <cell r="C26" t="str">
            <v>Mob/Demob Pekerja</v>
          </cell>
          <cell r="D26" t="str">
            <v>Orang</v>
          </cell>
          <cell r="E26">
            <v>600000</v>
          </cell>
        </row>
        <row r="27">
          <cell r="B27" t="str">
            <v>A713320052</v>
          </cell>
          <cell r="C27" t="str">
            <v>Mob/Demob Pegawai Kantor 1</v>
          </cell>
          <cell r="D27" t="str">
            <v>Orang</v>
          </cell>
          <cell r="E27">
            <v>1200000</v>
          </cell>
        </row>
        <row r="28">
          <cell r="B28" t="str">
            <v>A713320053</v>
          </cell>
          <cell r="C28" t="str">
            <v>Mob/Demob Pegawai Kantor 2</v>
          </cell>
          <cell r="D28" t="str">
            <v>Orang</v>
          </cell>
          <cell r="E28">
            <v>800000</v>
          </cell>
        </row>
        <row r="30">
          <cell r="B30" t="str">
            <v>A713430001</v>
          </cell>
          <cell r="C30" t="str">
            <v>Sewa Excavator</v>
          </cell>
          <cell r="D30" t="str">
            <v>Jam</v>
          </cell>
          <cell r="E30">
            <v>245000</v>
          </cell>
        </row>
        <row r="31">
          <cell r="B31" t="str">
            <v>A713430002</v>
          </cell>
          <cell r="C31" t="str">
            <v>Sewa Vibroroller</v>
          </cell>
          <cell r="D31" t="str">
            <v>Jam</v>
          </cell>
          <cell r="E31">
            <v>240000</v>
          </cell>
        </row>
        <row r="32">
          <cell r="B32" t="str">
            <v>A713430003</v>
          </cell>
          <cell r="C32" t="str">
            <v>Sewa Wheel loade</v>
          </cell>
          <cell r="D32" t="str">
            <v>Jam</v>
          </cell>
          <cell r="E32">
            <v>250000</v>
          </cell>
        </row>
        <row r="33">
          <cell r="B33" t="str">
            <v>A713430004</v>
          </cell>
          <cell r="C33" t="str">
            <v>Sewa M Grader</v>
          </cell>
          <cell r="D33" t="str">
            <v>Jam</v>
          </cell>
          <cell r="E33">
            <v>250000</v>
          </cell>
        </row>
        <row r="34">
          <cell r="B34" t="str">
            <v>A713430005</v>
          </cell>
          <cell r="C34" t="str">
            <v>Sewa Concrete Paver</v>
          </cell>
          <cell r="D34" t="str">
            <v>Jam</v>
          </cell>
          <cell r="E34">
            <v>500000</v>
          </cell>
        </row>
        <row r="35">
          <cell r="B35" t="str">
            <v>A713430007</v>
          </cell>
          <cell r="C35" t="str">
            <v>Sewa Dump Truck 10 ton</v>
          </cell>
          <cell r="D35" t="str">
            <v>Jam</v>
          </cell>
          <cell r="E35">
            <v>83333.333333333328</v>
          </cell>
        </row>
        <row r="36">
          <cell r="B36" t="str">
            <v>A713430008</v>
          </cell>
          <cell r="C36" t="str">
            <v>Sewa Batching Plant</v>
          </cell>
          <cell r="D36" t="str">
            <v>Jam</v>
          </cell>
          <cell r="E36">
            <v>500000</v>
          </cell>
        </row>
        <row r="37">
          <cell r="B37" t="str">
            <v>A713430009</v>
          </cell>
          <cell r="C37" t="str">
            <v>Sewa Truck Mixer</v>
          </cell>
          <cell r="D37" t="str">
            <v>hari</v>
          </cell>
          <cell r="E37">
            <v>1500000</v>
          </cell>
        </row>
        <row r="38">
          <cell r="B38" t="str">
            <v>A713430010</v>
          </cell>
          <cell r="C38" t="str">
            <v>Sewa Truck Crane</v>
          </cell>
          <cell r="D38" t="str">
            <v>hari</v>
          </cell>
          <cell r="E38">
            <v>1500000</v>
          </cell>
        </row>
        <row r="39">
          <cell r="B39" t="str">
            <v>A713430011</v>
          </cell>
          <cell r="C39" t="str">
            <v>Sewa Bulldozer</v>
          </cell>
          <cell r="D39" t="str">
            <v>Jam</v>
          </cell>
          <cell r="E39">
            <v>350000</v>
          </cell>
        </row>
        <row r="40">
          <cell r="B40" t="str">
            <v>A713430012</v>
          </cell>
          <cell r="C40" t="str">
            <v>Sewa Watertank</v>
          </cell>
          <cell r="D40" t="str">
            <v>Jam</v>
          </cell>
          <cell r="E40">
            <v>83333.333333333328</v>
          </cell>
        </row>
        <row r="41">
          <cell r="B41" t="str">
            <v>A713430014</v>
          </cell>
          <cell r="C41" t="str">
            <v>Sewa Lightruck</v>
          </cell>
          <cell r="D41" t="str">
            <v>Hr</v>
          </cell>
          <cell r="E41">
            <v>400000</v>
          </cell>
        </row>
        <row r="42">
          <cell r="B42" t="str">
            <v>A713430021</v>
          </cell>
          <cell r="C42" t="str">
            <v>Sewa Pickup</v>
          </cell>
          <cell r="D42" t="str">
            <v>Bln</v>
          </cell>
          <cell r="E42">
            <v>1000000</v>
          </cell>
        </row>
        <row r="43">
          <cell r="B43" t="str">
            <v>A713430031</v>
          </cell>
          <cell r="C43" t="str">
            <v>Sewa Genset 20 Kva</v>
          </cell>
          <cell r="D43" t="str">
            <v>Hari</v>
          </cell>
          <cell r="E43">
            <v>100000</v>
          </cell>
        </row>
        <row r="44">
          <cell r="B44" t="str">
            <v>A713430032</v>
          </cell>
          <cell r="C44" t="str">
            <v>Sewa Concrete Cutter</v>
          </cell>
          <cell r="D44" t="str">
            <v>Hari</v>
          </cell>
          <cell r="E44">
            <v>100000</v>
          </cell>
        </row>
        <row r="45">
          <cell r="B45" t="str">
            <v>A713430033</v>
          </cell>
          <cell r="C45" t="str">
            <v>Sewa Concrete Vibrator</v>
          </cell>
          <cell r="D45" t="str">
            <v>Hari</v>
          </cell>
          <cell r="E45">
            <v>100000</v>
          </cell>
        </row>
        <row r="46">
          <cell r="B46" t="str">
            <v>A713430034</v>
          </cell>
          <cell r="C46" t="str">
            <v>Sewa Bar Cutter</v>
          </cell>
          <cell r="D46" t="str">
            <v>Bln</v>
          </cell>
          <cell r="E46">
            <v>2500000</v>
          </cell>
        </row>
        <row r="47">
          <cell r="B47" t="str">
            <v>A713430035</v>
          </cell>
          <cell r="C47" t="str">
            <v>Sewa Vibro Mini</v>
          </cell>
          <cell r="D47" t="str">
            <v>hari</v>
          </cell>
          <cell r="E47">
            <v>100000</v>
          </cell>
        </row>
        <row r="48">
          <cell r="B48" t="str">
            <v>A713430036</v>
          </cell>
          <cell r="C48" t="str">
            <v>Sewa Stamper</v>
          </cell>
          <cell r="D48" t="str">
            <v>hari</v>
          </cell>
          <cell r="E48">
            <v>100000</v>
          </cell>
        </row>
        <row r="49">
          <cell r="B49" t="str">
            <v>A713430037</v>
          </cell>
          <cell r="C49" t="str">
            <v>Sewa Water Pump</v>
          </cell>
          <cell r="D49" t="str">
            <v>hari</v>
          </cell>
          <cell r="E49">
            <v>50000</v>
          </cell>
        </row>
        <row r="50">
          <cell r="B50" t="str">
            <v>A713430038</v>
          </cell>
          <cell r="C50" t="str">
            <v>Sewa Compressor</v>
          </cell>
          <cell r="D50" t="str">
            <v>Bln</v>
          </cell>
          <cell r="E50">
            <v>1500000</v>
          </cell>
        </row>
        <row r="51">
          <cell r="B51" t="str">
            <v>A713430039</v>
          </cell>
          <cell r="C51" t="str">
            <v>Sewa Theodolit</v>
          </cell>
          <cell r="D51" t="str">
            <v>Bln</v>
          </cell>
          <cell r="E51">
            <v>1500000</v>
          </cell>
        </row>
        <row r="52">
          <cell r="B52" t="str">
            <v>A713430040</v>
          </cell>
          <cell r="C52" t="str">
            <v>Sewa Water Pass</v>
          </cell>
          <cell r="D52" t="str">
            <v>Bln</v>
          </cell>
          <cell r="E52">
            <v>1500000</v>
          </cell>
        </row>
        <row r="53">
          <cell r="B53" t="str">
            <v>A713430045</v>
          </cell>
          <cell r="C53" t="str">
            <v>Gunting Besi</v>
          </cell>
          <cell r="D53" t="str">
            <v>Ls</v>
          </cell>
          <cell r="E53">
            <v>2500000</v>
          </cell>
        </row>
        <row r="55">
          <cell r="B55" t="str">
            <v>A723430001</v>
          </cell>
          <cell r="C55" t="str">
            <v>Fiskal Excavator</v>
          </cell>
          <cell r="D55" t="str">
            <v>Bln</v>
          </cell>
          <cell r="E55">
            <v>6000000</v>
          </cell>
        </row>
        <row r="56">
          <cell r="B56" t="str">
            <v>A723430003</v>
          </cell>
          <cell r="C56" t="str">
            <v>Fiskal Wheel Loader</v>
          </cell>
          <cell r="D56" t="str">
            <v>Bln</v>
          </cell>
          <cell r="E56">
            <v>4000000</v>
          </cell>
        </row>
        <row r="57">
          <cell r="B57" t="str">
            <v>A723430005</v>
          </cell>
          <cell r="C57" t="str">
            <v>Fiskal PTR</v>
          </cell>
          <cell r="D57" t="str">
            <v>Bln</v>
          </cell>
          <cell r="E57">
            <v>4000000</v>
          </cell>
        </row>
        <row r="58">
          <cell r="B58" t="str">
            <v>A723430007</v>
          </cell>
          <cell r="C58" t="str">
            <v>Fiskal Asphalt Finisher</v>
          </cell>
          <cell r="D58" t="str">
            <v>Bln</v>
          </cell>
          <cell r="E58">
            <v>5500000</v>
          </cell>
        </row>
        <row r="59">
          <cell r="B59" t="str">
            <v>A723430009</v>
          </cell>
          <cell r="C59" t="str">
            <v>Fiskal Vibro Roller</v>
          </cell>
          <cell r="D59" t="str">
            <v>Bln</v>
          </cell>
          <cell r="E59">
            <v>4000000</v>
          </cell>
        </row>
        <row r="60">
          <cell r="B60">
            <v>0</v>
          </cell>
        </row>
        <row r="62">
          <cell r="B62" t="str">
            <v>A733430001</v>
          </cell>
          <cell r="C62" t="str">
            <v>R&amp;O Excavator</v>
          </cell>
          <cell r="D62" t="str">
            <v>Jam</v>
          </cell>
          <cell r="E62">
            <v>60000</v>
          </cell>
        </row>
        <row r="63">
          <cell r="B63" t="str">
            <v>A733430003</v>
          </cell>
          <cell r="C63" t="str">
            <v>R&amp;O Wheel Loader</v>
          </cell>
          <cell r="D63" t="str">
            <v>Jam</v>
          </cell>
          <cell r="E63">
            <v>60000</v>
          </cell>
        </row>
        <row r="64">
          <cell r="B64" t="str">
            <v>A733430005</v>
          </cell>
          <cell r="C64" t="str">
            <v>R&amp;O PTR</v>
          </cell>
          <cell r="D64" t="str">
            <v>Jam</v>
          </cell>
          <cell r="E64">
            <v>40000</v>
          </cell>
        </row>
        <row r="65">
          <cell r="B65" t="str">
            <v>A733430007</v>
          </cell>
          <cell r="C65" t="str">
            <v>R&amp;O Asphalt Finisher</v>
          </cell>
          <cell r="D65" t="str">
            <v>Jam</v>
          </cell>
          <cell r="E65">
            <v>60000</v>
          </cell>
        </row>
        <row r="66">
          <cell r="B66" t="str">
            <v>A733430009</v>
          </cell>
          <cell r="C66" t="str">
            <v>R&amp;O Vibro Roller</v>
          </cell>
          <cell r="D66" t="str">
            <v>Jam</v>
          </cell>
          <cell r="E66">
            <v>60000</v>
          </cell>
        </row>
        <row r="69">
          <cell r="B69" t="str">
            <v>A713720007</v>
          </cell>
          <cell r="C69" t="str">
            <v>Fiskal Innova</v>
          </cell>
          <cell r="D69" t="str">
            <v>bulan</v>
          </cell>
          <cell r="E69">
            <v>1508475</v>
          </cell>
        </row>
        <row r="70">
          <cell r="B70" t="str">
            <v>A713730001</v>
          </cell>
          <cell r="C70" t="str">
            <v>Fiskal Concrete Paver</v>
          </cell>
          <cell r="D70" t="str">
            <v>bulan</v>
          </cell>
          <cell r="E70">
            <v>5000000</v>
          </cell>
        </row>
        <row r="71">
          <cell r="B71" t="str">
            <v>A713730002</v>
          </cell>
          <cell r="C71" t="str">
            <v>Fiskal Compressor</v>
          </cell>
          <cell r="D71" t="str">
            <v>bulan</v>
          </cell>
          <cell r="E71">
            <v>1250000</v>
          </cell>
        </row>
        <row r="72">
          <cell r="B72" t="str">
            <v>A713740001</v>
          </cell>
          <cell r="C72" t="str">
            <v>Fiskal Vibro Roller</v>
          </cell>
          <cell r="D72" t="str">
            <v>bulan</v>
          </cell>
          <cell r="E72">
            <v>1171875</v>
          </cell>
        </row>
        <row r="73">
          <cell r="B73" t="str">
            <v>A713740002</v>
          </cell>
          <cell r="C73" t="str">
            <v>Fiskal Excavator</v>
          </cell>
          <cell r="D73" t="str">
            <v>bulan</v>
          </cell>
          <cell r="E73">
            <v>878906</v>
          </cell>
        </row>
        <row r="75">
          <cell r="B75" t="str">
            <v>A714880001</v>
          </cell>
          <cell r="C75" t="str">
            <v>Solar Solar Alat Berat</v>
          </cell>
          <cell r="D75" t="str">
            <v>ltr</v>
          </cell>
          <cell r="E75">
            <v>6000</v>
          </cell>
        </row>
        <row r="76">
          <cell r="B76" t="str">
            <v>A714880002</v>
          </cell>
          <cell r="C76" t="str">
            <v>Bensin</v>
          </cell>
          <cell r="D76" t="str">
            <v>ltr</v>
          </cell>
          <cell r="E76">
            <v>5500</v>
          </cell>
        </row>
        <row r="77">
          <cell r="B77" t="str">
            <v>A714880003</v>
          </cell>
          <cell r="C77" t="str">
            <v xml:space="preserve">Solar Kendaraan Operational </v>
          </cell>
          <cell r="D77" t="str">
            <v>ltr</v>
          </cell>
          <cell r="E77">
            <v>5500</v>
          </cell>
        </row>
        <row r="78">
          <cell r="B78" t="str">
            <v>A714880004</v>
          </cell>
          <cell r="C78" t="str">
            <v>Solar Excavator</v>
          </cell>
          <cell r="D78" t="str">
            <v>ltr</v>
          </cell>
          <cell r="E78">
            <v>6000</v>
          </cell>
        </row>
        <row r="79">
          <cell r="B79" t="str">
            <v>A714880005</v>
          </cell>
          <cell r="C79" t="str">
            <v>Solar Vibro Roller</v>
          </cell>
          <cell r="D79" t="str">
            <v>ltr</v>
          </cell>
          <cell r="E79">
            <v>6000</v>
          </cell>
        </row>
        <row r="80">
          <cell r="B80" t="str">
            <v>A714880006</v>
          </cell>
          <cell r="C80" t="str">
            <v>Solar Wheel Loader</v>
          </cell>
          <cell r="D80" t="str">
            <v>ltr</v>
          </cell>
          <cell r="E80">
            <v>6000</v>
          </cell>
        </row>
        <row r="81">
          <cell r="B81" t="str">
            <v>A714880007</v>
          </cell>
          <cell r="C81" t="str">
            <v>Solar M Grader</v>
          </cell>
          <cell r="D81" t="str">
            <v>ltr</v>
          </cell>
          <cell r="E81">
            <v>6000</v>
          </cell>
        </row>
        <row r="82">
          <cell r="B82" t="str">
            <v>A714880008</v>
          </cell>
          <cell r="C82" t="str">
            <v>Solar Concrete Paver</v>
          </cell>
          <cell r="D82" t="str">
            <v>ltr</v>
          </cell>
          <cell r="E82">
            <v>6000</v>
          </cell>
        </row>
        <row r="83">
          <cell r="B83" t="str">
            <v>A714880009</v>
          </cell>
          <cell r="C83" t="str">
            <v>Solar Dump Truck</v>
          </cell>
          <cell r="D83" t="str">
            <v>ltr</v>
          </cell>
          <cell r="E83">
            <v>6000</v>
          </cell>
        </row>
        <row r="84">
          <cell r="B84" t="str">
            <v>A714880009.a</v>
          </cell>
          <cell r="C84" t="str">
            <v>Solar Batching Plant</v>
          </cell>
          <cell r="D84" t="str">
            <v>ltr</v>
          </cell>
          <cell r="E84">
            <v>6000</v>
          </cell>
        </row>
        <row r="85">
          <cell r="B85" t="str">
            <v>A714880010</v>
          </cell>
          <cell r="C85" t="str">
            <v>Solar Pick up</v>
          </cell>
          <cell r="D85" t="str">
            <v>ltr</v>
          </cell>
          <cell r="E85">
            <v>6000</v>
          </cell>
        </row>
        <row r="86">
          <cell r="B86" t="str">
            <v>A714880011</v>
          </cell>
          <cell r="C86" t="str">
            <v>Solar Watertank</v>
          </cell>
          <cell r="D86" t="str">
            <v>ltr</v>
          </cell>
          <cell r="E86">
            <v>6000</v>
          </cell>
        </row>
        <row r="87">
          <cell r="B87" t="str">
            <v>A714880012</v>
          </cell>
          <cell r="C87" t="str">
            <v>Solar BullDozer</v>
          </cell>
          <cell r="D87" t="str">
            <v>ltr</v>
          </cell>
          <cell r="E87">
            <v>6000</v>
          </cell>
        </row>
        <row r="88">
          <cell r="B88" t="str">
            <v>A714880014</v>
          </cell>
          <cell r="C88" t="str">
            <v>Solar Lightruck</v>
          </cell>
          <cell r="D88" t="str">
            <v>ltr</v>
          </cell>
          <cell r="E88">
            <v>6000</v>
          </cell>
        </row>
        <row r="89">
          <cell r="B89" t="str">
            <v>A714880023</v>
          </cell>
          <cell r="C89" t="str">
            <v>Solar Genset</v>
          </cell>
          <cell r="D89" t="str">
            <v>ltr</v>
          </cell>
          <cell r="E89">
            <v>6000</v>
          </cell>
        </row>
        <row r="90">
          <cell r="B90" t="str">
            <v>A714880024</v>
          </cell>
          <cell r="C90" t="str">
            <v>Solar Watertank</v>
          </cell>
          <cell r="D90" t="str">
            <v>ltr</v>
          </cell>
          <cell r="E90">
            <v>6000</v>
          </cell>
        </row>
        <row r="91">
          <cell r="B91" t="str">
            <v>A714880034</v>
          </cell>
          <cell r="C91" t="str">
            <v>Solar Compressor</v>
          </cell>
          <cell r="D91" t="str">
            <v>ltr</v>
          </cell>
          <cell r="E91">
            <v>6000</v>
          </cell>
        </row>
        <row r="93">
          <cell r="B93" t="str">
            <v>A714881001</v>
          </cell>
          <cell r="C93" t="str">
            <v xml:space="preserve">Pelumas </v>
          </cell>
          <cell r="D93" t="str">
            <v>ltr</v>
          </cell>
          <cell r="E93">
            <v>25000</v>
          </cell>
        </row>
        <row r="94">
          <cell r="B94" t="str">
            <v>A714881002</v>
          </cell>
          <cell r="C94" t="str">
            <v>Pelumas Vibro Roller</v>
          </cell>
          <cell r="D94" t="str">
            <v>ltr</v>
          </cell>
          <cell r="E94">
            <v>25000</v>
          </cell>
        </row>
        <row r="95">
          <cell r="B95" t="str">
            <v>A714881003</v>
          </cell>
          <cell r="C95" t="str">
            <v>Pelumas Wheel Loader</v>
          </cell>
          <cell r="D95" t="str">
            <v>ltr</v>
          </cell>
          <cell r="E95">
            <v>25000</v>
          </cell>
        </row>
        <row r="96">
          <cell r="B96" t="str">
            <v>A714881004</v>
          </cell>
          <cell r="C96" t="str">
            <v>Pelumas M Grader</v>
          </cell>
          <cell r="D96" t="str">
            <v>ltr</v>
          </cell>
          <cell r="E96">
            <v>25000</v>
          </cell>
        </row>
        <row r="97">
          <cell r="B97" t="str">
            <v>A714881005</v>
          </cell>
          <cell r="C97" t="str">
            <v>Pelumas Concrete Paver</v>
          </cell>
          <cell r="D97" t="str">
            <v>ltr</v>
          </cell>
          <cell r="E97">
            <v>25000</v>
          </cell>
        </row>
        <row r="98">
          <cell r="B98" t="str">
            <v>A714881006</v>
          </cell>
          <cell r="C98" t="str">
            <v>Pelumas Dump Truck 10 Ton</v>
          </cell>
          <cell r="D98" t="str">
            <v>ltr</v>
          </cell>
          <cell r="E98">
            <v>25000</v>
          </cell>
        </row>
        <row r="99">
          <cell r="B99" t="str">
            <v>A714881007</v>
          </cell>
          <cell r="C99" t="str">
            <v>Pelumas Batching Plant</v>
          </cell>
          <cell r="D99" t="str">
            <v>ltr</v>
          </cell>
          <cell r="E99">
            <v>25000</v>
          </cell>
        </row>
        <row r="100">
          <cell r="B100" t="str">
            <v>A714881008</v>
          </cell>
          <cell r="C100" t="str">
            <v>Pelumas Truck Mixer</v>
          </cell>
          <cell r="D100" t="str">
            <v>ltr</v>
          </cell>
          <cell r="E100">
            <v>25000</v>
          </cell>
        </row>
        <row r="101">
          <cell r="B101" t="str">
            <v>A714881009</v>
          </cell>
          <cell r="C101" t="str">
            <v>Pelumas Truck Crane</v>
          </cell>
          <cell r="D101" t="str">
            <v>ltr</v>
          </cell>
          <cell r="E101">
            <v>25000</v>
          </cell>
        </row>
        <row r="102">
          <cell r="B102" t="str">
            <v>A714887010</v>
          </cell>
          <cell r="C102" t="str">
            <v>Pelumas BullDozer</v>
          </cell>
          <cell r="D102" t="str">
            <v>kg</v>
          </cell>
          <cell r="E102">
            <v>0</v>
          </cell>
        </row>
        <row r="103">
          <cell r="B103" t="str">
            <v>A714887021</v>
          </cell>
          <cell r="C103" t="str">
            <v>Grease</v>
          </cell>
          <cell r="D103" t="str">
            <v>kg</v>
          </cell>
          <cell r="E103">
            <v>27500</v>
          </cell>
        </row>
        <row r="106">
          <cell r="B106" t="str">
            <v>M7111 64001</v>
          </cell>
          <cell r="C106" t="str">
            <v>Beton FC 45/K-450</v>
          </cell>
          <cell r="D106" t="str">
            <v>m3</v>
          </cell>
          <cell r="E106">
            <v>835000</v>
          </cell>
        </row>
        <row r="107">
          <cell r="B107" t="str">
            <v>M7111 64002</v>
          </cell>
          <cell r="C107" t="str">
            <v>Lean Concrete</v>
          </cell>
          <cell r="D107" t="str">
            <v>m3</v>
          </cell>
          <cell r="E107">
            <v>640000</v>
          </cell>
        </row>
        <row r="108">
          <cell r="B108" t="str">
            <v>M7111 64003</v>
          </cell>
          <cell r="C108" t="str">
            <v>Semen Type I</v>
          </cell>
          <cell r="D108" t="str">
            <v>Zak</v>
          </cell>
          <cell r="E108">
            <v>51250</v>
          </cell>
        </row>
        <row r="109">
          <cell r="B109" t="str">
            <v>M7111 64004</v>
          </cell>
          <cell r="C109" t="str">
            <v>Wire Mesh M-7</v>
          </cell>
          <cell r="D109" t="str">
            <v>m2</v>
          </cell>
          <cell r="E109">
            <v>36267</v>
          </cell>
        </row>
        <row r="110">
          <cell r="B110" t="str">
            <v>M7111 64005</v>
          </cell>
          <cell r="C110" t="str">
            <v>Besi Polos Dowel dia 32</v>
          </cell>
          <cell r="D110" t="str">
            <v>kg</v>
          </cell>
          <cell r="E110">
            <v>7550</v>
          </cell>
        </row>
        <row r="111">
          <cell r="B111" t="str">
            <v>M7111 64006</v>
          </cell>
          <cell r="C111" t="str">
            <v>Besi Ulir</v>
          </cell>
          <cell r="D111" t="str">
            <v>kg</v>
          </cell>
          <cell r="E111">
            <v>7200</v>
          </cell>
        </row>
        <row r="112">
          <cell r="B112" t="str">
            <v>M7111 64007</v>
          </cell>
          <cell r="C112" t="str">
            <v>Kawat Beton</v>
          </cell>
          <cell r="D112" t="str">
            <v>kg</v>
          </cell>
          <cell r="E112">
            <v>11000</v>
          </cell>
        </row>
        <row r="113">
          <cell r="B113" t="str">
            <v>M7111 64008</v>
          </cell>
          <cell r="C113" t="str">
            <v xml:space="preserve">Material Kist </v>
          </cell>
          <cell r="D113" t="str">
            <v>m1</v>
          </cell>
          <cell r="E113">
            <v>586238.39999999991</v>
          </cell>
        </row>
        <row r="114">
          <cell r="B114" t="str">
            <v>M7111 64009</v>
          </cell>
          <cell r="C114" t="str">
            <v>Transport Besi ke Bjmsn</v>
          </cell>
          <cell r="D114" t="str">
            <v>kg</v>
          </cell>
          <cell r="E114">
            <v>800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Modal Kerja"/>
      <sheetName val="Sumd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1.8a"/>
      <sheetName val="lain2"/>
      <sheetName val="Sheet1"/>
      <sheetName val="Peralatan"/>
      <sheetName val="Info"/>
      <sheetName val="Rekap"/>
      <sheetName val="Srt Pen"/>
      <sheetName val="BoQ"/>
      <sheetName val="L-1"/>
      <sheetName val="L-2"/>
      <sheetName val="L-3"/>
      <sheetName val="BD Div-2 sd 7.6"/>
      <sheetName val="BD 7.9 sd Div-8"/>
      <sheetName val="L 4a,b"/>
      <sheetName val="L-5abcde"/>
      <sheetName val="L-6"/>
      <sheetName val="L-7a,b"/>
      <sheetName val="L-8"/>
      <sheetName val="L-9"/>
      <sheetName val="L-10"/>
      <sheetName val="L-11"/>
      <sheetName val="L-12"/>
      <sheetName val="L-14"/>
      <sheetName val="HSD"/>
      <sheetName val="KH-Q1,Q2,01"/>
      <sheetName val="Modal Kerja"/>
      <sheetName val="Sumd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0">
          <cell r="F10">
            <v>7823000</v>
          </cell>
          <cell r="G10">
            <v>4342000</v>
          </cell>
        </row>
        <row r="13">
          <cell r="F13">
            <v>6604000</v>
          </cell>
          <cell r="G13">
            <v>4114000</v>
          </cell>
        </row>
        <row r="14">
          <cell r="G14">
            <v>3919000</v>
          </cell>
        </row>
        <row r="19">
          <cell r="F19">
            <v>4378000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REK KOMISARIS"/>
      <sheetName val="REK DIREKSI"/>
      <sheetName val="REK BNI"/>
      <sheetName val="REK MANDIRI"/>
      <sheetName val="NET PEG PELINDO DIPERBANTUKAN"/>
      <sheetName val="NET PEGAWAI PTP"/>
      <sheetName val="NET DIREKSI "/>
      <sheetName val="NET KOMISARIS"/>
      <sheetName val="Operator"/>
      <sheetName val="PLANNER"/>
      <sheetName val="SEKRETA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8">
          <cell r="H18">
            <v>5208000</v>
          </cell>
          <cell r="I18">
            <v>3479000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topLeftCell="D7" workbookViewId="0">
      <selection activeCell="K16" sqref="K16"/>
    </sheetView>
  </sheetViews>
  <sheetFormatPr defaultRowHeight="15"/>
  <cols>
    <col min="2" max="2" width="4.140625" customWidth="1"/>
    <col min="3" max="3" width="25.85546875" customWidth="1"/>
    <col min="4" max="4" width="31.85546875" customWidth="1"/>
    <col min="5" max="5" width="10.140625" customWidth="1"/>
    <col min="6" max="8" width="35.7109375" customWidth="1"/>
    <col min="11" max="11" width="11.5703125" bestFit="1" customWidth="1"/>
  </cols>
  <sheetData>
    <row r="2" spans="1:11" ht="25.5" customHeight="1">
      <c r="A2" s="112"/>
      <c r="B2" s="112"/>
      <c r="C2" s="112"/>
      <c r="D2" s="112"/>
      <c r="E2" s="112" t="s">
        <v>139</v>
      </c>
      <c r="F2" s="112"/>
      <c r="G2" s="112"/>
      <c r="H2" s="112"/>
    </row>
    <row r="3" spans="1:11">
      <c r="A3" s="192" t="s">
        <v>145</v>
      </c>
      <c r="B3" s="192"/>
      <c r="C3" s="192"/>
      <c r="D3" s="192"/>
      <c r="E3" s="192"/>
      <c r="F3" s="192"/>
      <c r="G3" s="192"/>
      <c r="H3" s="192"/>
    </row>
    <row r="4" spans="1:11">
      <c r="A4" s="193" t="s">
        <v>146</v>
      </c>
      <c r="B4" s="193"/>
      <c r="C4" s="193"/>
      <c r="D4" s="193"/>
      <c r="E4" s="193"/>
      <c r="F4" s="193"/>
      <c r="G4" s="193"/>
      <c r="H4" s="193"/>
    </row>
    <row r="6" spans="1:11" ht="36.75" customHeight="1">
      <c r="B6" s="188" t="s">
        <v>147</v>
      </c>
      <c r="C6" s="188" t="s">
        <v>148</v>
      </c>
      <c r="D6" s="188" t="s">
        <v>6</v>
      </c>
      <c r="E6" s="188" t="s">
        <v>149</v>
      </c>
      <c r="F6" s="188" t="s">
        <v>7</v>
      </c>
      <c r="G6" s="188" t="s">
        <v>150</v>
      </c>
      <c r="H6" s="190" t="s">
        <v>151</v>
      </c>
    </row>
    <row r="7" spans="1:11" ht="36.75" customHeight="1" thickBot="1">
      <c r="B7" s="189"/>
      <c r="C7" s="194"/>
      <c r="D7" s="194"/>
      <c r="E7" s="189"/>
      <c r="F7" s="189"/>
      <c r="G7" s="189"/>
      <c r="H7" s="191"/>
    </row>
    <row r="8" spans="1:11">
      <c r="B8" s="113">
        <v>1</v>
      </c>
      <c r="C8" s="113">
        <v>2</v>
      </c>
      <c r="D8" s="113">
        <v>3</v>
      </c>
      <c r="E8" s="113">
        <v>5</v>
      </c>
      <c r="F8" s="113">
        <v>8</v>
      </c>
      <c r="G8" s="113">
        <v>9</v>
      </c>
      <c r="H8" s="114" t="s">
        <v>152</v>
      </c>
    </row>
    <row r="9" spans="1:11">
      <c r="B9" s="170">
        <v>1</v>
      </c>
      <c r="C9" s="122" t="s">
        <v>14</v>
      </c>
      <c r="D9" s="122" t="s">
        <v>135</v>
      </c>
      <c r="E9" s="123">
        <v>7</v>
      </c>
      <c r="F9" s="125">
        <f>'[98]THR PEG PELINDO'!$F$10</f>
        <v>7823000</v>
      </c>
      <c r="G9" s="126">
        <f>'[98]THR PEG PELINDO'!$G$10</f>
        <v>4342000</v>
      </c>
      <c r="H9" s="118">
        <f>F9+G9</f>
        <v>12165000</v>
      </c>
      <c r="J9" t="s">
        <v>209</v>
      </c>
      <c r="K9" s="2">
        <f>H13</f>
        <v>12545000</v>
      </c>
    </row>
    <row r="10" spans="1:11">
      <c r="B10" s="115">
        <v>2</v>
      </c>
      <c r="C10" s="116" t="s">
        <v>153</v>
      </c>
      <c r="D10" s="116" t="s">
        <v>154</v>
      </c>
      <c r="E10" s="119">
        <v>6</v>
      </c>
      <c r="F10" s="120">
        <v>9739000</v>
      </c>
      <c r="G10" s="117">
        <v>4612000</v>
      </c>
      <c r="H10" s="118">
        <f>SUM(F10:G10)</f>
        <v>14351000</v>
      </c>
      <c r="J10" t="s">
        <v>210</v>
      </c>
      <c r="K10" s="2">
        <f>H17</f>
        <v>10718000</v>
      </c>
    </row>
    <row r="11" spans="1:11">
      <c r="B11" s="121">
        <v>3</v>
      </c>
      <c r="C11" s="122" t="s">
        <v>155</v>
      </c>
      <c r="D11" s="122" t="s">
        <v>16</v>
      </c>
      <c r="E11" s="123">
        <v>6</v>
      </c>
      <c r="F11" s="125">
        <f>'[98]THR PEG PELINDO'!$F$8</f>
        <v>9739000</v>
      </c>
      <c r="G11" s="126">
        <f>'[98]THR PEG PELINDO'!$G$8</f>
        <v>4612000</v>
      </c>
      <c r="H11" s="127">
        <f>SUM(F11:G11)</f>
        <v>14351000</v>
      </c>
      <c r="J11" t="s">
        <v>211</v>
      </c>
      <c r="K11" s="2">
        <f>H25</f>
        <v>7813000</v>
      </c>
    </row>
    <row r="12" spans="1:11">
      <c r="B12" s="121">
        <v>4</v>
      </c>
      <c r="C12" s="122" t="s">
        <v>105</v>
      </c>
      <c r="D12" s="122" t="s">
        <v>107</v>
      </c>
      <c r="E12" s="123">
        <v>6</v>
      </c>
      <c r="F12" s="125">
        <f>F11</f>
        <v>9739000</v>
      </c>
      <c r="G12" s="126">
        <f>G11</f>
        <v>4612000</v>
      </c>
      <c r="H12" s="127">
        <f>F12+G12</f>
        <v>14351000</v>
      </c>
      <c r="K12" s="2">
        <f>SUM(K9:K11)</f>
        <v>31076000</v>
      </c>
    </row>
    <row r="13" spans="1:11" s="230" customFormat="1">
      <c r="B13" s="231">
        <v>5</v>
      </c>
      <c r="C13" s="232" t="s">
        <v>140</v>
      </c>
      <c r="D13" s="232" t="s">
        <v>106</v>
      </c>
      <c r="E13" s="233">
        <v>7</v>
      </c>
      <c r="F13" s="234">
        <v>8203000</v>
      </c>
      <c r="G13" s="235">
        <v>4342000</v>
      </c>
      <c r="H13" s="236">
        <f>SUM(F13:G13)</f>
        <v>12545000</v>
      </c>
    </row>
    <row r="14" spans="1:11">
      <c r="B14" s="115">
        <v>6</v>
      </c>
      <c r="C14" s="122" t="s">
        <v>133</v>
      </c>
      <c r="D14" s="122" t="s">
        <v>134</v>
      </c>
      <c r="E14" s="123">
        <v>6</v>
      </c>
      <c r="F14" s="125">
        <f>F11</f>
        <v>9739000</v>
      </c>
      <c r="G14" s="126">
        <f>G11</f>
        <v>4612000</v>
      </c>
      <c r="H14" s="127">
        <f>SUM(F14:G14)</f>
        <v>14351000</v>
      </c>
      <c r="K14" s="2">
        <f>K12*2</f>
        <v>62152000</v>
      </c>
    </row>
    <row r="15" spans="1:11">
      <c r="B15" s="115">
        <v>7</v>
      </c>
      <c r="C15" s="122" t="s">
        <v>102</v>
      </c>
      <c r="D15" s="122" t="s">
        <v>136</v>
      </c>
      <c r="E15" s="123">
        <v>7</v>
      </c>
      <c r="F15" s="125">
        <f>F9</f>
        <v>7823000</v>
      </c>
      <c r="G15" s="126">
        <f>G9</f>
        <v>4342000</v>
      </c>
      <c r="H15" s="127">
        <f>F15+G15</f>
        <v>12165000</v>
      </c>
      <c r="K15" s="2">
        <f>K14+'THP PTP'!J13</f>
        <v>97330000</v>
      </c>
    </row>
    <row r="16" spans="1:11">
      <c r="B16" s="121">
        <v>8</v>
      </c>
      <c r="C16" s="122" t="s">
        <v>137</v>
      </c>
      <c r="D16" s="122" t="s">
        <v>138</v>
      </c>
      <c r="E16" s="123">
        <v>6</v>
      </c>
      <c r="F16" s="125">
        <f>F14</f>
        <v>9739000</v>
      </c>
      <c r="G16" s="126">
        <f>G14</f>
        <v>4612000</v>
      </c>
      <c r="H16" s="127">
        <f t="shared" ref="H16:H21" si="0">SUM(F16:G16)</f>
        <v>14351000</v>
      </c>
      <c r="K16" s="2">
        <f>150000000-K15</f>
        <v>52670000</v>
      </c>
    </row>
    <row r="17" spans="2:8" s="230" customFormat="1">
      <c r="B17" s="231">
        <v>9</v>
      </c>
      <c r="C17" s="232" t="s">
        <v>101</v>
      </c>
      <c r="D17" s="232" t="s">
        <v>51</v>
      </c>
      <c r="E17" s="233">
        <v>8</v>
      </c>
      <c r="F17" s="234">
        <v>6604000</v>
      </c>
      <c r="G17" s="235">
        <v>4114000</v>
      </c>
      <c r="H17" s="236">
        <f t="shared" si="0"/>
        <v>10718000</v>
      </c>
    </row>
    <row r="18" spans="2:8">
      <c r="B18" s="115">
        <v>10</v>
      </c>
      <c r="C18" s="128" t="s">
        <v>52</v>
      </c>
      <c r="D18" s="122" t="s">
        <v>156</v>
      </c>
      <c r="E18" s="123">
        <v>8</v>
      </c>
      <c r="F18" s="129">
        <f>'[98]THR PEG PELINDO'!$F$13</f>
        <v>6604000</v>
      </c>
      <c r="G18" s="130">
        <f>'[98]THR PEG PELINDO'!$G$13</f>
        <v>4114000</v>
      </c>
      <c r="H18" s="131">
        <f t="shared" si="0"/>
        <v>10718000</v>
      </c>
    </row>
    <row r="19" spans="2:8">
      <c r="B19" s="115">
        <v>11</v>
      </c>
      <c r="C19" s="122" t="s">
        <v>69</v>
      </c>
      <c r="D19" s="122" t="s">
        <v>157</v>
      </c>
      <c r="E19" s="123">
        <v>9</v>
      </c>
      <c r="F19" s="125">
        <v>5867000</v>
      </c>
      <c r="G19" s="126">
        <f>'[98]THR PEG PELINDO'!$G$14</f>
        <v>3919000</v>
      </c>
      <c r="H19" s="127">
        <f t="shared" si="0"/>
        <v>9786000</v>
      </c>
    </row>
    <row r="20" spans="2:8">
      <c r="B20" s="115">
        <v>12</v>
      </c>
      <c r="C20" s="128" t="s">
        <v>158</v>
      </c>
      <c r="D20" s="122" t="s">
        <v>159</v>
      </c>
      <c r="E20" s="123">
        <v>9</v>
      </c>
      <c r="F20" s="129">
        <f>F19</f>
        <v>5867000</v>
      </c>
      <c r="G20" s="130">
        <f>G19</f>
        <v>3919000</v>
      </c>
      <c r="H20" s="131">
        <f t="shared" si="0"/>
        <v>9786000</v>
      </c>
    </row>
    <row r="21" spans="2:8">
      <c r="B21" s="121">
        <v>13</v>
      </c>
      <c r="C21" s="128" t="s">
        <v>160</v>
      </c>
      <c r="D21" s="122" t="s">
        <v>206</v>
      </c>
      <c r="E21" s="123">
        <v>8</v>
      </c>
      <c r="F21" s="129">
        <f>F18</f>
        <v>6604000</v>
      </c>
      <c r="G21" s="130">
        <f>G18</f>
        <v>4114000</v>
      </c>
      <c r="H21" s="131">
        <f t="shared" si="0"/>
        <v>10718000</v>
      </c>
    </row>
    <row r="22" spans="2:8">
      <c r="B22" s="121">
        <v>14</v>
      </c>
      <c r="C22" s="128" t="s">
        <v>113</v>
      </c>
      <c r="D22" s="122" t="s">
        <v>207</v>
      </c>
      <c r="E22" s="123">
        <v>10</v>
      </c>
      <c r="F22" s="129">
        <f>'[99]NET PEG PELINDO DIPERBANTUKAN'!$H$18</f>
        <v>5208000</v>
      </c>
      <c r="G22" s="130">
        <f>'[99]NET PEG PELINDO DIPERBANTUKAN'!$I$18</f>
        <v>3479000</v>
      </c>
      <c r="H22" s="131">
        <f>F22+G22</f>
        <v>8687000</v>
      </c>
    </row>
    <row r="23" spans="2:8">
      <c r="B23" s="115">
        <v>15</v>
      </c>
      <c r="C23" s="128" t="s">
        <v>161</v>
      </c>
      <c r="D23" s="122" t="s">
        <v>162</v>
      </c>
      <c r="E23" s="123">
        <v>11</v>
      </c>
      <c r="F23" s="129">
        <v>4378000</v>
      </c>
      <c r="G23" s="130">
        <v>3435000</v>
      </c>
      <c r="H23" s="131">
        <f>SUM(F23:G23)</f>
        <v>7813000</v>
      </c>
    </row>
    <row r="24" spans="2:8">
      <c r="B24" s="115">
        <v>16</v>
      </c>
      <c r="C24" s="122" t="s">
        <v>71</v>
      </c>
      <c r="D24" s="122" t="s">
        <v>163</v>
      </c>
      <c r="E24" s="123">
        <v>11</v>
      </c>
      <c r="F24" s="123">
        <f>F25</f>
        <v>4378000</v>
      </c>
      <c r="G24" s="132">
        <f>G25</f>
        <v>3435000</v>
      </c>
      <c r="H24" s="127">
        <f>SUM(F24:G24)</f>
        <v>7813000</v>
      </c>
    </row>
    <row r="25" spans="2:8" s="230" customFormat="1">
      <c r="B25" s="231">
        <v>17</v>
      </c>
      <c r="C25" s="237" t="s">
        <v>164</v>
      </c>
      <c r="D25" s="232" t="s">
        <v>165</v>
      </c>
      <c r="E25" s="233">
        <v>11</v>
      </c>
      <c r="F25" s="234">
        <f>'[98]THR PEG PELINDO'!$F$19</f>
        <v>4378000</v>
      </c>
      <c r="G25" s="235">
        <v>3435000</v>
      </c>
      <c r="H25" s="238">
        <f>SUM(F25:G25)</f>
        <v>7813000</v>
      </c>
    </row>
    <row r="26" spans="2:8">
      <c r="B26" s="133">
        <v>18</v>
      </c>
      <c r="C26" s="134" t="s">
        <v>57</v>
      </c>
      <c r="D26" s="135" t="s">
        <v>165</v>
      </c>
      <c r="E26" s="136">
        <v>11</v>
      </c>
      <c r="F26" s="137">
        <f>F25</f>
        <v>4378000</v>
      </c>
      <c r="G26" s="138">
        <v>3435000</v>
      </c>
      <c r="H26" s="139">
        <f>SUM(F26:G26)</f>
        <v>7813000</v>
      </c>
    </row>
    <row r="27" spans="2:8">
      <c r="B27" s="140"/>
      <c r="C27" s="140"/>
      <c r="D27" s="140"/>
      <c r="E27" s="140"/>
      <c r="F27" s="186">
        <f>SUM(F10:F26)</f>
        <v>118987000</v>
      </c>
      <c r="G27" s="186">
        <f>SUM(G10:G26)</f>
        <v>69143000</v>
      </c>
      <c r="H27" s="184">
        <f>H10+H11+H13+H14+H16+H17+H18+H19+H20+H21+H23+H25+H26</f>
        <v>145114000</v>
      </c>
    </row>
    <row r="28" spans="2:8" ht="15.75" thickBot="1">
      <c r="B28" s="141"/>
      <c r="C28" s="141"/>
      <c r="D28" s="141"/>
      <c r="E28" s="141"/>
      <c r="F28" s="187"/>
      <c r="G28" s="187"/>
      <c r="H28" s="185"/>
    </row>
    <row r="29" spans="2:8" ht="15.75" thickTop="1"/>
  </sheetData>
  <mergeCells count="12">
    <mergeCell ref="A3:H3"/>
    <mergeCell ref="A4:H4"/>
    <mergeCell ref="B6:B7"/>
    <mergeCell ref="C6:C7"/>
    <mergeCell ref="D6:D7"/>
    <mergeCell ref="E6:E7"/>
    <mergeCell ref="F6:F7"/>
    <mergeCell ref="H27:H28"/>
    <mergeCell ref="F27:F28"/>
    <mergeCell ref="G27:G28"/>
    <mergeCell ref="G6:G7"/>
    <mergeCell ref="H6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workbookViewId="0">
      <selection activeCell="J12" sqref="J12"/>
    </sheetView>
  </sheetViews>
  <sheetFormatPr defaultRowHeight="15"/>
  <cols>
    <col min="1" max="1" width="3" customWidth="1"/>
    <col min="2" max="2" width="7.5703125" customWidth="1"/>
    <col min="3" max="3" width="30.7109375" customWidth="1"/>
    <col min="4" max="4" width="34" customWidth="1"/>
    <col min="5" max="5" width="20" customWidth="1"/>
    <col min="6" max="6" width="21.5703125" customWidth="1"/>
    <col min="7" max="7" width="15" customWidth="1"/>
    <col min="8" max="8" width="17.85546875" customWidth="1"/>
    <col min="10" max="10" width="11.5703125" bestFit="1" customWidth="1"/>
  </cols>
  <sheetData>
    <row r="1" spans="2:10">
      <c r="B1" s="1"/>
      <c r="C1" s="1"/>
      <c r="D1" s="1"/>
      <c r="E1" s="1"/>
      <c r="F1" s="1"/>
      <c r="G1" s="1"/>
      <c r="H1" s="1"/>
    </row>
    <row r="2" spans="2:10" ht="41.25" customHeight="1">
      <c r="B2" s="158"/>
      <c r="C2" s="158"/>
      <c r="D2" s="158"/>
      <c r="E2" s="158"/>
      <c r="F2" s="158"/>
      <c r="G2" s="158"/>
      <c r="H2" s="158"/>
    </row>
    <row r="3" spans="2:10">
      <c r="B3" s="198" t="s">
        <v>185</v>
      </c>
      <c r="C3" s="198"/>
      <c r="D3" s="198"/>
      <c r="E3" s="198"/>
      <c r="F3" s="198"/>
      <c r="G3" s="198"/>
      <c r="H3" s="198"/>
    </row>
    <row r="4" spans="2:10">
      <c r="B4" s="199" t="s">
        <v>146</v>
      </c>
      <c r="C4" s="200"/>
      <c r="D4" s="200"/>
      <c r="E4" s="200"/>
      <c r="F4" s="200"/>
      <c r="G4" s="200"/>
      <c r="H4" s="200"/>
    </row>
    <row r="5" spans="2:10">
      <c r="B5" s="171"/>
      <c r="C5" s="172"/>
      <c r="D5" s="172"/>
      <c r="E5" s="172"/>
      <c r="F5" s="173"/>
      <c r="G5" s="172"/>
      <c r="H5" s="174"/>
    </row>
    <row r="6" spans="2:10" ht="15" customHeight="1">
      <c r="B6" s="196" t="s">
        <v>147</v>
      </c>
      <c r="C6" s="196" t="s">
        <v>148</v>
      </c>
      <c r="D6" s="196" t="s">
        <v>6</v>
      </c>
      <c r="E6" s="196" t="s">
        <v>8</v>
      </c>
      <c r="F6" s="196" t="s">
        <v>7</v>
      </c>
      <c r="G6" s="196" t="s">
        <v>150</v>
      </c>
      <c r="H6" s="202" t="s">
        <v>151</v>
      </c>
    </row>
    <row r="7" spans="2:10" ht="15.75" thickBot="1">
      <c r="B7" s="201"/>
      <c r="C7" s="197"/>
      <c r="D7" s="197"/>
      <c r="E7" s="201"/>
      <c r="F7" s="197"/>
      <c r="G7" s="201"/>
      <c r="H7" s="203"/>
    </row>
    <row r="8" spans="2:10">
      <c r="B8" s="175">
        <v>1</v>
      </c>
      <c r="C8" s="175">
        <v>2</v>
      </c>
      <c r="D8" s="175">
        <v>3</v>
      </c>
      <c r="E8" s="175">
        <v>5</v>
      </c>
      <c r="F8" s="175">
        <v>8</v>
      </c>
      <c r="G8" s="175">
        <v>9</v>
      </c>
      <c r="H8" s="176" t="s">
        <v>152</v>
      </c>
    </row>
    <row r="9" spans="2:10">
      <c r="B9" s="121">
        <v>1</v>
      </c>
      <c r="C9" s="122" t="s">
        <v>186</v>
      </c>
      <c r="D9" s="122" t="s">
        <v>187</v>
      </c>
      <c r="E9" s="124" t="s">
        <v>188</v>
      </c>
      <c r="F9" s="125">
        <v>3330000</v>
      </c>
      <c r="G9" s="126">
        <f>[100]Sheet1!$O$18</f>
        <v>2815000</v>
      </c>
      <c r="H9" s="127">
        <f t="shared" ref="H9:H19" si="0">SUM(F9:G9)</f>
        <v>6145000</v>
      </c>
      <c r="J9" s="2">
        <f>F9+G9</f>
        <v>6145000</v>
      </c>
    </row>
    <row r="10" spans="2:10">
      <c r="B10" s="121">
        <v>2</v>
      </c>
      <c r="C10" s="122" t="s">
        <v>189</v>
      </c>
      <c r="D10" s="122" t="s">
        <v>190</v>
      </c>
      <c r="E10" s="124" t="s">
        <v>188</v>
      </c>
      <c r="F10" s="125">
        <f t="shared" ref="F10:G10" si="1">F9</f>
        <v>3330000</v>
      </c>
      <c r="G10" s="126">
        <f t="shared" si="1"/>
        <v>2815000</v>
      </c>
      <c r="H10" s="127">
        <f t="shared" si="0"/>
        <v>6145000</v>
      </c>
    </row>
    <row r="11" spans="2:10">
      <c r="B11" s="121">
        <v>3</v>
      </c>
      <c r="C11" s="128" t="s">
        <v>36</v>
      </c>
      <c r="D11" s="122" t="s">
        <v>165</v>
      </c>
      <c r="E11" s="124" t="s">
        <v>191</v>
      </c>
      <c r="F11" s="129">
        <v>3330000</v>
      </c>
      <c r="G11" s="130">
        <f>[100]Sheet1!$O$19</f>
        <v>2533000</v>
      </c>
      <c r="H11" s="131">
        <f t="shared" si="0"/>
        <v>5863000</v>
      </c>
      <c r="J11" s="2">
        <f>F11+G11</f>
        <v>5863000</v>
      </c>
    </row>
    <row r="12" spans="2:10" s="230" customFormat="1">
      <c r="B12" s="231">
        <v>4</v>
      </c>
      <c r="C12" s="237" t="s">
        <v>192</v>
      </c>
      <c r="D12" s="232" t="s">
        <v>190</v>
      </c>
      <c r="E12" s="239" t="s">
        <v>191</v>
      </c>
      <c r="F12" s="240">
        <f t="shared" ref="F12:G13" si="2">F11</f>
        <v>3330000</v>
      </c>
      <c r="G12" s="241">
        <f t="shared" si="2"/>
        <v>2533000</v>
      </c>
      <c r="H12" s="238">
        <f t="shared" si="0"/>
        <v>5863000</v>
      </c>
      <c r="J12" s="255">
        <f>H12+H13+H19</f>
        <v>17589000</v>
      </c>
    </row>
    <row r="13" spans="2:10" s="230" customFormat="1">
      <c r="B13" s="231">
        <v>5</v>
      </c>
      <c r="C13" s="242" t="s">
        <v>119</v>
      </c>
      <c r="D13" s="243" t="s">
        <v>187</v>
      </c>
      <c r="E13" s="244" t="s">
        <v>191</v>
      </c>
      <c r="F13" s="245">
        <f t="shared" si="2"/>
        <v>3330000</v>
      </c>
      <c r="G13" s="246">
        <f t="shared" si="2"/>
        <v>2533000</v>
      </c>
      <c r="H13" s="247">
        <f t="shared" si="0"/>
        <v>5863000</v>
      </c>
      <c r="J13" s="255">
        <f>J12*2</f>
        <v>35178000</v>
      </c>
    </row>
    <row r="14" spans="2:10">
      <c r="B14" s="121">
        <v>6</v>
      </c>
      <c r="C14" s="128" t="s">
        <v>193</v>
      </c>
      <c r="D14" s="122" t="s">
        <v>165</v>
      </c>
      <c r="E14" s="124" t="s">
        <v>191</v>
      </c>
      <c r="F14" s="129">
        <f>F12</f>
        <v>3330000</v>
      </c>
      <c r="G14" s="129">
        <f>G12</f>
        <v>2533000</v>
      </c>
      <c r="H14" s="131">
        <f t="shared" si="0"/>
        <v>5863000</v>
      </c>
    </row>
    <row r="15" spans="2:10">
      <c r="B15" s="121">
        <v>7</v>
      </c>
      <c r="C15" s="128" t="s">
        <v>194</v>
      </c>
      <c r="D15" s="122" t="s">
        <v>163</v>
      </c>
      <c r="E15" s="124" t="s">
        <v>191</v>
      </c>
      <c r="F15" s="129">
        <f>F12</f>
        <v>3330000</v>
      </c>
      <c r="G15" s="129">
        <f>G12</f>
        <v>2533000</v>
      </c>
      <c r="H15" s="131">
        <f t="shared" si="0"/>
        <v>5863000</v>
      </c>
    </row>
    <row r="16" spans="2:10">
      <c r="B16" s="121">
        <v>8</v>
      </c>
      <c r="C16" s="128" t="s">
        <v>121</v>
      </c>
      <c r="D16" s="122" t="s">
        <v>165</v>
      </c>
      <c r="E16" s="124" t="s">
        <v>191</v>
      </c>
      <c r="F16" s="129">
        <f>F12</f>
        <v>3330000</v>
      </c>
      <c r="G16" s="129">
        <f>G12</f>
        <v>2533000</v>
      </c>
      <c r="H16" s="131">
        <f t="shared" si="0"/>
        <v>5863000</v>
      </c>
    </row>
    <row r="17" spans="2:8">
      <c r="B17" s="121">
        <v>9</v>
      </c>
      <c r="C17" s="177" t="s">
        <v>122</v>
      </c>
      <c r="D17" s="178" t="s">
        <v>163</v>
      </c>
      <c r="E17" s="179" t="s">
        <v>191</v>
      </c>
      <c r="F17" s="129">
        <v>3330000</v>
      </c>
      <c r="G17" s="129">
        <f>G12</f>
        <v>2533000</v>
      </c>
      <c r="H17" s="180">
        <f t="shared" si="0"/>
        <v>5863000</v>
      </c>
    </row>
    <row r="18" spans="2:8">
      <c r="B18" s="121">
        <v>10</v>
      </c>
      <c r="C18" s="128" t="s">
        <v>132</v>
      </c>
      <c r="D18" s="122" t="s">
        <v>187</v>
      </c>
      <c r="E18" s="124" t="s">
        <v>191</v>
      </c>
      <c r="F18" s="129">
        <f>F12</f>
        <v>3330000</v>
      </c>
      <c r="G18" s="129">
        <f>G12</f>
        <v>2533000</v>
      </c>
      <c r="H18" s="131">
        <f t="shared" si="0"/>
        <v>5863000</v>
      </c>
    </row>
    <row r="19" spans="2:8" s="230" customFormat="1">
      <c r="B19" s="248">
        <v>11</v>
      </c>
      <c r="C19" s="249" t="s">
        <v>117</v>
      </c>
      <c r="D19" s="250" t="s">
        <v>190</v>
      </c>
      <c r="E19" s="251" t="s">
        <v>191</v>
      </c>
      <c r="F19" s="252">
        <f>F18</f>
        <v>3330000</v>
      </c>
      <c r="G19" s="253">
        <f>G18</f>
        <v>2533000</v>
      </c>
      <c r="H19" s="254">
        <f t="shared" si="0"/>
        <v>5863000</v>
      </c>
    </row>
    <row r="20" spans="2:8">
      <c r="B20" s="181"/>
      <c r="C20" s="181"/>
      <c r="D20" s="181"/>
      <c r="E20" s="181"/>
      <c r="F20" s="186">
        <f t="shared" ref="F20:H20" si="3">SUM(F9:F19)</f>
        <v>36630000</v>
      </c>
      <c r="G20" s="186">
        <f t="shared" si="3"/>
        <v>28427000</v>
      </c>
      <c r="H20" s="195">
        <f t="shared" si="3"/>
        <v>65057000</v>
      </c>
    </row>
    <row r="21" spans="2:8" ht="15.75" thickBot="1">
      <c r="B21" s="182"/>
      <c r="C21" s="182"/>
      <c r="D21" s="182"/>
      <c r="E21" s="182"/>
      <c r="F21" s="187"/>
      <c r="G21" s="187"/>
      <c r="H21" s="185"/>
    </row>
    <row r="22" spans="2:8" ht="15.75" thickTop="1">
      <c r="B22" s="158"/>
      <c r="C22" s="158"/>
      <c r="D22" s="158"/>
      <c r="E22" s="158"/>
      <c r="F22" s="158"/>
      <c r="G22" s="158"/>
      <c r="H22" s="183"/>
    </row>
    <row r="23" spans="2:8">
      <c r="B23" s="157"/>
      <c r="C23" s="158"/>
      <c r="D23" s="158"/>
      <c r="E23" s="158"/>
      <c r="F23" s="158"/>
      <c r="G23" s="158"/>
      <c r="H23" s="158"/>
    </row>
    <row r="24" spans="2:8">
      <c r="B24" s="158"/>
      <c r="C24" s="158"/>
      <c r="D24" s="158"/>
      <c r="E24" s="158"/>
      <c r="F24" s="158"/>
      <c r="G24" s="158"/>
      <c r="H24" s="158"/>
    </row>
    <row r="25" spans="2:8">
      <c r="B25" s="159"/>
      <c r="C25" s="158"/>
      <c r="D25" s="158"/>
      <c r="E25" s="158"/>
      <c r="F25" s="158"/>
      <c r="G25" s="158"/>
      <c r="H25" s="158"/>
    </row>
    <row r="26" spans="2:8">
      <c r="B26" s="158"/>
      <c r="C26" s="158"/>
      <c r="D26" s="158"/>
      <c r="E26" s="158"/>
      <c r="F26" s="158"/>
      <c r="G26" s="158"/>
      <c r="H26" s="158"/>
    </row>
    <row r="27" spans="2:8">
      <c r="B27" s="159"/>
      <c r="C27" s="158"/>
      <c r="D27" s="158"/>
      <c r="E27" s="158"/>
      <c r="F27" s="158"/>
      <c r="G27" s="158"/>
      <c r="H27" s="1"/>
    </row>
    <row r="28" spans="2:8">
      <c r="B28" s="160"/>
      <c r="C28" s="158"/>
      <c r="D28" s="158"/>
      <c r="E28" s="158"/>
      <c r="F28" s="158"/>
      <c r="G28" s="158"/>
    </row>
    <row r="29" spans="2:8">
      <c r="C29" s="112"/>
      <c r="D29" s="112"/>
      <c r="E29" s="112"/>
    </row>
    <row r="30" spans="2:8">
      <c r="C30" s="112"/>
      <c r="D30" s="112"/>
      <c r="E30" s="112"/>
    </row>
  </sheetData>
  <mergeCells count="12">
    <mergeCell ref="F20:F21"/>
    <mergeCell ref="G20:G21"/>
    <mergeCell ref="H20:H21"/>
    <mergeCell ref="F6:F7"/>
    <mergeCell ref="B3:H3"/>
    <mergeCell ref="B4:H4"/>
    <mergeCell ref="G6:G7"/>
    <mergeCell ref="H6:H7"/>
    <mergeCell ref="B6:B7"/>
    <mergeCell ref="C6:C7"/>
    <mergeCell ref="D6:D7"/>
    <mergeCell ref="E6:E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90" zoomScaleNormal="90" workbookViewId="0">
      <selection activeCell="F12" sqref="F12"/>
    </sheetView>
  </sheetViews>
  <sheetFormatPr defaultRowHeight="15"/>
  <cols>
    <col min="1" max="2" width="5" customWidth="1"/>
    <col min="3" max="3" width="32.85546875" customWidth="1"/>
    <col min="4" max="4" width="32.140625" customWidth="1"/>
    <col min="5" max="5" width="13.5703125" customWidth="1"/>
    <col min="6" max="6" width="28.7109375" customWidth="1"/>
    <col min="8" max="8" width="12.5703125" bestFit="1" customWidth="1"/>
  </cols>
  <sheetData>
    <row r="1" spans="1:8">
      <c r="A1" s="3" t="s">
        <v>32</v>
      </c>
    </row>
    <row r="3" spans="1:8">
      <c r="A3" s="3" t="s">
        <v>60</v>
      </c>
      <c r="B3" s="3"/>
    </row>
    <row r="4" spans="1:8">
      <c r="A4" s="3" t="s">
        <v>59</v>
      </c>
      <c r="B4" s="3"/>
    </row>
    <row r="5" spans="1:8">
      <c r="A5" s="3" t="s">
        <v>143</v>
      </c>
    </row>
    <row r="6" spans="1:8">
      <c r="F6" s="4" t="s">
        <v>10</v>
      </c>
    </row>
    <row r="7" spans="1:8" ht="45.75" thickBot="1">
      <c r="A7" s="18" t="s">
        <v>4</v>
      </c>
      <c r="B7" s="205" t="s">
        <v>21</v>
      </c>
      <c r="C7" s="206"/>
      <c r="D7" s="25" t="s">
        <v>208</v>
      </c>
      <c r="E7" s="19" t="s">
        <v>20</v>
      </c>
      <c r="F7" s="31" t="s">
        <v>78</v>
      </c>
    </row>
    <row r="8" spans="1:8" ht="11.25" customHeight="1" thickTop="1">
      <c r="A8" s="29" t="s">
        <v>23</v>
      </c>
      <c r="B8" s="212" t="s">
        <v>24</v>
      </c>
      <c r="C8" s="213"/>
      <c r="D8" s="26" t="s">
        <v>25</v>
      </c>
      <c r="E8" s="27" t="s">
        <v>26</v>
      </c>
      <c r="F8" s="26" t="s">
        <v>42</v>
      </c>
    </row>
    <row r="9" spans="1:8">
      <c r="A9" s="17" t="s">
        <v>33</v>
      </c>
      <c r="B9" s="207" t="s">
        <v>5</v>
      </c>
      <c r="C9" s="208"/>
      <c r="D9" s="44">
        <f>'GAJI KE-13 PEGAWAI ORGANIK'!I20</f>
        <v>67979250</v>
      </c>
      <c r="E9" s="10">
        <f>5%*D9</f>
        <v>3398962.5</v>
      </c>
      <c r="F9" s="7">
        <f>D9-E9</f>
        <v>64580287.5</v>
      </c>
    </row>
    <row r="10" spans="1:8">
      <c r="A10" s="17" t="s">
        <v>34</v>
      </c>
      <c r="B10" s="207" t="s">
        <v>49</v>
      </c>
      <c r="C10" s="208"/>
      <c r="D10" s="8">
        <f>'GAJI KE-13 PEGAWAI ORGANIK'!I28</f>
        <v>47297750</v>
      </c>
      <c r="E10" s="10">
        <f>5%*D10</f>
        <v>2364887.5</v>
      </c>
      <c r="F10" s="7">
        <f>D10-E10</f>
        <v>44932862.5</v>
      </c>
    </row>
    <row r="11" spans="1:8" ht="15.75" thickBot="1">
      <c r="A11" s="17" t="s">
        <v>35</v>
      </c>
      <c r="B11" s="207" t="s">
        <v>15</v>
      </c>
      <c r="C11" s="208"/>
      <c r="D11" s="43">
        <f>'GAJI KE-13 PEGAWAI ORGANIK'!I45</f>
        <v>82636250</v>
      </c>
      <c r="E11" s="41">
        <f>5%*D11</f>
        <v>4131812.5</v>
      </c>
      <c r="F11" s="42">
        <f>D11-E11</f>
        <v>78504437.5</v>
      </c>
    </row>
    <row r="12" spans="1:8" ht="22.5" customHeight="1" thickTop="1">
      <c r="A12" s="209" t="s">
        <v>43</v>
      </c>
      <c r="B12" s="210"/>
      <c r="C12" s="211"/>
      <c r="D12" s="14">
        <f>SUM(D9:D11)</f>
        <v>197913250</v>
      </c>
      <c r="E12" s="14">
        <f t="shared" ref="E12:F12" si="0">SUM(E9:E11)</f>
        <v>9895662.5</v>
      </c>
      <c r="F12" s="21">
        <f t="shared" si="0"/>
        <v>188017587.5</v>
      </c>
      <c r="H12" s="5">
        <f>SUM(H10:H11)</f>
        <v>0</v>
      </c>
    </row>
    <row r="14" spans="1:8" ht="30" customHeight="1">
      <c r="A14" s="36" t="s">
        <v>58</v>
      </c>
      <c r="C14" s="214" t="s">
        <v>204</v>
      </c>
      <c r="D14" s="214"/>
    </row>
    <row r="15" spans="1:8">
      <c r="E15" s="204" t="s">
        <v>198</v>
      </c>
      <c r="F15" s="204"/>
    </row>
    <row r="16" spans="1:8">
      <c r="E16" s="204" t="s">
        <v>12</v>
      </c>
      <c r="F16" s="204"/>
    </row>
    <row r="20" spans="4:6">
      <c r="E20" s="204" t="s">
        <v>140</v>
      </c>
      <c r="F20" s="204"/>
    </row>
    <row r="26" spans="4:6">
      <c r="D26" s="5">
        <f>D12-675000000</f>
        <v>-477086750</v>
      </c>
    </row>
  </sheetData>
  <mergeCells count="10">
    <mergeCell ref="E16:F16"/>
    <mergeCell ref="E20:F20"/>
    <mergeCell ref="B7:C7"/>
    <mergeCell ref="B9:C9"/>
    <mergeCell ref="B10:C10"/>
    <mergeCell ref="B11:C11"/>
    <mergeCell ref="A12:C12"/>
    <mergeCell ref="E15:F15"/>
    <mergeCell ref="B8:C8"/>
    <mergeCell ref="C14:D14"/>
  </mergeCells>
  <pageMargins left="0.63" right="0.39370078740157499" top="0.55118110236220497" bottom="0.74803149606299202" header="0.31496062992126" footer="0.31496062992126"/>
  <pageSetup paperSize="9" scale="78" orientation="portrait" r:id="rId1"/>
  <ignoredErrors>
    <ignoredError sqref="C10 C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36" zoomScale="80" zoomScaleNormal="80" zoomScaleSheetLayoutView="80" workbookViewId="0">
      <selection activeCell="O9" sqref="O9"/>
    </sheetView>
  </sheetViews>
  <sheetFormatPr defaultRowHeight="15"/>
  <cols>
    <col min="1" max="1" width="4.5703125" customWidth="1"/>
    <col min="2" max="2" width="4.28515625" customWidth="1"/>
    <col min="3" max="3" width="32.42578125" customWidth="1"/>
    <col min="4" max="4" width="27.140625" customWidth="1"/>
    <col min="5" max="5" width="9.42578125" customWidth="1"/>
    <col min="6" max="6" width="16.42578125" bestFit="1" customWidth="1"/>
    <col min="7" max="7" width="21.42578125" customWidth="1"/>
    <col min="8" max="8" width="18.85546875" bestFit="1" customWidth="1"/>
    <col min="9" max="9" width="17.5703125" bestFit="1" customWidth="1"/>
    <col min="10" max="10" width="13.140625" customWidth="1"/>
    <col min="11" max="11" width="16.140625" bestFit="1" customWidth="1"/>
    <col min="12" max="12" width="27.140625" customWidth="1"/>
    <col min="13" max="13" width="23.140625" hidden="1" customWidth="1"/>
    <col min="15" max="15" width="11.140625" bestFit="1" customWidth="1"/>
  </cols>
  <sheetData>
    <row r="1" spans="1:15">
      <c r="A1" s="3" t="s">
        <v>79</v>
      </c>
    </row>
    <row r="2" spans="1:15" ht="11.25" customHeight="1"/>
    <row r="3" spans="1:15">
      <c r="A3" s="3" t="s">
        <v>80</v>
      </c>
    </row>
    <row r="4" spans="1:15">
      <c r="A4" s="3" t="s">
        <v>73</v>
      </c>
    </row>
    <row r="5" spans="1:15">
      <c r="A5" s="3" t="s">
        <v>143</v>
      </c>
      <c r="I5" s="5"/>
    </row>
    <row r="6" spans="1:15" ht="11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11" t="s">
        <v>10</v>
      </c>
      <c r="M6" s="11" t="s">
        <v>10</v>
      </c>
    </row>
    <row r="7" spans="1:15" ht="24.75" customHeight="1">
      <c r="A7" s="221" t="s">
        <v>4</v>
      </c>
      <c r="B7" s="228" t="s">
        <v>9</v>
      </c>
      <c r="C7" s="228"/>
      <c r="D7" s="221" t="s">
        <v>6</v>
      </c>
      <c r="E7" s="215" t="s">
        <v>171</v>
      </c>
      <c r="F7" s="221" t="s">
        <v>11</v>
      </c>
      <c r="G7" s="217" t="s">
        <v>141</v>
      </c>
      <c r="H7" s="215" t="s">
        <v>142</v>
      </c>
      <c r="I7" s="215" t="s">
        <v>61</v>
      </c>
      <c r="J7" s="221" t="s">
        <v>20</v>
      </c>
      <c r="K7" s="215" t="s">
        <v>22</v>
      </c>
      <c r="L7" s="227" t="s">
        <v>116</v>
      </c>
      <c r="M7" s="221" t="s">
        <v>81</v>
      </c>
    </row>
    <row r="8" spans="1:15" ht="24.75" customHeight="1" thickBot="1">
      <c r="A8" s="222"/>
      <c r="B8" s="229"/>
      <c r="C8" s="229"/>
      <c r="D8" s="222"/>
      <c r="E8" s="216"/>
      <c r="F8" s="222"/>
      <c r="G8" s="218"/>
      <c r="H8" s="216"/>
      <c r="I8" s="216"/>
      <c r="J8" s="222"/>
      <c r="K8" s="216"/>
      <c r="L8" s="216"/>
      <c r="M8" s="222"/>
    </row>
    <row r="9" spans="1:15" s="28" customFormat="1" ht="15.75" thickTop="1">
      <c r="A9" s="26" t="s">
        <v>23</v>
      </c>
      <c r="B9" s="212" t="s">
        <v>24</v>
      </c>
      <c r="C9" s="213"/>
      <c r="D9" s="26" t="s">
        <v>25</v>
      </c>
      <c r="E9" s="27" t="s">
        <v>26</v>
      </c>
      <c r="F9" s="26" t="s">
        <v>27</v>
      </c>
      <c r="G9" s="27" t="s">
        <v>28</v>
      </c>
      <c r="H9" s="26" t="s">
        <v>29</v>
      </c>
      <c r="I9" s="26" t="s">
        <v>62</v>
      </c>
      <c r="J9" s="26" t="s">
        <v>63</v>
      </c>
      <c r="K9" s="26" t="s">
        <v>64</v>
      </c>
      <c r="L9" s="26" t="s">
        <v>65</v>
      </c>
      <c r="M9" s="26" t="s">
        <v>65</v>
      </c>
    </row>
    <row r="10" spans="1:15">
      <c r="A10" s="15" t="s">
        <v>37</v>
      </c>
      <c r="B10" s="223" t="s">
        <v>166</v>
      </c>
      <c r="C10" s="223"/>
      <c r="D10" s="32"/>
      <c r="E10" s="32"/>
      <c r="F10" s="32"/>
      <c r="G10" s="32"/>
      <c r="H10" s="32"/>
      <c r="I10" s="32"/>
      <c r="J10" s="32"/>
      <c r="K10" s="32"/>
      <c r="L10" s="49"/>
      <c r="M10" s="33"/>
    </row>
    <row r="11" spans="1:15" ht="60.75" customHeight="1">
      <c r="A11" s="15"/>
      <c r="B11" s="85" t="s">
        <v>0</v>
      </c>
      <c r="C11" s="143" t="s">
        <v>153</v>
      </c>
      <c r="D11" s="143" t="s">
        <v>167</v>
      </c>
      <c r="E11" s="95">
        <v>6</v>
      </c>
      <c r="F11" s="147" t="s">
        <v>176</v>
      </c>
      <c r="G11" s="95" t="s">
        <v>168</v>
      </c>
      <c r="H11" s="156">
        <f>'THP Pelindo'!H10</f>
        <v>14351000</v>
      </c>
      <c r="I11" s="154">
        <f>3/12*H11</f>
        <v>3587750</v>
      </c>
      <c r="J11" s="154">
        <f>5%*I11</f>
        <v>179387.5</v>
      </c>
      <c r="K11" s="155">
        <f>I11-J11</f>
        <v>3408362.5</v>
      </c>
      <c r="L11" s="66" t="s">
        <v>169</v>
      </c>
      <c r="M11" s="33"/>
    </row>
    <row r="12" spans="1:15" ht="32.25" customHeight="1">
      <c r="A12" s="16"/>
      <c r="B12" s="52" t="s">
        <v>1</v>
      </c>
      <c r="C12" s="53" t="s">
        <v>39</v>
      </c>
      <c r="D12" s="148" t="s">
        <v>16</v>
      </c>
      <c r="E12" s="55">
        <v>6</v>
      </c>
      <c r="F12" s="72" t="s">
        <v>44</v>
      </c>
      <c r="G12" s="60" t="s">
        <v>104</v>
      </c>
      <c r="H12" s="61">
        <f>'THP Pelindo'!H11</f>
        <v>14351000</v>
      </c>
      <c r="I12" s="62">
        <f>1*H12</f>
        <v>14351000</v>
      </c>
      <c r="J12" s="62">
        <f>5%*I12</f>
        <v>717550</v>
      </c>
      <c r="K12" s="63">
        <f>I12-J12</f>
        <v>13633450</v>
      </c>
      <c r="L12" s="96" t="s">
        <v>100</v>
      </c>
      <c r="M12" s="45" t="s">
        <v>87</v>
      </c>
    </row>
    <row r="13" spans="1:15" ht="60.75" customHeight="1">
      <c r="A13" s="16"/>
      <c r="B13" s="52" t="s">
        <v>2</v>
      </c>
      <c r="C13" s="53" t="s">
        <v>14</v>
      </c>
      <c r="D13" s="149" t="s">
        <v>135</v>
      </c>
      <c r="E13" s="55">
        <v>7</v>
      </c>
      <c r="F13" s="144" t="s">
        <v>177</v>
      </c>
      <c r="G13" s="60" t="s">
        <v>144</v>
      </c>
      <c r="H13" s="61">
        <f>'THP Pelindo'!H9</f>
        <v>12165000</v>
      </c>
      <c r="I13" s="62">
        <f>9/12*H13</f>
        <v>9123750</v>
      </c>
      <c r="J13" s="62">
        <f t="shared" ref="J13:J19" si="0">5%*I13</f>
        <v>456187.5</v>
      </c>
      <c r="K13" s="63">
        <f t="shared" ref="K13:K19" si="1">I13-J13</f>
        <v>8667562.5</v>
      </c>
      <c r="L13" s="66" t="s">
        <v>182</v>
      </c>
      <c r="M13" s="45" t="s">
        <v>90</v>
      </c>
    </row>
    <row r="14" spans="1:15" ht="57" customHeight="1">
      <c r="A14" s="16"/>
      <c r="B14" s="52" t="s">
        <v>3</v>
      </c>
      <c r="C14" s="53" t="s">
        <v>133</v>
      </c>
      <c r="D14" s="149" t="s">
        <v>134</v>
      </c>
      <c r="E14" s="55">
        <v>6</v>
      </c>
      <c r="F14" s="72" t="s">
        <v>176</v>
      </c>
      <c r="G14" s="65" t="s">
        <v>168</v>
      </c>
      <c r="H14" s="61">
        <f>'THP Pelindo'!H14</f>
        <v>14351000</v>
      </c>
      <c r="I14" s="62">
        <f>3/12*H14</f>
        <v>3587750</v>
      </c>
      <c r="J14" s="62">
        <f t="shared" si="0"/>
        <v>179387.5</v>
      </c>
      <c r="K14" s="63">
        <f t="shared" si="1"/>
        <v>3408362.5</v>
      </c>
      <c r="L14" s="66" t="s">
        <v>169</v>
      </c>
      <c r="M14" s="45" t="s">
        <v>88</v>
      </c>
      <c r="O14" s="5">
        <f>K14+K19</f>
        <v>6387800</v>
      </c>
    </row>
    <row r="15" spans="1:15" ht="39.75" customHeight="1" thickBot="1">
      <c r="A15" s="16"/>
      <c r="B15" s="56" t="s">
        <v>13</v>
      </c>
      <c r="C15" s="53" t="s">
        <v>101</v>
      </c>
      <c r="D15" s="150" t="s">
        <v>51</v>
      </c>
      <c r="E15" s="54">
        <v>8</v>
      </c>
      <c r="F15" s="73" t="s">
        <v>103</v>
      </c>
      <c r="G15" s="60" t="s">
        <v>104</v>
      </c>
      <c r="H15" s="67">
        <f>'THP Pelindo'!H17</f>
        <v>10718000</v>
      </c>
      <c r="I15" s="62">
        <f t="shared" ref="I15" si="2">1*H15</f>
        <v>10718000</v>
      </c>
      <c r="J15" s="62">
        <f t="shared" si="0"/>
        <v>535900</v>
      </c>
      <c r="K15" s="63">
        <f t="shared" si="1"/>
        <v>10182100</v>
      </c>
      <c r="L15" s="96" t="s">
        <v>100</v>
      </c>
      <c r="M15" s="46" t="s">
        <v>89</v>
      </c>
    </row>
    <row r="16" spans="1:15" ht="57.75" thickTop="1">
      <c r="A16" s="16"/>
      <c r="B16" s="56" t="s">
        <v>30</v>
      </c>
      <c r="C16" s="53" t="s">
        <v>102</v>
      </c>
      <c r="D16" s="151" t="s">
        <v>136</v>
      </c>
      <c r="E16" s="57">
        <v>7</v>
      </c>
      <c r="F16" s="73" t="s">
        <v>172</v>
      </c>
      <c r="G16" s="65" t="s">
        <v>173</v>
      </c>
      <c r="H16" s="61">
        <f>'THP Pelindo'!H9</f>
        <v>12165000</v>
      </c>
      <c r="I16" s="62">
        <f>9/12*H16</f>
        <v>9123750</v>
      </c>
      <c r="J16" s="62">
        <f t="shared" si="0"/>
        <v>456187.5</v>
      </c>
      <c r="K16" s="63">
        <f t="shared" si="1"/>
        <v>8667562.5</v>
      </c>
      <c r="L16" s="66" t="s">
        <v>174</v>
      </c>
      <c r="M16" s="47"/>
    </row>
    <row r="17" spans="1:13" ht="58.5" customHeight="1">
      <c r="A17" s="34"/>
      <c r="B17" s="105" t="s">
        <v>56</v>
      </c>
      <c r="C17" s="94" t="s">
        <v>137</v>
      </c>
      <c r="D17" s="152" t="s">
        <v>138</v>
      </c>
      <c r="E17" s="95">
        <v>6</v>
      </c>
      <c r="F17" s="92" t="s">
        <v>175</v>
      </c>
      <c r="G17" s="107" t="s">
        <v>168</v>
      </c>
      <c r="H17" s="106">
        <f>'THP Pelindo'!H16</f>
        <v>14351000</v>
      </c>
      <c r="I17" s="64">
        <f>3/12*H17</f>
        <v>3587750</v>
      </c>
      <c r="J17" s="64">
        <f>5%*I17</f>
        <v>179387.5</v>
      </c>
      <c r="K17" s="93">
        <f t="shared" si="1"/>
        <v>3408362.5</v>
      </c>
      <c r="L17" s="66" t="s">
        <v>169</v>
      </c>
      <c r="M17" s="47"/>
    </row>
    <row r="18" spans="1:13" ht="57" customHeight="1">
      <c r="A18" s="34"/>
      <c r="B18" s="56" t="s">
        <v>67</v>
      </c>
      <c r="C18" s="94" t="s">
        <v>105</v>
      </c>
      <c r="D18" s="151" t="s">
        <v>107</v>
      </c>
      <c r="E18" s="95">
        <v>6</v>
      </c>
      <c r="F18" s="92" t="s">
        <v>172</v>
      </c>
      <c r="G18" s="107" t="s">
        <v>144</v>
      </c>
      <c r="H18" s="106">
        <f>'THP Pelindo'!H10</f>
        <v>14351000</v>
      </c>
      <c r="I18" s="64">
        <f>9/12*H18</f>
        <v>10763250</v>
      </c>
      <c r="J18" s="64">
        <f>5%*I18</f>
        <v>538162.5</v>
      </c>
      <c r="K18" s="93">
        <f t="shared" si="1"/>
        <v>10225087.5</v>
      </c>
      <c r="L18" s="66" t="s">
        <v>174</v>
      </c>
      <c r="M18" s="47"/>
    </row>
    <row r="19" spans="1:13" ht="57.75" thickBot="1">
      <c r="A19" s="34"/>
      <c r="B19" s="108" t="s">
        <v>170</v>
      </c>
      <c r="C19" s="58" t="s">
        <v>140</v>
      </c>
      <c r="D19" s="153" t="s">
        <v>106</v>
      </c>
      <c r="E19" s="59">
        <v>7</v>
      </c>
      <c r="F19" s="145" t="s">
        <v>175</v>
      </c>
      <c r="G19" s="68" t="s">
        <v>168</v>
      </c>
      <c r="H19" s="109">
        <f>'THP Pelindo'!H13</f>
        <v>12545000</v>
      </c>
      <c r="I19" s="110">
        <f>3/12*H19</f>
        <v>3136250</v>
      </c>
      <c r="J19" s="110">
        <f t="shared" si="0"/>
        <v>156812.5</v>
      </c>
      <c r="K19" s="111">
        <f t="shared" si="1"/>
        <v>2979437.5</v>
      </c>
      <c r="L19" s="66" t="s">
        <v>178</v>
      </c>
      <c r="M19" s="47"/>
    </row>
    <row r="20" spans="1:13" ht="16.5" thickTop="1">
      <c r="A20" s="209" t="s">
        <v>74</v>
      </c>
      <c r="B20" s="210"/>
      <c r="C20" s="210"/>
      <c r="D20" s="210"/>
      <c r="E20" s="210"/>
      <c r="F20" s="210"/>
      <c r="G20" s="210"/>
      <c r="H20" s="210"/>
      <c r="I20" s="14">
        <f>SUM(I11:I19)</f>
        <v>67979250</v>
      </c>
      <c r="J20" s="14">
        <f>SUM(J11:J19)</f>
        <v>3398962.5</v>
      </c>
      <c r="K20" s="14">
        <f>SUM(K11:K19)</f>
        <v>64580287.5</v>
      </c>
      <c r="L20" s="14"/>
      <c r="M20" s="14">
        <f t="shared" ref="M20" si="3">SUM(M12:M19)</f>
        <v>0</v>
      </c>
    </row>
    <row r="21" spans="1:13" ht="15" customHeight="1">
      <c r="A21" s="35" t="s">
        <v>38</v>
      </c>
      <c r="B21" s="225" t="s">
        <v>49</v>
      </c>
      <c r="C21" s="226"/>
      <c r="D21" s="37"/>
      <c r="E21" s="37"/>
      <c r="F21" s="37"/>
      <c r="G21" s="37"/>
      <c r="H21" s="37"/>
      <c r="I21" s="38"/>
      <c r="J21" s="38"/>
      <c r="K21" s="38"/>
      <c r="L21" s="50"/>
      <c r="M21" s="39"/>
    </row>
    <row r="22" spans="1:13" ht="28.5">
      <c r="A22" s="40"/>
      <c r="B22" s="69" t="s">
        <v>0</v>
      </c>
      <c r="C22" s="70" t="s">
        <v>52</v>
      </c>
      <c r="D22" s="165" t="s">
        <v>53</v>
      </c>
      <c r="E22" s="71">
        <v>8</v>
      </c>
      <c r="F22" s="72" t="s">
        <v>54</v>
      </c>
      <c r="G22" s="60" t="s">
        <v>104</v>
      </c>
      <c r="H22" s="62">
        <f>'THP Pelindo'!H18</f>
        <v>10718000</v>
      </c>
      <c r="I22" s="62">
        <f>1*H22</f>
        <v>10718000</v>
      </c>
      <c r="J22" s="62">
        <f>5%*I22</f>
        <v>535900</v>
      </c>
      <c r="K22" s="63">
        <f>I22-J22</f>
        <v>10182100</v>
      </c>
      <c r="L22" s="96" t="s">
        <v>100</v>
      </c>
      <c r="M22" s="45" t="s">
        <v>91</v>
      </c>
    </row>
    <row r="23" spans="1:13" ht="29.25" thickBot="1">
      <c r="A23" s="40"/>
      <c r="B23" s="56" t="s">
        <v>1</v>
      </c>
      <c r="C23" s="70" t="s">
        <v>69</v>
      </c>
      <c r="D23" s="70" t="s">
        <v>70</v>
      </c>
      <c r="E23" s="57">
        <v>9</v>
      </c>
      <c r="F23" s="73" t="s">
        <v>115</v>
      </c>
      <c r="G23" s="60" t="s">
        <v>104</v>
      </c>
      <c r="H23" s="62">
        <f>'THP Pelindo'!H19</f>
        <v>9786000</v>
      </c>
      <c r="I23" s="62">
        <f>1*H23</f>
        <v>9786000</v>
      </c>
      <c r="J23" s="62">
        <f t="shared" ref="J23:J27" si="4">5%*I23</f>
        <v>489300</v>
      </c>
      <c r="K23" s="63">
        <f t="shared" ref="K23:K27" si="5">I23-J23</f>
        <v>9296700</v>
      </c>
      <c r="L23" s="51" t="s">
        <v>100</v>
      </c>
      <c r="M23" s="46" t="s">
        <v>92</v>
      </c>
    </row>
    <row r="24" spans="1:13" ht="29.25" thickTop="1">
      <c r="A24" s="48"/>
      <c r="B24" s="74" t="s">
        <v>108</v>
      </c>
      <c r="C24" s="70" t="s">
        <v>109</v>
      </c>
      <c r="D24" s="70" t="s">
        <v>111</v>
      </c>
      <c r="E24" s="57">
        <v>11</v>
      </c>
      <c r="F24" s="73" t="s">
        <v>110</v>
      </c>
      <c r="G24" s="60" t="s">
        <v>104</v>
      </c>
      <c r="H24" s="62">
        <f>'THP Pelindo'!H23</f>
        <v>7813000</v>
      </c>
      <c r="I24" s="67">
        <f>1*H24</f>
        <v>7813000</v>
      </c>
      <c r="J24" s="62">
        <f t="shared" si="4"/>
        <v>390650</v>
      </c>
      <c r="K24" s="63">
        <f t="shared" si="5"/>
        <v>7422350</v>
      </c>
      <c r="L24" s="66" t="s">
        <v>100</v>
      </c>
      <c r="M24" s="47"/>
    </row>
    <row r="25" spans="1:13" ht="28.5">
      <c r="A25" s="48"/>
      <c r="B25" s="74" t="s">
        <v>3</v>
      </c>
      <c r="C25" s="70" t="s">
        <v>181</v>
      </c>
      <c r="D25" s="70" t="s">
        <v>112</v>
      </c>
      <c r="E25" s="57">
        <v>9</v>
      </c>
      <c r="F25" s="73" t="s">
        <v>114</v>
      </c>
      <c r="G25" s="73" t="s">
        <v>104</v>
      </c>
      <c r="H25" s="67">
        <f>'THP Pelindo'!H20</f>
        <v>9786000</v>
      </c>
      <c r="I25" s="67">
        <f>1*H25</f>
        <v>9786000</v>
      </c>
      <c r="J25" s="62">
        <f t="shared" si="4"/>
        <v>489300</v>
      </c>
      <c r="K25" s="63">
        <f t="shared" si="5"/>
        <v>9296700</v>
      </c>
      <c r="L25" s="66" t="s">
        <v>100</v>
      </c>
      <c r="M25" s="47"/>
    </row>
    <row r="26" spans="1:13" ht="60.75" customHeight="1">
      <c r="A26" s="48"/>
      <c r="B26" s="85" t="s">
        <v>13</v>
      </c>
      <c r="C26" s="143" t="s">
        <v>160</v>
      </c>
      <c r="D26" s="143" t="s">
        <v>179</v>
      </c>
      <c r="E26" s="95">
        <v>8</v>
      </c>
      <c r="F26" s="92" t="s">
        <v>175</v>
      </c>
      <c r="G26" s="92" t="s">
        <v>168</v>
      </c>
      <c r="H26" s="64">
        <f>'THP Pelindo'!H21</f>
        <v>10718000</v>
      </c>
      <c r="I26" s="64">
        <f>3/12*H26</f>
        <v>2679500</v>
      </c>
      <c r="J26" s="64">
        <f t="shared" si="4"/>
        <v>133975</v>
      </c>
      <c r="K26" s="93">
        <f t="shared" si="5"/>
        <v>2545525</v>
      </c>
      <c r="L26" s="66" t="s">
        <v>178</v>
      </c>
      <c r="M26" s="47"/>
    </row>
    <row r="27" spans="1:13" ht="60.75" customHeight="1" thickBot="1">
      <c r="A27" s="48"/>
      <c r="B27" s="75" t="s">
        <v>13</v>
      </c>
      <c r="C27" s="76" t="s">
        <v>113</v>
      </c>
      <c r="D27" s="76" t="s">
        <v>180</v>
      </c>
      <c r="E27" s="77">
        <v>10</v>
      </c>
      <c r="F27" s="145" t="s">
        <v>183</v>
      </c>
      <c r="G27" s="145" t="s">
        <v>173</v>
      </c>
      <c r="H27" s="146">
        <f>'THP Pelindo'!H22</f>
        <v>8687000</v>
      </c>
      <c r="I27" s="146">
        <f>9/12*H27</f>
        <v>6515250</v>
      </c>
      <c r="J27" s="146">
        <f t="shared" si="4"/>
        <v>325762.5</v>
      </c>
      <c r="K27" s="63">
        <f t="shared" si="5"/>
        <v>6189487.5</v>
      </c>
      <c r="L27" s="66" t="s">
        <v>184</v>
      </c>
      <c r="M27" s="47"/>
    </row>
    <row r="28" spans="1:13" ht="20.25" customHeight="1" thickTop="1">
      <c r="A28" s="209" t="s">
        <v>75</v>
      </c>
      <c r="B28" s="210"/>
      <c r="C28" s="210"/>
      <c r="D28" s="210"/>
      <c r="E28" s="210"/>
      <c r="F28" s="210"/>
      <c r="G28" s="210"/>
      <c r="H28" s="210"/>
      <c r="I28" s="14">
        <f>SUM(I22:I27)</f>
        <v>47297750</v>
      </c>
      <c r="J28" s="14">
        <f>SUM(J22:J27)</f>
        <v>2364887.5</v>
      </c>
      <c r="K28" s="14">
        <f t="shared" ref="K28" si="6">SUM(K22:K27)</f>
        <v>44932862.5</v>
      </c>
      <c r="L28" s="14"/>
      <c r="M28" s="14">
        <f t="shared" ref="M28" si="7">SUM(M22:M27)</f>
        <v>0</v>
      </c>
    </row>
    <row r="29" spans="1:13" ht="18" customHeight="1">
      <c r="A29" s="161" t="s">
        <v>50</v>
      </c>
      <c r="B29" s="224" t="s">
        <v>15</v>
      </c>
      <c r="C29" s="224"/>
      <c r="D29" s="142"/>
      <c r="E29" s="142"/>
      <c r="F29" s="142"/>
      <c r="G29" s="142"/>
      <c r="H29" s="142"/>
      <c r="I29" s="162"/>
      <c r="J29" s="162"/>
      <c r="K29" s="163"/>
      <c r="L29" s="164"/>
      <c r="M29" s="33"/>
    </row>
    <row r="30" spans="1:13" ht="28.5">
      <c r="A30" s="16"/>
      <c r="B30" s="85" t="s">
        <v>0</v>
      </c>
      <c r="C30" s="86" t="s">
        <v>40</v>
      </c>
      <c r="D30" s="148" t="s">
        <v>17</v>
      </c>
      <c r="E30" s="55">
        <v>1</v>
      </c>
      <c r="F30" s="72" t="s">
        <v>45</v>
      </c>
      <c r="G30" s="60" t="s">
        <v>104</v>
      </c>
      <c r="H30" s="62">
        <f>'THP PTP'!H9</f>
        <v>6145000</v>
      </c>
      <c r="I30" s="87">
        <f>1*H30</f>
        <v>6145000</v>
      </c>
      <c r="J30" s="62">
        <f t="shared" ref="J30:J37" si="8">5%*I30</f>
        <v>307250</v>
      </c>
      <c r="K30" s="63">
        <f t="shared" ref="K30:K37" si="9">I30-J30</f>
        <v>5837750</v>
      </c>
      <c r="L30" s="51" t="s">
        <v>100</v>
      </c>
      <c r="M30" s="45" t="s">
        <v>93</v>
      </c>
    </row>
    <row r="31" spans="1:13" ht="28.5">
      <c r="A31" s="16"/>
      <c r="B31" s="85" t="s">
        <v>1</v>
      </c>
      <c r="C31" s="86" t="s">
        <v>41</v>
      </c>
      <c r="D31" s="149" t="s">
        <v>18</v>
      </c>
      <c r="E31" s="55">
        <v>1</v>
      </c>
      <c r="F31" s="72" t="s">
        <v>46</v>
      </c>
      <c r="G31" s="60" t="s">
        <v>104</v>
      </c>
      <c r="H31" s="62">
        <f>'THP PTP'!H10</f>
        <v>6145000</v>
      </c>
      <c r="I31" s="87">
        <f>1*H31</f>
        <v>6145000</v>
      </c>
      <c r="J31" s="62">
        <f t="shared" si="8"/>
        <v>307250</v>
      </c>
      <c r="K31" s="63">
        <f t="shared" si="9"/>
        <v>5837750</v>
      </c>
      <c r="L31" s="51" t="s">
        <v>100</v>
      </c>
      <c r="M31" s="45" t="s">
        <v>97</v>
      </c>
    </row>
    <row r="32" spans="1:13" ht="28.5">
      <c r="A32" s="16"/>
      <c r="B32" s="85" t="s">
        <v>2</v>
      </c>
      <c r="C32" s="89" t="s">
        <v>36</v>
      </c>
      <c r="D32" s="166" t="s">
        <v>19</v>
      </c>
      <c r="E32" s="55">
        <v>2</v>
      </c>
      <c r="F32" s="72" t="s">
        <v>47</v>
      </c>
      <c r="G32" s="60" t="s">
        <v>104</v>
      </c>
      <c r="H32" s="62">
        <f>'THP PTP'!H11</f>
        <v>5863000</v>
      </c>
      <c r="I32" s="62">
        <f>1*H32</f>
        <v>5863000</v>
      </c>
      <c r="J32" s="62">
        <f t="shared" si="8"/>
        <v>293150</v>
      </c>
      <c r="K32" s="63">
        <f t="shared" si="9"/>
        <v>5569850</v>
      </c>
      <c r="L32" s="51" t="s">
        <v>100</v>
      </c>
      <c r="M32" s="45" t="s">
        <v>94</v>
      </c>
    </row>
    <row r="33" spans="1:13" ht="28.5">
      <c r="A33" s="34"/>
      <c r="B33" s="85" t="s">
        <v>3</v>
      </c>
      <c r="C33" s="89" t="s">
        <v>55</v>
      </c>
      <c r="D33" s="166" t="s">
        <v>18</v>
      </c>
      <c r="E33" s="55">
        <v>2</v>
      </c>
      <c r="F33" s="72" t="s">
        <v>48</v>
      </c>
      <c r="G33" s="60" t="s">
        <v>104</v>
      </c>
      <c r="H33" s="62">
        <f>'THP PTP'!H12</f>
        <v>5863000</v>
      </c>
      <c r="I33" s="88">
        <f>1*H33</f>
        <v>5863000</v>
      </c>
      <c r="J33" s="62">
        <f t="shared" si="8"/>
        <v>293150</v>
      </c>
      <c r="K33" s="63">
        <f t="shared" si="9"/>
        <v>5569850</v>
      </c>
      <c r="L33" s="96" t="s">
        <v>100</v>
      </c>
      <c r="M33" s="45" t="s">
        <v>95</v>
      </c>
    </row>
    <row r="34" spans="1:13" ht="28.5">
      <c r="A34" s="34"/>
      <c r="B34" s="85" t="s">
        <v>13</v>
      </c>
      <c r="C34" s="89" t="s">
        <v>57</v>
      </c>
      <c r="D34" s="166" t="s">
        <v>130</v>
      </c>
      <c r="E34" s="54">
        <v>3</v>
      </c>
      <c r="F34" s="72" t="s">
        <v>54</v>
      </c>
      <c r="G34" s="92" t="s">
        <v>104</v>
      </c>
      <c r="H34" s="64">
        <f>'THP Pelindo'!H26</f>
        <v>7813000</v>
      </c>
      <c r="I34" s="88">
        <f>1*H34</f>
        <v>7813000</v>
      </c>
      <c r="J34" s="62">
        <f t="shared" ref="J34:J35" si="10">5%*I34</f>
        <v>390650</v>
      </c>
      <c r="K34" s="63">
        <f t="shared" ref="K34:K35" si="11">I34-J34</f>
        <v>7422350</v>
      </c>
      <c r="L34" s="96" t="s">
        <v>100</v>
      </c>
      <c r="M34" s="45" t="s">
        <v>96</v>
      </c>
    </row>
    <row r="35" spans="1:13" ht="57">
      <c r="A35" s="34"/>
      <c r="B35" s="85" t="s">
        <v>30</v>
      </c>
      <c r="C35" s="89" t="s">
        <v>71</v>
      </c>
      <c r="D35" s="167" t="s">
        <v>131</v>
      </c>
      <c r="E35" s="54">
        <v>3</v>
      </c>
      <c r="F35" s="72" t="s">
        <v>195</v>
      </c>
      <c r="G35" s="92" t="s">
        <v>196</v>
      </c>
      <c r="H35" s="64">
        <f>'THP Pelindo'!H25</f>
        <v>7813000</v>
      </c>
      <c r="I35" s="88">
        <f>3/12*H35</f>
        <v>1953250</v>
      </c>
      <c r="J35" s="62">
        <f t="shared" si="10"/>
        <v>97662.5</v>
      </c>
      <c r="K35" s="63">
        <f t="shared" si="11"/>
        <v>1855587.5</v>
      </c>
      <c r="L35" s="66" t="s">
        <v>178</v>
      </c>
      <c r="M35" s="45" t="s">
        <v>98</v>
      </c>
    </row>
    <row r="36" spans="1:13" ht="29.25" thickBot="1">
      <c r="A36" s="34"/>
      <c r="B36" s="85" t="s">
        <v>56</v>
      </c>
      <c r="C36" s="90" t="s">
        <v>118</v>
      </c>
      <c r="D36" s="168" t="s">
        <v>130</v>
      </c>
      <c r="E36" s="91">
        <v>3</v>
      </c>
      <c r="F36" s="92" t="s">
        <v>72</v>
      </c>
      <c r="G36" s="92" t="s">
        <v>104</v>
      </c>
      <c r="H36" s="64">
        <f>'THP Pelindo'!H25</f>
        <v>7813000</v>
      </c>
      <c r="I36" s="88">
        <f t="shared" ref="I36:I43" si="12">1*H36</f>
        <v>7813000</v>
      </c>
      <c r="J36" s="64">
        <f t="shared" si="8"/>
        <v>390650</v>
      </c>
      <c r="K36" s="93">
        <f t="shared" si="9"/>
        <v>7422350</v>
      </c>
      <c r="L36" s="96" t="s">
        <v>100</v>
      </c>
      <c r="M36" s="46" t="s">
        <v>99</v>
      </c>
    </row>
    <row r="37" spans="1:13" ht="29.25" thickTop="1">
      <c r="A37" s="34"/>
      <c r="B37" s="85" t="s">
        <v>67</v>
      </c>
      <c r="C37" s="94" t="s">
        <v>117</v>
      </c>
      <c r="D37" s="168" t="s">
        <v>18</v>
      </c>
      <c r="E37" s="95">
        <v>2</v>
      </c>
      <c r="F37" s="92" t="s">
        <v>124</v>
      </c>
      <c r="G37" s="92" t="s">
        <v>104</v>
      </c>
      <c r="H37" s="88">
        <f>'THP PTP'!H19</f>
        <v>5863000</v>
      </c>
      <c r="I37" s="64">
        <f t="shared" si="12"/>
        <v>5863000</v>
      </c>
      <c r="J37" s="64">
        <f t="shared" si="8"/>
        <v>293150</v>
      </c>
      <c r="K37" s="93">
        <f t="shared" si="9"/>
        <v>5569850</v>
      </c>
      <c r="L37" s="51" t="s">
        <v>100</v>
      </c>
      <c r="M37" s="47"/>
    </row>
    <row r="38" spans="1:13" ht="28.5">
      <c r="A38" s="34"/>
      <c r="B38" s="85" t="s">
        <v>68</v>
      </c>
      <c r="C38" s="94" t="s">
        <v>119</v>
      </c>
      <c r="D38" s="168" t="s">
        <v>17</v>
      </c>
      <c r="E38" s="95">
        <v>2</v>
      </c>
      <c r="F38" s="92" t="s">
        <v>125</v>
      </c>
      <c r="G38" s="92" t="s">
        <v>104</v>
      </c>
      <c r="H38" s="88">
        <f>'THP PTP'!H13</f>
        <v>5863000</v>
      </c>
      <c r="I38" s="64">
        <f t="shared" si="12"/>
        <v>5863000</v>
      </c>
      <c r="J38" s="64">
        <f t="shared" ref="J38:J42" si="13">5%*I38</f>
        <v>293150</v>
      </c>
      <c r="K38" s="93">
        <f t="shared" ref="K38:K43" si="14">I38-J38</f>
        <v>5569850</v>
      </c>
      <c r="L38" s="51" t="s">
        <v>100</v>
      </c>
      <c r="M38" s="47"/>
    </row>
    <row r="39" spans="1:13" ht="28.5">
      <c r="A39" s="34"/>
      <c r="B39" s="85" t="s">
        <v>82</v>
      </c>
      <c r="C39" s="94" t="s">
        <v>197</v>
      </c>
      <c r="D39" s="168" t="s">
        <v>19</v>
      </c>
      <c r="E39" s="95">
        <v>2</v>
      </c>
      <c r="F39" s="92" t="s">
        <v>126</v>
      </c>
      <c r="G39" s="92" t="s">
        <v>104</v>
      </c>
      <c r="H39" s="88">
        <f>'THP PTP'!H14</f>
        <v>5863000</v>
      </c>
      <c r="I39" s="64">
        <f t="shared" si="12"/>
        <v>5863000</v>
      </c>
      <c r="J39" s="64">
        <f t="shared" si="13"/>
        <v>293150</v>
      </c>
      <c r="K39" s="93">
        <f t="shared" si="14"/>
        <v>5569850</v>
      </c>
      <c r="L39" s="51" t="s">
        <v>100</v>
      </c>
      <c r="M39" s="47"/>
    </row>
    <row r="40" spans="1:13" ht="28.5">
      <c r="A40" s="34"/>
      <c r="B40" s="85" t="s">
        <v>83</v>
      </c>
      <c r="C40" s="94" t="s">
        <v>120</v>
      </c>
      <c r="D40" s="168" t="s">
        <v>123</v>
      </c>
      <c r="E40" s="95">
        <v>2</v>
      </c>
      <c r="F40" s="92" t="s">
        <v>127</v>
      </c>
      <c r="G40" s="92" t="s">
        <v>104</v>
      </c>
      <c r="H40" s="88">
        <f>'THP PTP'!H15</f>
        <v>5863000</v>
      </c>
      <c r="I40" s="64">
        <f t="shared" si="12"/>
        <v>5863000</v>
      </c>
      <c r="J40" s="64">
        <f t="shared" si="13"/>
        <v>293150</v>
      </c>
      <c r="K40" s="93">
        <f t="shared" si="14"/>
        <v>5569850</v>
      </c>
      <c r="L40" s="51" t="s">
        <v>100</v>
      </c>
      <c r="M40" s="47"/>
    </row>
    <row r="41" spans="1:13" ht="28.5">
      <c r="A41" s="34"/>
      <c r="B41" s="85" t="s">
        <v>84</v>
      </c>
      <c r="C41" s="94" t="s">
        <v>121</v>
      </c>
      <c r="D41" s="168" t="s">
        <v>19</v>
      </c>
      <c r="E41" s="95">
        <v>2</v>
      </c>
      <c r="F41" s="92" t="s">
        <v>128</v>
      </c>
      <c r="G41" s="92" t="s">
        <v>104</v>
      </c>
      <c r="H41" s="88">
        <f>'THP PTP'!H16</f>
        <v>5863000</v>
      </c>
      <c r="I41" s="64">
        <f t="shared" si="12"/>
        <v>5863000</v>
      </c>
      <c r="J41" s="64">
        <f t="shared" si="13"/>
        <v>293150</v>
      </c>
      <c r="K41" s="93">
        <f t="shared" si="14"/>
        <v>5569850</v>
      </c>
      <c r="L41" s="51" t="s">
        <v>100</v>
      </c>
      <c r="M41" s="47"/>
    </row>
    <row r="42" spans="1:13" ht="28.5">
      <c r="A42" s="34"/>
      <c r="B42" s="85" t="s">
        <v>85</v>
      </c>
      <c r="C42" s="94" t="s">
        <v>122</v>
      </c>
      <c r="D42" s="168" t="s">
        <v>123</v>
      </c>
      <c r="E42" s="95">
        <v>2</v>
      </c>
      <c r="F42" s="92" t="s">
        <v>129</v>
      </c>
      <c r="G42" s="92" t="s">
        <v>104</v>
      </c>
      <c r="H42" s="88">
        <f>'THP PTP'!H17</f>
        <v>5863000</v>
      </c>
      <c r="I42" s="64">
        <f t="shared" si="12"/>
        <v>5863000</v>
      </c>
      <c r="J42" s="64">
        <f t="shared" si="13"/>
        <v>293150</v>
      </c>
      <c r="K42" s="93">
        <f t="shared" si="14"/>
        <v>5569850</v>
      </c>
      <c r="L42" s="51" t="s">
        <v>100</v>
      </c>
      <c r="M42" s="47"/>
    </row>
    <row r="43" spans="1:13" ht="33.75" customHeight="1">
      <c r="A43" s="34"/>
      <c r="B43" s="97" t="s">
        <v>86</v>
      </c>
      <c r="C43" s="98" t="s">
        <v>132</v>
      </c>
      <c r="D43" s="169" t="s">
        <v>17</v>
      </c>
      <c r="E43" s="99">
        <v>2</v>
      </c>
      <c r="F43" s="100" t="s">
        <v>110</v>
      </c>
      <c r="G43" s="100" t="s">
        <v>104</v>
      </c>
      <c r="H43" s="101">
        <f>'THP PTP'!H18</f>
        <v>5863000</v>
      </c>
      <c r="I43" s="102">
        <f t="shared" si="12"/>
        <v>5863000</v>
      </c>
      <c r="J43" s="104">
        <f>5%*I43</f>
        <v>293150</v>
      </c>
      <c r="K43" s="103">
        <f t="shared" si="14"/>
        <v>5569850</v>
      </c>
      <c r="L43" s="51" t="s">
        <v>100</v>
      </c>
      <c r="M43" s="47"/>
    </row>
    <row r="44" spans="1:13" ht="15.75" thickBot="1">
      <c r="A44" s="34"/>
      <c r="B44" s="78"/>
      <c r="C44" s="79"/>
      <c r="D44" s="80"/>
      <c r="E44" s="81"/>
      <c r="F44" s="82"/>
      <c r="G44" s="82"/>
      <c r="H44" s="83"/>
      <c r="I44" s="83"/>
      <c r="J44" s="83"/>
      <c r="K44" s="84"/>
      <c r="L44" s="84"/>
      <c r="M44" s="47"/>
    </row>
    <row r="45" spans="1:13" ht="16.5" thickTop="1">
      <c r="A45" s="209" t="s">
        <v>76</v>
      </c>
      <c r="B45" s="210"/>
      <c r="C45" s="210"/>
      <c r="D45" s="210"/>
      <c r="E45" s="210"/>
      <c r="F45" s="210"/>
      <c r="G45" s="210"/>
      <c r="H45" s="210"/>
      <c r="I45" s="14">
        <f>SUM(I30:I43)</f>
        <v>82636250</v>
      </c>
      <c r="J45" s="14">
        <f>SUM(J30:J43)</f>
        <v>4131812.5</v>
      </c>
      <c r="K45" s="14">
        <f>SUM(K30:K43)</f>
        <v>78504437.5</v>
      </c>
      <c r="L45" s="14"/>
      <c r="M45" s="22"/>
    </row>
    <row r="46" spans="1:13" ht="15.75">
      <c r="A46" s="219" t="s">
        <v>77</v>
      </c>
      <c r="B46" s="220"/>
      <c r="C46" s="220"/>
      <c r="D46" s="220"/>
      <c r="E46" s="220"/>
      <c r="F46" s="220"/>
      <c r="G46" s="220"/>
      <c r="H46" s="220"/>
      <c r="I46" s="13">
        <f>I20+I28+I45</f>
        <v>197913250</v>
      </c>
      <c r="J46" s="13">
        <f>J20+J28+J45</f>
        <v>9895662.5</v>
      </c>
      <c r="K46" s="13">
        <f>K20+K28+K45</f>
        <v>188017587.5</v>
      </c>
      <c r="L46" s="13"/>
      <c r="M46" s="9"/>
    </row>
    <row r="47" spans="1:13" ht="11.25" customHeight="1"/>
    <row r="48" spans="1:13">
      <c r="A48" s="20" t="s">
        <v>205</v>
      </c>
      <c r="K48" s="5"/>
      <c r="L48" s="5"/>
    </row>
    <row r="49" spans="1:13" ht="11.25" customHeight="1"/>
    <row r="50" spans="1:13">
      <c r="A50" s="30" t="s">
        <v>31</v>
      </c>
      <c r="B50" s="23"/>
      <c r="K50" s="204" t="s">
        <v>198</v>
      </c>
      <c r="L50" s="204"/>
      <c r="M50" s="204"/>
    </row>
    <row r="51" spans="1:13">
      <c r="A51" s="24" t="s">
        <v>0</v>
      </c>
      <c r="B51" s="23" t="s">
        <v>199</v>
      </c>
      <c r="K51" s="204" t="s">
        <v>12</v>
      </c>
      <c r="L51" s="204"/>
      <c r="M51" s="204"/>
    </row>
    <row r="52" spans="1:13">
      <c r="A52" s="24" t="s">
        <v>1</v>
      </c>
      <c r="B52" s="23" t="s">
        <v>200</v>
      </c>
      <c r="K52" s="204"/>
      <c r="L52" s="204"/>
      <c r="M52" s="204"/>
    </row>
    <row r="53" spans="1:13">
      <c r="A53" s="24" t="s">
        <v>2</v>
      </c>
      <c r="B53" s="23" t="s">
        <v>201</v>
      </c>
    </row>
    <row r="54" spans="1:13">
      <c r="A54" s="24" t="s">
        <v>3</v>
      </c>
      <c r="B54" s="23" t="s">
        <v>202</v>
      </c>
      <c r="D54" s="12"/>
    </row>
    <row r="55" spans="1:13">
      <c r="A55" s="24" t="s">
        <v>13</v>
      </c>
      <c r="B55" s="23" t="s">
        <v>203</v>
      </c>
    </row>
    <row r="56" spans="1:13">
      <c r="A56" s="24" t="s">
        <v>30</v>
      </c>
      <c r="B56" s="23" t="s">
        <v>66</v>
      </c>
      <c r="K56" s="204" t="s">
        <v>140</v>
      </c>
      <c r="L56" s="204"/>
      <c r="M56" s="204"/>
    </row>
  </sheetData>
  <mergeCells count="24">
    <mergeCell ref="B21:C21"/>
    <mergeCell ref="A28:H28"/>
    <mergeCell ref="L7:L8"/>
    <mergeCell ref="B7:C8"/>
    <mergeCell ref="D7:D8"/>
    <mergeCell ref="F7:F8"/>
    <mergeCell ref="K7:K8"/>
    <mergeCell ref="H7:H8"/>
    <mergeCell ref="K52:M52"/>
    <mergeCell ref="K56:M56"/>
    <mergeCell ref="I7:I8"/>
    <mergeCell ref="G7:G8"/>
    <mergeCell ref="A46:H46"/>
    <mergeCell ref="A20:H20"/>
    <mergeCell ref="A45:H45"/>
    <mergeCell ref="M7:M8"/>
    <mergeCell ref="B9:C9"/>
    <mergeCell ref="B10:C10"/>
    <mergeCell ref="B29:C29"/>
    <mergeCell ref="E7:E8"/>
    <mergeCell ref="J7:J8"/>
    <mergeCell ref="A7:A8"/>
    <mergeCell ref="K50:M50"/>
    <mergeCell ref="K51:M51"/>
  </mergeCells>
  <pageMargins left="2.13" right="0.19685039370078741" top="0.35433070866141736" bottom="0.23622047244094491" header="0.19685039370078741" footer="0.15748031496062992"/>
  <pageSetup paperSize="9" scale="45" orientation="landscape" r:id="rId1"/>
  <rowBreaks count="1" manualBreakCount="1">
    <brk id="28" max="12" man="1"/>
  </rowBreaks>
  <ignoredErrors>
    <ignoredError sqref="A13 A12 D12 A14 H29 H20 A51:A56 H10 B20:F20 B29:F29 C10:F10 A30 A31 A32 C13" numberStoredAsText="1"/>
    <ignoredError sqref="I15 I17:I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THP Pelindo</vt:lpstr>
      <vt:lpstr>THP PTP</vt:lpstr>
      <vt:lpstr>REKAP</vt:lpstr>
      <vt:lpstr>GAJI KE-13 PEGAWAI ORGANIK</vt:lpstr>
      <vt:lpstr>'GAJI KE-13 PEGAWAI ORGANIK'!Print_Area</vt:lpstr>
      <vt:lpstr>REKAP!Print_Area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ACER</cp:lastModifiedBy>
  <cp:lastPrinted>2020-04-14T05:29:26Z</cp:lastPrinted>
  <dcterms:created xsi:type="dcterms:W3CDTF">2014-09-03T09:28:12Z</dcterms:created>
  <dcterms:modified xsi:type="dcterms:W3CDTF">2021-05-14T06:45:48Z</dcterms:modified>
</cp:coreProperties>
</file>