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tente\Desktop\BACKUP\DA\Excel\"/>
    </mc:Choice>
  </mc:AlternateContent>
  <bookViews>
    <workbookView xWindow="0" yWindow="0" windowWidth="20490" windowHeight="8445" activeTab="4"/>
  </bookViews>
  <sheets>
    <sheet name="Data" sheetId="1" r:id="rId1"/>
    <sheet name="Foglio3" sheetId="5" r:id="rId2"/>
    <sheet name="Foglio1" sheetId="4" r:id="rId3"/>
    <sheet name="Foglio2" sheetId="3" r:id="rId4"/>
    <sheet name="Pivot Table" sheetId="2" r:id="rId5"/>
  </sheets>
  <calcPr calcId="152511"/>
  <pivotCaches>
    <pivotCache cacheId="20" r:id="rId6"/>
    <pivotCache cacheId="2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6" i="5" l="1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5" i="1" l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" i="1"/>
  <c r="I3" i="1"/>
  <c r="I4" i="1"/>
  <c r="I6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6" i="1"/>
  <c r="I87" i="1"/>
  <c r="I88" i="1"/>
  <c r="I90" i="1"/>
  <c r="I91" i="1"/>
  <c r="I92" i="1"/>
  <c r="I94" i="1"/>
  <c r="I95" i="1"/>
  <c r="I96" i="1"/>
  <c r="I98" i="1"/>
  <c r="I99" i="1"/>
  <c r="I100" i="1"/>
  <c r="I102" i="1"/>
  <c r="I103" i="1"/>
  <c r="I104" i="1"/>
  <c r="I106" i="1"/>
  <c r="I107" i="1"/>
  <c r="I108" i="1"/>
  <c r="I110" i="1"/>
  <c r="I111" i="1"/>
  <c r="I112" i="1"/>
  <c r="I114" i="1"/>
  <c r="I115" i="1"/>
  <c r="I116" i="1"/>
  <c r="I118" i="1"/>
  <c r="I119" i="1"/>
  <c r="I120" i="1"/>
  <c r="I122" i="1"/>
  <c r="I123" i="1"/>
  <c r="I124" i="1"/>
  <c r="I126" i="1"/>
  <c r="I127" i="1"/>
  <c r="I128" i="1"/>
  <c r="I130" i="1"/>
  <c r="I131" i="1"/>
  <c r="I132" i="1"/>
  <c r="I134" i="1"/>
  <c r="I135" i="1"/>
  <c r="I136" i="1"/>
  <c r="I138" i="1"/>
  <c r="I139" i="1"/>
  <c r="I140" i="1"/>
  <c r="I142" i="1"/>
  <c r="I143" i="1"/>
  <c r="I144" i="1"/>
  <c r="I146" i="1"/>
  <c r="I147" i="1"/>
  <c r="I148" i="1"/>
  <c r="I150" i="1"/>
  <c r="I151" i="1"/>
  <c r="I152" i="1"/>
  <c r="I154" i="1"/>
  <c r="I155" i="1"/>
  <c r="I156" i="1"/>
  <c r="I158" i="1"/>
  <c r="I159" i="1"/>
  <c r="I160" i="1"/>
  <c r="I162" i="1"/>
  <c r="I163" i="1"/>
  <c r="I164" i="1"/>
  <c r="I166" i="1"/>
  <c r="I167" i="1"/>
  <c r="I168" i="1"/>
  <c r="I170" i="1"/>
  <c r="I171" i="1"/>
  <c r="I172" i="1"/>
  <c r="I174" i="1"/>
  <c r="I175" i="1"/>
  <c r="I176" i="1"/>
  <c r="I178" i="1"/>
  <c r="I179" i="1"/>
  <c r="I180" i="1"/>
  <c r="I182" i="1"/>
  <c r="I183" i="1"/>
  <c r="I184" i="1"/>
  <c r="I186" i="1"/>
  <c r="I187" i="1"/>
  <c r="I188" i="1"/>
  <c r="I190" i="1"/>
  <c r="I191" i="1"/>
  <c r="I192" i="1"/>
  <c r="I194" i="1"/>
  <c r="I195" i="1"/>
  <c r="I196" i="1"/>
  <c r="I198" i="1"/>
  <c r="I199" i="1"/>
  <c r="I200" i="1"/>
  <c r="I202" i="1"/>
  <c r="I203" i="1"/>
  <c r="I204" i="1"/>
  <c r="I206" i="1"/>
  <c r="I207" i="1"/>
  <c r="I208" i="1"/>
  <c r="I210" i="1"/>
  <c r="I211" i="1"/>
  <c r="I212" i="1"/>
  <c r="I214" i="1"/>
  <c r="I215" i="1"/>
  <c r="I216" i="1"/>
  <c r="I218" i="1"/>
  <c r="I219" i="1"/>
  <c r="I220" i="1"/>
  <c r="I222" i="1"/>
  <c r="I223" i="1"/>
  <c r="I224" i="1"/>
  <c r="I226" i="1"/>
  <c r="I227" i="1"/>
  <c r="I228" i="1"/>
  <c r="I230" i="1"/>
  <c r="I231" i="1"/>
  <c r="I232" i="1"/>
  <c r="I234" i="1"/>
  <c r="I235" i="1"/>
  <c r="I236" i="1"/>
  <c r="I238" i="1"/>
  <c r="I239" i="1"/>
  <c r="I240" i="1"/>
  <c r="I242" i="1"/>
  <c r="I243" i="1"/>
  <c r="I244" i="1"/>
  <c r="I246" i="1"/>
  <c r="I247" i="1"/>
  <c r="I248" i="1"/>
  <c r="I250" i="1"/>
  <c r="I251" i="1"/>
  <c r="I252" i="1"/>
  <c r="I254" i="1"/>
  <c r="I255" i="1"/>
  <c r="I256" i="1"/>
  <c r="I258" i="1"/>
  <c r="I259" i="1"/>
  <c r="I260" i="1"/>
  <c r="I262" i="1"/>
  <c r="I263" i="1"/>
  <c r="I264" i="1"/>
  <c r="I266" i="1"/>
  <c r="I267" i="1"/>
  <c r="I268" i="1"/>
  <c r="I270" i="1"/>
  <c r="I271" i="1"/>
</calcChain>
</file>

<file path=xl/sharedStrings.xml><?xml version="1.0" encoding="utf-8"?>
<sst xmlns="http://schemas.openxmlformats.org/spreadsheetml/2006/main" count="3052" uniqueCount="85">
  <si>
    <t>Indeed</t>
  </si>
  <si>
    <t>1 day ago</t>
  </si>
  <si>
    <t>Insights Strategist (Enterprise)</t>
  </si>
  <si>
    <t>9 days ago</t>
  </si>
  <si>
    <t>Facebook App</t>
  </si>
  <si>
    <t>Dublin, County Dublin</t>
  </si>
  <si>
    <t>30+ days ago</t>
  </si>
  <si>
    <t>6 days ago</t>
  </si>
  <si>
    <t>Turner &amp; Townsend</t>
  </si>
  <si>
    <t>Logiskills Group</t>
  </si>
  <si>
    <t>South Dublin, County Dublin</t>
  </si>
  <si>
    <t>Operations BI Logistics Manager (m/f/x)</t>
  </si>
  <si>
    <t>HelloFresh</t>
  </si>
  <si>
    <t>Risk Analyst</t>
  </si>
  <si>
    <t>Citco</t>
  </si>
  <si>
    <t>Millennium Management LLC</t>
  </si>
  <si>
    <t>7 days ago</t>
  </si>
  <si>
    <t>17 days ago</t>
  </si>
  <si>
    <t>WhatsApp</t>
  </si>
  <si>
    <t>Data Engineer - AWS Redshift</t>
  </si>
  <si>
    <t>Amazon Dev Centre Ireland Ltd</t>
  </si>
  <si>
    <t>Business Analyst</t>
  </si>
  <si>
    <t>Amazon DS Ireland Limited</t>
  </si>
  <si>
    <t>Graduate Energy Engineer</t>
  </si>
  <si>
    <t>Intel</t>
  </si>
  <si>
    <t>Leixlip, County Kildare</t>
  </si>
  <si>
    <t>23 days ago</t>
  </si>
  <si>
    <t>Senior GIS Professional</t>
  </si>
  <si>
    <t>Gaia Talent</t>
  </si>
  <si>
    <t>20 days ago</t>
  </si>
  <si>
    <t>RPA Developer (Blue Prism or UiPath)</t>
  </si>
  <si>
    <t>Deloitte</t>
  </si>
  <si>
    <t>UnitedHealth Group</t>
  </si>
  <si>
    <t>Letterkenny, County Donegal</t>
  </si>
  <si>
    <t>4 days ago</t>
  </si>
  <si>
    <t>RedChair Recruitment</t>
  </si>
  <si>
    <t>Tralee, County Kerry</t>
  </si>
  <si>
    <t>3 days ago</t>
  </si>
  <si>
    <t>Cork, County Cork</t>
  </si>
  <si>
    <t>ID</t>
  </si>
  <si>
    <t>Name</t>
  </si>
  <si>
    <t>Company</t>
  </si>
  <si>
    <t>Location</t>
  </si>
  <si>
    <t>Date</t>
  </si>
  <si>
    <t>Rating</t>
  </si>
  <si>
    <t>60,000 - 85,000</t>
  </si>
  <si>
    <t>53,000 - 73,000</t>
  </si>
  <si>
    <t>Yearly Salary</t>
  </si>
  <si>
    <t>Analyst, Client Strategy &amp; Insights (UK)</t>
  </si>
  <si>
    <t>Data Analyst</t>
  </si>
  <si>
    <t>Technology Business Analyst - Product Assurance</t>
  </si>
  <si>
    <t>Pricing Strategy Consultant</t>
  </si>
  <si>
    <t>Principal Data Analyst</t>
  </si>
  <si>
    <t>Coupa Business Analyst</t>
  </si>
  <si>
    <t>Days</t>
  </si>
  <si>
    <t>Date Brackets</t>
  </si>
  <si>
    <t>Etichette di riga</t>
  </si>
  <si>
    <t>Totale complessivo</t>
  </si>
  <si>
    <t>Media di Rating</t>
  </si>
  <si>
    <t>New</t>
  </si>
  <si>
    <t>2 Weeks</t>
  </si>
  <si>
    <t>Min Yearly Salary</t>
  </si>
  <si>
    <t>Max Yearly Salary</t>
  </si>
  <si>
    <t>Media di Min Yearly Salary</t>
  </si>
  <si>
    <t>Media di Max Yearly Salary</t>
  </si>
  <si>
    <t>Analyst. Client Strategy &amp; Insights (UK)</t>
  </si>
  <si>
    <t>4.3</t>
  </si>
  <si>
    <t>60.000 - 85.000</t>
  </si>
  <si>
    <t>53.000 - 73.000</t>
  </si>
  <si>
    <t>Lead. Global Product Commercialization</t>
  </si>
  <si>
    <t>80.000 - 120.000</t>
  </si>
  <si>
    <t>Market Specialist. Market Operations. Turkish</t>
  </si>
  <si>
    <t>4.1</t>
  </si>
  <si>
    <t>Market Specialist. Market Operations. Hungarian</t>
  </si>
  <si>
    <t>Business Operations Analyst. Dublin City</t>
  </si>
  <si>
    <t>50.000 - 55.000</t>
  </si>
  <si>
    <t>3.2</t>
  </si>
  <si>
    <t>Market Specialist. Market Operations. Arabic (Sudan)</t>
  </si>
  <si>
    <t>Market Specialist. Market Operations. Ethiopia (Oromo)</t>
  </si>
  <si>
    <t>Market Specialist. GO Markets. Afghanistan (Dari)</t>
  </si>
  <si>
    <t>Market Specialist. Middle-East. WhatsApp</t>
  </si>
  <si>
    <t>3.5</t>
  </si>
  <si>
    <t>3.6</t>
  </si>
  <si>
    <t>Market Specialist. Market Operations. Uzbekistan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</si>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</sst>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\$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e" xfId="0" builtinId="0"/>
  </cellStyles>
  <dxfs count="26">
    <dxf>
      <numFmt numFmtId="1" formatCode="0"/>
    </dxf>
    <dxf>
      <numFmt numFmtId="167" formatCode="\$#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0" formatCode="General"/>
    </dxf>
    <dxf>
      <numFmt numFmtId="0" formatCode="General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[Indeedscrapedcleaned.xlsx]Pivot Table!Tabella_pivot1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Cork, County Cork</c:v>
                </c:pt>
                <c:pt idx="1">
                  <c:v>Dublin, County Dublin</c:v>
                </c:pt>
                <c:pt idx="2">
                  <c:v>Leixlip, County Kildare</c:v>
                </c:pt>
                <c:pt idx="3">
                  <c:v>Letterkenny, County Donegal</c:v>
                </c:pt>
                <c:pt idx="4">
                  <c:v>South Dublin, County Dublin</c:v>
                </c:pt>
              </c:strCache>
            </c:strRef>
          </c:cat>
          <c:val>
            <c:numRef>
              <c:f>'Pivot Table'!$B$4:$B$9</c:f>
              <c:numCache>
                <c:formatCode>0.0</c:formatCode>
                <c:ptCount val="5"/>
                <c:pt idx="0">
                  <c:v>4.2999999999999989</c:v>
                </c:pt>
                <c:pt idx="1">
                  <c:v>3.9621301775148012</c:v>
                </c:pt>
                <c:pt idx="2">
                  <c:v>4.1000000000000005</c:v>
                </c:pt>
                <c:pt idx="3">
                  <c:v>3.6000000000000005</c:v>
                </c:pt>
                <c:pt idx="4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6885984"/>
        <c:axId val="496878368"/>
      </c:barChart>
      <c:catAx>
        <c:axId val="49688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8368"/>
        <c:crosses val="autoZero"/>
        <c:auto val="1"/>
        <c:lblAlgn val="ctr"/>
        <c:lblOffset val="100"/>
        <c:noMultiLvlLbl val="0"/>
      </c:catAx>
      <c:valAx>
        <c:axId val="496878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[Indeedscrapedcleaned.xlsx]Pivot Table!Tabella_pivot4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Salary</a:t>
            </a:r>
            <a:r>
              <a:rPr lang="en-IE" baseline="0"/>
              <a:t> by company</a:t>
            </a:r>
            <a:endParaRPr lang="en-IE"/>
          </a:p>
        </c:rich>
      </c:tx>
      <c:layout>
        <c:manualLayout>
          <c:xMode val="edge"/>
          <c:yMode val="edge"/>
          <c:x val="0.23866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Media di Min Yearly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Table'!$A$39:$A$41</c:f>
              <c:strCache>
                <c:ptCount val="2"/>
                <c:pt idx="0">
                  <c:v>Indeed</c:v>
                </c:pt>
                <c:pt idx="1">
                  <c:v>Logiskills Group</c:v>
                </c:pt>
              </c:strCache>
            </c:strRef>
          </c:cat>
          <c:val>
            <c:numRef>
              <c:f>'Pivot Table'!$B$39:$B$41</c:f>
              <c:numCache>
                <c:formatCode>\$#</c:formatCode>
                <c:ptCount val="2"/>
                <c:pt idx="0">
                  <c:v>68692.307692307688</c:v>
                </c:pt>
                <c:pt idx="1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Media di Max Yearly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Table'!$A$39:$A$41</c:f>
              <c:strCache>
                <c:ptCount val="2"/>
                <c:pt idx="0">
                  <c:v>Indeed</c:v>
                </c:pt>
                <c:pt idx="1">
                  <c:v>Logiskills Group</c:v>
                </c:pt>
              </c:strCache>
            </c:strRef>
          </c:cat>
          <c:val>
            <c:numRef>
              <c:f>'Pivot Table'!$C$39:$C$41</c:f>
              <c:numCache>
                <c:formatCode>\$#</c:formatCode>
                <c:ptCount val="2"/>
                <c:pt idx="0">
                  <c:v>100230.76923076923</c:v>
                </c:pt>
                <c:pt idx="1">
                  <c:v>55000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307952"/>
        <c:axId val="510309040"/>
      </c:barChart>
      <c:catAx>
        <c:axId val="51030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Company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9040"/>
        <c:crosses val="autoZero"/>
        <c:auto val="1"/>
        <c:lblAlgn val="ctr"/>
        <c:lblOffset val="100"/>
        <c:noMultiLvlLbl val="0"/>
      </c:catAx>
      <c:valAx>
        <c:axId val="5103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AVG</a:t>
                </a:r>
                <a:r>
                  <a:rPr lang="en-IE" baseline="0"/>
                  <a:t> Salary (in USD)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969816272965882E-3"/>
          <c:y val="0.89893445610965295"/>
          <c:w val="0.31804746281714785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[Indeedscrapedcleaned.xlsx]Pivot Table!Tabella_pivot5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bY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Table'!$B$20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Table'!$A$21:$A$31</c:f>
              <c:strCache>
                <c:ptCount val="10"/>
                <c:pt idx="0">
                  <c:v>Amazon Dev Centre Ireland Ltd</c:v>
                </c:pt>
                <c:pt idx="1">
                  <c:v>Amazon DS Ireland Limited</c:v>
                </c:pt>
                <c:pt idx="2">
                  <c:v>Citco</c:v>
                </c:pt>
                <c:pt idx="3">
                  <c:v>Deloitte</c:v>
                </c:pt>
                <c:pt idx="4">
                  <c:v>Facebook App</c:v>
                </c:pt>
                <c:pt idx="5">
                  <c:v>Indeed</c:v>
                </c:pt>
                <c:pt idx="6">
                  <c:v>Intel</c:v>
                </c:pt>
                <c:pt idx="7">
                  <c:v>Logiskills Group</c:v>
                </c:pt>
                <c:pt idx="8">
                  <c:v>UnitedHealth Group</c:v>
                </c:pt>
                <c:pt idx="9">
                  <c:v>WhatsApp</c:v>
                </c:pt>
              </c:strCache>
            </c:strRef>
          </c:cat>
          <c:val>
            <c:numRef>
              <c:f>'Pivot Table'!$B$21:$B$31</c:f>
              <c:numCache>
                <c:formatCode>General</c:formatCode>
                <c:ptCount val="10"/>
                <c:pt idx="0">
                  <c:v>3.5</c:v>
                </c:pt>
                <c:pt idx="1">
                  <c:v>3.5</c:v>
                </c:pt>
                <c:pt idx="2">
                  <c:v>3.2000000000000011</c:v>
                </c:pt>
                <c:pt idx="3">
                  <c:v>4</c:v>
                </c:pt>
                <c:pt idx="4">
                  <c:v>4.1000000000000041</c:v>
                </c:pt>
                <c:pt idx="5">
                  <c:v>4.3000000000000016</c:v>
                </c:pt>
                <c:pt idx="6">
                  <c:v>4.1000000000000005</c:v>
                </c:pt>
                <c:pt idx="7">
                  <c:v>5</c:v>
                </c:pt>
                <c:pt idx="8">
                  <c:v>3.6000000000000005</c:v>
                </c:pt>
                <c:pt idx="9">
                  <c:v>4.0999999999999996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0397920"/>
        <c:axId val="320399008"/>
        <c:axId val="0"/>
      </c:bar3DChart>
      <c:catAx>
        <c:axId val="3203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9008"/>
        <c:crosses val="autoZero"/>
        <c:auto val="1"/>
        <c:lblAlgn val="ctr"/>
        <c:lblOffset val="100"/>
        <c:noMultiLvlLbl val="0"/>
      </c:catAx>
      <c:valAx>
        <c:axId val="3203990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Rating</a:t>
                </a:r>
                <a:r>
                  <a:rPr lang="en-IE" baseline="0"/>
                  <a:t> AVG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4762</xdr:rowOff>
    </xdr:from>
    <xdr:to>
      <xdr:col>7</xdr:col>
      <xdr:colOff>438150</xdr:colOff>
      <xdr:row>16</xdr:row>
      <xdr:rowOff>80962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37</xdr:row>
      <xdr:rowOff>14287</xdr:rowOff>
    </xdr:from>
    <xdr:to>
      <xdr:col>10</xdr:col>
      <xdr:colOff>828675</xdr:colOff>
      <xdr:row>51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18</xdr:row>
      <xdr:rowOff>185737</xdr:rowOff>
    </xdr:from>
    <xdr:to>
      <xdr:col>8</xdr:col>
      <xdr:colOff>228600</xdr:colOff>
      <xdr:row>33</xdr:row>
      <xdr:rowOff>71437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" refreshedDate="44741.536790509257" createdVersion="5" refreshedVersion="5" minRefreshableVersion="3" recordCount="215">
  <cacheSource type="worksheet">
    <worksheetSource name="JobsRating"/>
  </cacheSource>
  <cacheFields count="8">
    <cacheField name="ID" numFmtId="0">
      <sharedItems containsSemiMixedTypes="0" containsString="0" containsNumber="1" containsInteger="1" minValue="0" maxValue="269"/>
    </cacheField>
    <cacheField name="Name" numFmtId="0">
      <sharedItems/>
    </cacheField>
    <cacheField name="Company" numFmtId="0">
      <sharedItems count="10">
        <s v="Indeed"/>
        <s v="Facebook App"/>
        <s v="Logiskills Group"/>
        <s v="Citco"/>
        <s v="WhatsApp"/>
        <s v="Amazon Dev Centre Ireland Ltd"/>
        <s v="Amazon DS Ireland Limited"/>
        <s v="Intel"/>
        <s v="Deloitte"/>
        <s v="UnitedHealth Group"/>
      </sharedItems>
    </cacheField>
    <cacheField name="Location" numFmtId="0">
      <sharedItems count="5">
        <s v="Cork, County Cork"/>
        <s v="Dublin, County Dublin"/>
        <s v="South Dublin, County Dublin"/>
        <s v="Leixlip, County Kildare"/>
        <s v="Letterkenny, County Donegal"/>
      </sharedItems>
    </cacheField>
    <cacheField name="Rating" numFmtId="164">
      <sharedItems containsSemiMixedTypes="0" containsString="0" containsNumber="1" minValue="3.2" maxValue="5"/>
    </cacheField>
    <cacheField name="Date" numFmtId="0">
      <sharedItems/>
    </cacheField>
    <cacheField name="Days" numFmtId="0">
      <sharedItems containsSemiMixedTypes="0" containsString="0" containsNumber="1" containsInteger="1" minValue="1" maxValue="30"/>
    </cacheField>
    <cacheField name="Date Bracke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tente" refreshedDate="44741.549253703706" createdVersion="5" refreshedVersion="5" minRefreshableVersion="3" recordCount="46">
  <cacheSource type="worksheet">
    <worksheetSource name="JobsSalary"/>
  </cacheSource>
  <cacheFields count="10">
    <cacheField name="ID" numFmtId="0">
      <sharedItems containsSemiMixedTypes="0" containsString="0" containsNumber="1" containsInteger="1" minValue="0" maxValue="257"/>
    </cacheField>
    <cacheField name="Name" numFmtId="0">
      <sharedItems/>
    </cacheField>
    <cacheField name="Company" numFmtId="0">
      <sharedItems count="2">
        <s v="Indeed"/>
        <s v="Logiskills Group"/>
      </sharedItems>
    </cacheField>
    <cacheField name="Location" numFmtId="0">
      <sharedItems/>
    </cacheField>
    <cacheField name="Yearly Salary" numFmtId="0">
      <sharedItems/>
    </cacheField>
    <cacheField name="Date" numFmtId="0">
      <sharedItems/>
    </cacheField>
    <cacheField name="Days" numFmtId="0">
      <sharedItems containsSemiMixedTypes="0" containsString="0" containsNumber="1" containsInteger="1" minValue="1" maxValue="30"/>
    </cacheField>
    <cacheField name="Date Brackets" numFmtId="0">
      <sharedItems/>
    </cacheField>
    <cacheField name="Min Yearly Salary" numFmtId="1">
      <sharedItems containsSemiMixedTypes="0" containsString="0" containsNumber="1" containsInteger="1" minValue="50000" maxValue="80000"/>
    </cacheField>
    <cacheField name="Max Yearly Salary" numFmtId="1">
      <sharedItems containsSemiMixedTypes="0" containsString="0" containsNumber="1" containsInteger="1" minValue="55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n v="0"/>
    <s v="Analyst. Client Strategy &amp; Insights (UK)"/>
    <x v="0"/>
    <x v="0"/>
    <n v="4.3"/>
    <s v="1 day ago"/>
    <n v="1"/>
    <s v="New"/>
  </r>
  <r>
    <n v="1"/>
    <s v="Insights Strategist (Enterprise)"/>
    <x v="0"/>
    <x v="0"/>
    <n v="4.3"/>
    <s v="9 days ago"/>
    <n v="9"/>
    <s v="2 Weeks"/>
  </r>
  <r>
    <n v="2"/>
    <s v="Lead. Global Product Commercialization"/>
    <x v="0"/>
    <x v="1"/>
    <n v="4.3"/>
    <s v="9 days ago"/>
    <n v="9"/>
    <s v="2 Weeks"/>
  </r>
  <r>
    <n v="3"/>
    <s v="Market Specialist. Market Operations. Turkish"/>
    <x v="1"/>
    <x v="1"/>
    <n v="4.0999999999999996"/>
    <s v="30+ days ago"/>
    <n v="30"/>
    <s v="Old"/>
  </r>
  <r>
    <n v="4"/>
    <s v="Market Specialist. Market Operations. Hungarian"/>
    <x v="1"/>
    <x v="1"/>
    <n v="4.0999999999999996"/>
    <s v="6 days ago"/>
    <n v="6"/>
    <s v="New"/>
  </r>
  <r>
    <n v="6"/>
    <s v="Business Operations Analyst. Dublin City"/>
    <x v="2"/>
    <x v="2"/>
    <n v="5"/>
    <s v="30+ days ago"/>
    <n v="30"/>
    <s v="Old"/>
  </r>
  <r>
    <n v="8"/>
    <s v="Risk Analyst"/>
    <x v="3"/>
    <x v="1"/>
    <n v="3.2"/>
    <s v="30+ days ago"/>
    <n v="30"/>
    <s v="Old"/>
  </r>
  <r>
    <n v="10"/>
    <s v="Market Specialist. Market Operations. Arabic (Sudan)"/>
    <x v="1"/>
    <x v="1"/>
    <n v="4.0999999999999996"/>
    <s v="17 days ago"/>
    <n v="17"/>
    <s v="3 Weeks"/>
  </r>
  <r>
    <n v="11"/>
    <s v="Market Specialist. Market Operations. Ethiopia (Oromo)"/>
    <x v="1"/>
    <x v="1"/>
    <n v="4.0999999999999996"/>
    <s v="30+ days ago"/>
    <n v="30"/>
    <s v="Old"/>
  </r>
  <r>
    <n v="12"/>
    <s v="Market Specialist. GO Markets. Afghanistan (Dari)"/>
    <x v="1"/>
    <x v="1"/>
    <n v="4.0999999999999996"/>
    <s v="30+ days ago"/>
    <n v="30"/>
    <s v="Old"/>
  </r>
  <r>
    <n v="13"/>
    <s v="Market Specialist. Middle-East. WhatsApp"/>
    <x v="4"/>
    <x v="1"/>
    <n v="4.0999999999999996"/>
    <s v="30+ days ago"/>
    <n v="30"/>
    <s v="Old"/>
  </r>
  <r>
    <n v="14"/>
    <s v="Data Engineer - AWS Redshift"/>
    <x v="5"/>
    <x v="1"/>
    <n v="3.5"/>
    <s v="30+ days ago"/>
    <n v="30"/>
    <s v="Old"/>
  </r>
  <r>
    <n v="15"/>
    <s v="Analyst. Client Strategy &amp; Insights (UK)"/>
    <x v="0"/>
    <x v="0"/>
    <n v="4.3"/>
    <s v="1 day ago"/>
    <n v="1"/>
    <s v="New"/>
  </r>
  <r>
    <n v="16"/>
    <s v="Insights Strategist (Enterprise)"/>
    <x v="0"/>
    <x v="0"/>
    <n v="4.3"/>
    <s v="9 days ago"/>
    <n v="9"/>
    <s v="2 Weeks"/>
  </r>
  <r>
    <n v="17"/>
    <s v="Lead. Global Product Commercialization"/>
    <x v="0"/>
    <x v="1"/>
    <n v="4.3"/>
    <s v="9 days ago"/>
    <n v="9"/>
    <s v="2 Weeks"/>
  </r>
  <r>
    <n v="18"/>
    <s v="Market Specialist. Market Operations. Turkish"/>
    <x v="1"/>
    <x v="1"/>
    <n v="4.0999999999999996"/>
    <s v="30+ days ago"/>
    <n v="30"/>
    <s v="Old"/>
  </r>
  <r>
    <n v="20"/>
    <s v="Business Analyst"/>
    <x v="6"/>
    <x v="1"/>
    <n v="3.5"/>
    <s v="30+ days ago"/>
    <n v="30"/>
    <s v="Old"/>
  </r>
  <r>
    <n v="21"/>
    <s v="Market Specialist. Market Operations. Hungarian"/>
    <x v="1"/>
    <x v="1"/>
    <n v="4.0999999999999996"/>
    <s v="6 days ago"/>
    <n v="6"/>
    <s v="New"/>
  </r>
  <r>
    <n v="22"/>
    <s v="Market Specialist. Middle-East. WhatsApp"/>
    <x v="4"/>
    <x v="1"/>
    <n v="4.0999999999999996"/>
    <s v="30+ days ago"/>
    <n v="30"/>
    <s v="Old"/>
  </r>
  <r>
    <n v="24"/>
    <s v="Risk Analyst"/>
    <x v="3"/>
    <x v="1"/>
    <n v="3.2"/>
    <s v="30+ days ago"/>
    <n v="30"/>
    <s v="Old"/>
  </r>
  <r>
    <n v="25"/>
    <s v="Graduate Energy Engineer"/>
    <x v="7"/>
    <x v="3"/>
    <n v="4.0999999999999996"/>
    <s v="23 days ago"/>
    <n v="23"/>
    <s v="4 Weeks"/>
  </r>
  <r>
    <n v="27"/>
    <s v="Market Specialist. GO Markets. Afghanistan (Dari)"/>
    <x v="1"/>
    <x v="1"/>
    <n v="4.0999999999999996"/>
    <s v="30+ days ago"/>
    <n v="30"/>
    <s v="Old"/>
  </r>
  <r>
    <n v="28"/>
    <s v="RPA Developer (Blue Prism or UiPath)"/>
    <x v="8"/>
    <x v="1"/>
    <n v="4"/>
    <s v="30+ days ago"/>
    <n v="30"/>
    <s v="Old"/>
  </r>
  <r>
    <n v="29"/>
    <s v="Pricing Strategy Consultant"/>
    <x v="9"/>
    <x v="4"/>
    <n v="3.6"/>
    <s v="4 days ago"/>
    <n v="4"/>
    <s v="New"/>
  </r>
  <r>
    <n v="30"/>
    <s v="Analyst. Client Strategy &amp; Insights (UK)"/>
    <x v="0"/>
    <x v="0"/>
    <n v="4.3"/>
    <s v="1 day ago"/>
    <n v="1"/>
    <s v="New"/>
  </r>
  <r>
    <n v="31"/>
    <s v="Lead. Global Product Commercialization"/>
    <x v="0"/>
    <x v="1"/>
    <n v="4.3"/>
    <s v="9 days ago"/>
    <n v="9"/>
    <s v="2 Weeks"/>
  </r>
  <r>
    <n v="32"/>
    <s v="Market Specialist. Market Operations. Turkish"/>
    <x v="1"/>
    <x v="1"/>
    <n v="4.0999999999999996"/>
    <s v="30+ days ago"/>
    <n v="30"/>
    <s v="Old"/>
  </r>
  <r>
    <n v="34"/>
    <s v="Business Analyst"/>
    <x v="6"/>
    <x v="1"/>
    <n v="3.5"/>
    <s v="30+ days ago"/>
    <n v="30"/>
    <s v="Old"/>
  </r>
  <r>
    <n v="35"/>
    <s v="Market Specialist. Market Operations. Hungarian"/>
    <x v="1"/>
    <x v="1"/>
    <n v="4.0999999999999996"/>
    <s v="6 days ago"/>
    <n v="6"/>
    <s v="New"/>
  </r>
  <r>
    <n v="36"/>
    <s v="Market Specialist. Middle-East. WhatsApp"/>
    <x v="4"/>
    <x v="1"/>
    <n v="4.0999999999999996"/>
    <s v="30+ days ago"/>
    <n v="30"/>
    <s v="Old"/>
  </r>
  <r>
    <n v="38"/>
    <s v="Risk Analyst"/>
    <x v="3"/>
    <x v="1"/>
    <n v="3.2"/>
    <s v="30+ days ago"/>
    <n v="30"/>
    <s v="Old"/>
  </r>
  <r>
    <n v="39"/>
    <s v="Graduate Energy Engineer"/>
    <x v="7"/>
    <x v="3"/>
    <n v="4.0999999999999996"/>
    <s v="23 days ago"/>
    <n v="23"/>
    <s v="4 Weeks"/>
  </r>
  <r>
    <n v="41"/>
    <s v="Market Specialist. GO Markets. Afghanistan (Dari)"/>
    <x v="1"/>
    <x v="1"/>
    <n v="4.0999999999999996"/>
    <s v="30+ days ago"/>
    <n v="30"/>
    <s v="Old"/>
  </r>
  <r>
    <n v="42"/>
    <s v="RPA Developer (Blue Prism or UiPath)"/>
    <x v="8"/>
    <x v="1"/>
    <n v="4"/>
    <s v="30+ days ago"/>
    <n v="30"/>
    <s v="Old"/>
  </r>
  <r>
    <n v="43"/>
    <s v="Market Specialist. Market Operations. Arabic (Sudan)"/>
    <x v="1"/>
    <x v="1"/>
    <n v="4.0999999999999996"/>
    <s v="17 days ago"/>
    <n v="17"/>
    <s v="3 Weeks"/>
  </r>
  <r>
    <n v="44"/>
    <s v="Market Specialist. Market Operations. Ethiopia (Oromo)"/>
    <x v="1"/>
    <x v="1"/>
    <n v="4.0999999999999996"/>
    <s v="30+ days ago"/>
    <n v="30"/>
    <s v="Old"/>
  </r>
  <r>
    <n v="45"/>
    <s v="Analyst. Client Strategy &amp; Insights (UK)"/>
    <x v="0"/>
    <x v="0"/>
    <n v="4.3"/>
    <s v="1 day ago"/>
    <n v="1"/>
    <s v="New"/>
  </r>
  <r>
    <n v="46"/>
    <s v="Lead. Global Product Commercialization"/>
    <x v="0"/>
    <x v="1"/>
    <n v="4.3"/>
    <s v="9 days ago"/>
    <n v="9"/>
    <s v="2 Weeks"/>
  </r>
  <r>
    <n v="47"/>
    <s v="Market Specialist. Market Operations. Turkish"/>
    <x v="1"/>
    <x v="1"/>
    <n v="4.0999999999999996"/>
    <s v="30+ days ago"/>
    <n v="30"/>
    <s v="Old"/>
  </r>
  <r>
    <n v="49"/>
    <s v="Business Analyst"/>
    <x v="6"/>
    <x v="1"/>
    <n v="3.5"/>
    <s v="30+ days ago"/>
    <n v="30"/>
    <s v="Old"/>
  </r>
  <r>
    <n v="50"/>
    <s v="Market Specialist. Market Operations. Hungarian"/>
    <x v="1"/>
    <x v="1"/>
    <n v="4.0999999999999996"/>
    <s v="6 days ago"/>
    <n v="6"/>
    <s v="New"/>
  </r>
  <r>
    <n v="51"/>
    <s v="Market Specialist. Middle-East. WhatsApp"/>
    <x v="4"/>
    <x v="1"/>
    <n v="4.0999999999999996"/>
    <s v="30+ days ago"/>
    <n v="30"/>
    <s v="Old"/>
  </r>
  <r>
    <n v="53"/>
    <s v="Risk Analyst"/>
    <x v="3"/>
    <x v="1"/>
    <n v="3.2"/>
    <s v="30+ days ago"/>
    <n v="30"/>
    <s v="Old"/>
  </r>
  <r>
    <n v="54"/>
    <s v="Graduate Energy Engineer"/>
    <x v="7"/>
    <x v="3"/>
    <n v="4.0999999999999996"/>
    <s v="23 days ago"/>
    <n v="23"/>
    <s v="4 Weeks"/>
  </r>
  <r>
    <n v="56"/>
    <s v="Market Specialist. GO Markets. Afghanistan (Dari)"/>
    <x v="1"/>
    <x v="1"/>
    <n v="4.0999999999999996"/>
    <s v="30+ days ago"/>
    <n v="30"/>
    <s v="Old"/>
  </r>
  <r>
    <n v="57"/>
    <s v="RPA Developer (Blue Prism or UiPath)"/>
    <x v="8"/>
    <x v="1"/>
    <n v="4"/>
    <s v="30+ days ago"/>
    <n v="30"/>
    <s v="Old"/>
  </r>
  <r>
    <n v="58"/>
    <s v="Market Specialist. Market Operations. Arabic (Sudan)"/>
    <x v="1"/>
    <x v="1"/>
    <n v="4.0999999999999996"/>
    <s v="17 days ago"/>
    <n v="17"/>
    <s v="3 Weeks"/>
  </r>
  <r>
    <n v="59"/>
    <s v="Market Specialist. Market Operations. Ethiopia (Oromo)"/>
    <x v="1"/>
    <x v="1"/>
    <n v="4.0999999999999996"/>
    <s v="30+ days ago"/>
    <n v="30"/>
    <s v="Old"/>
  </r>
  <r>
    <n v="60"/>
    <s v="Analyst. Client Strategy &amp; Insights (UK)"/>
    <x v="0"/>
    <x v="0"/>
    <n v="4.3"/>
    <s v="1 day ago"/>
    <n v="1"/>
    <s v="New"/>
  </r>
  <r>
    <n v="61"/>
    <s v="Lead. Global Product Commercialization"/>
    <x v="0"/>
    <x v="1"/>
    <n v="4.3"/>
    <s v="9 days ago"/>
    <n v="9"/>
    <s v="2 Weeks"/>
  </r>
  <r>
    <n v="62"/>
    <s v="Market Specialist. Market Operations. Turkish"/>
    <x v="1"/>
    <x v="1"/>
    <n v="4.0999999999999996"/>
    <s v="30+ days ago"/>
    <n v="30"/>
    <s v="Old"/>
  </r>
  <r>
    <n v="64"/>
    <s v="Business Analyst"/>
    <x v="6"/>
    <x v="1"/>
    <n v="3.5"/>
    <s v="30+ days ago"/>
    <n v="30"/>
    <s v="Old"/>
  </r>
  <r>
    <n v="65"/>
    <s v="Market Specialist. Market Operations. Hungarian"/>
    <x v="1"/>
    <x v="1"/>
    <n v="4.0999999999999996"/>
    <s v="6 days ago"/>
    <n v="6"/>
    <s v="New"/>
  </r>
  <r>
    <n v="66"/>
    <s v="Market Specialist. Middle-East. WhatsApp"/>
    <x v="4"/>
    <x v="1"/>
    <n v="4.0999999999999996"/>
    <s v="30+ days ago"/>
    <n v="30"/>
    <s v="Old"/>
  </r>
  <r>
    <n v="68"/>
    <s v="Risk Analyst"/>
    <x v="3"/>
    <x v="1"/>
    <n v="3.2"/>
    <s v="30+ days ago"/>
    <n v="30"/>
    <s v="Old"/>
  </r>
  <r>
    <n v="69"/>
    <s v="Graduate Energy Engineer"/>
    <x v="7"/>
    <x v="3"/>
    <n v="4.0999999999999996"/>
    <s v="23 days ago"/>
    <n v="23"/>
    <s v="4 Weeks"/>
  </r>
  <r>
    <n v="71"/>
    <s v="Market Specialist. GO Markets. Afghanistan (Dari)"/>
    <x v="1"/>
    <x v="1"/>
    <n v="4.0999999999999996"/>
    <s v="30+ days ago"/>
    <n v="30"/>
    <s v="Old"/>
  </r>
  <r>
    <n v="72"/>
    <s v="RPA Developer (Blue Prism or UiPath)"/>
    <x v="8"/>
    <x v="1"/>
    <n v="4"/>
    <s v="30+ days ago"/>
    <n v="30"/>
    <s v="Old"/>
  </r>
  <r>
    <n v="73"/>
    <s v="Market Specialist. Market Operations. Arabic (Sudan)"/>
    <x v="1"/>
    <x v="1"/>
    <n v="4.0999999999999996"/>
    <s v="17 days ago"/>
    <n v="17"/>
    <s v="3 Weeks"/>
  </r>
  <r>
    <n v="74"/>
    <s v="Market Specialist. Market Operations. Ethiopia (Oromo)"/>
    <x v="1"/>
    <x v="1"/>
    <n v="4.0999999999999996"/>
    <s v="30+ days ago"/>
    <n v="30"/>
    <s v="Old"/>
  </r>
  <r>
    <n v="75"/>
    <s v="Analyst. Client Strategy &amp; Insights (UK)"/>
    <x v="0"/>
    <x v="0"/>
    <n v="4.3"/>
    <s v="1 day ago"/>
    <n v="1"/>
    <s v="New"/>
  </r>
  <r>
    <n v="76"/>
    <s v="Lead. Global Product Commercialization"/>
    <x v="0"/>
    <x v="1"/>
    <n v="4.3"/>
    <s v="9 days ago"/>
    <n v="9"/>
    <s v="2 Weeks"/>
  </r>
  <r>
    <n v="77"/>
    <s v="Market Specialist. Market Operations. Turkish"/>
    <x v="1"/>
    <x v="1"/>
    <n v="4.0999999999999996"/>
    <s v="30+ days ago"/>
    <n v="30"/>
    <s v="Old"/>
  </r>
  <r>
    <n v="79"/>
    <s v="Business Analyst"/>
    <x v="6"/>
    <x v="1"/>
    <n v="3.5"/>
    <s v="30+ days ago"/>
    <n v="30"/>
    <s v="Old"/>
  </r>
  <r>
    <n v="80"/>
    <s v="Market Specialist. Market Operations. Hungarian"/>
    <x v="1"/>
    <x v="1"/>
    <n v="4.0999999999999996"/>
    <s v="6 days ago"/>
    <n v="6"/>
    <s v="New"/>
  </r>
  <r>
    <n v="81"/>
    <s v="Market Specialist. Middle-East. WhatsApp"/>
    <x v="4"/>
    <x v="1"/>
    <n v="4.0999999999999996"/>
    <s v="30+ days ago"/>
    <n v="30"/>
    <s v="Old"/>
  </r>
  <r>
    <n v="83"/>
    <s v="Risk Analyst"/>
    <x v="3"/>
    <x v="1"/>
    <n v="3.2"/>
    <s v="30+ days ago"/>
    <n v="30"/>
    <s v="Old"/>
  </r>
  <r>
    <n v="84"/>
    <s v="Graduate Energy Engineer"/>
    <x v="7"/>
    <x v="3"/>
    <n v="4.0999999999999996"/>
    <s v="23 days ago"/>
    <n v="23"/>
    <s v="4 Weeks"/>
  </r>
  <r>
    <n v="86"/>
    <s v="Market Specialist. GO Markets. Afghanistan (Dari)"/>
    <x v="1"/>
    <x v="1"/>
    <n v="4.0999999999999996"/>
    <s v="30+ days ago"/>
    <n v="30"/>
    <s v="Old"/>
  </r>
  <r>
    <n v="87"/>
    <s v="RPA Developer (Blue Prism or UiPath)"/>
    <x v="8"/>
    <x v="1"/>
    <n v="4"/>
    <s v="30+ days ago"/>
    <n v="30"/>
    <s v="Old"/>
  </r>
  <r>
    <n v="88"/>
    <s v="Market Specialist. Market Operations. Arabic (Sudan)"/>
    <x v="1"/>
    <x v="1"/>
    <n v="4.0999999999999996"/>
    <s v="17 days ago"/>
    <n v="17"/>
    <s v="3 Weeks"/>
  </r>
  <r>
    <n v="89"/>
    <s v="Market Specialist. Market Operations. Ethiopia (Oromo)"/>
    <x v="1"/>
    <x v="1"/>
    <n v="4.0999999999999996"/>
    <s v="30+ days ago"/>
    <n v="30"/>
    <s v="Old"/>
  </r>
  <r>
    <n v="90"/>
    <s v="Analyst. Client Strategy &amp; Insights (UK)"/>
    <x v="0"/>
    <x v="0"/>
    <n v="4.3"/>
    <s v="1 day ago"/>
    <n v="1"/>
    <s v="New"/>
  </r>
  <r>
    <n v="91"/>
    <s v="Lead. Global Product Commercialization"/>
    <x v="0"/>
    <x v="1"/>
    <n v="4.3"/>
    <s v="9 days ago"/>
    <n v="9"/>
    <s v="2 Weeks"/>
  </r>
  <r>
    <n v="92"/>
    <s v="Market Specialist. Market Operations. Turkish"/>
    <x v="1"/>
    <x v="1"/>
    <n v="4.0999999999999996"/>
    <s v="30+ days ago"/>
    <n v="30"/>
    <s v="Old"/>
  </r>
  <r>
    <n v="93"/>
    <s v="Market Specialist. Market Operations. Hungarian"/>
    <x v="1"/>
    <x v="1"/>
    <n v="4.0999999999999996"/>
    <s v="6 days ago"/>
    <n v="6"/>
    <s v="New"/>
  </r>
  <r>
    <n v="95"/>
    <s v="Business Operations Analyst. Dublin City"/>
    <x v="2"/>
    <x v="2"/>
    <n v="5"/>
    <s v="30+ days ago"/>
    <n v="30"/>
    <s v="Old"/>
  </r>
  <r>
    <n v="97"/>
    <s v="Risk Analyst"/>
    <x v="3"/>
    <x v="1"/>
    <n v="3.2"/>
    <s v="30+ days ago"/>
    <n v="30"/>
    <s v="Old"/>
  </r>
  <r>
    <n v="99"/>
    <s v="Market Specialist. Market Operations. Arabic (Sudan)"/>
    <x v="1"/>
    <x v="1"/>
    <n v="4.0999999999999996"/>
    <s v="17 days ago"/>
    <n v="17"/>
    <s v="3 Weeks"/>
  </r>
  <r>
    <n v="100"/>
    <s v="Market Specialist. Market Operations. Ethiopia (Oromo)"/>
    <x v="1"/>
    <x v="1"/>
    <n v="4.0999999999999996"/>
    <s v="30+ days ago"/>
    <n v="30"/>
    <s v="Old"/>
  </r>
  <r>
    <n v="101"/>
    <s v="Market Specialist. GO Markets. Afghanistan (Dari)"/>
    <x v="1"/>
    <x v="1"/>
    <n v="4.0999999999999996"/>
    <s v="30+ days ago"/>
    <n v="30"/>
    <s v="Old"/>
  </r>
  <r>
    <n v="102"/>
    <s v="Market Specialist. Middle-East. WhatsApp"/>
    <x v="4"/>
    <x v="1"/>
    <n v="4.0999999999999996"/>
    <s v="30+ days ago"/>
    <n v="30"/>
    <s v="Old"/>
  </r>
  <r>
    <n v="103"/>
    <s v="Data Engineer - AWS Redshift"/>
    <x v="5"/>
    <x v="1"/>
    <n v="3.5"/>
    <s v="30+ days ago"/>
    <n v="30"/>
    <s v="Old"/>
  </r>
  <r>
    <n v="104"/>
    <s v="Market Specialist. Market Operations. Uzbekistan"/>
    <x v="1"/>
    <x v="1"/>
    <n v="4.0999999999999996"/>
    <s v="30+ days ago"/>
    <n v="30"/>
    <s v="Old"/>
  </r>
  <r>
    <n v="105"/>
    <s v="Analyst. Client Strategy &amp; Insights (UK)"/>
    <x v="0"/>
    <x v="0"/>
    <n v="4.3"/>
    <s v="1 day ago"/>
    <n v="1"/>
    <s v="New"/>
  </r>
  <r>
    <n v="106"/>
    <s v="Lead. Global Product Commercialization"/>
    <x v="0"/>
    <x v="1"/>
    <n v="4.3"/>
    <s v="9 days ago"/>
    <n v="9"/>
    <s v="2 Weeks"/>
  </r>
  <r>
    <n v="107"/>
    <s v="Market Specialist. Market Operations. Turkish"/>
    <x v="1"/>
    <x v="1"/>
    <n v="4.0999999999999996"/>
    <s v="30+ days ago"/>
    <n v="30"/>
    <s v="Old"/>
  </r>
  <r>
    <n v="109"/>
    <s v="Business Analyst"/>
    <x v="6"/>
    <x v="1"/>
    <n v="3.5"/>
    <s v="30+ days ago"/>
    <n v="30"/>
    <s v="Old"/>
  </r>
  <r>
    <n v="110"/>
    <s v="Market Specialist. Market Operations. Hungarian"/>
    <x v="1"/>
    <x v="1"/>
    <n v="4.0999999999999996"/>
    <s v="6 days ago"/>
    <n v="6"/>
    <s v="New"/>
  </r>
  <r>
    <n v="111"/>
    <s v="Market Specialist. Middle-East. WhatsApp"/>
    <x v="4"/>
    <x v="1"/>
    <n v="4.0999999999999996"/>
    <s v="30+ days ago"/>
    <n v="30"/>
    <s v="Old"/>
  </r>
  <r>
    <n v="113"/>
    <s v="Risk Analyst"/>
    <x v="3"/>
    <x v="1"/>
    <n v="3.2"/>
    <s v="30+ days ago"/>
    <n v="30"/>
    <s v="Old"/>
  </r>
  <r>
    <n v="114"/>
    <s v="Graduate Energy Engineer"/>
    <x v="7"/>
    <x v="3"/>
    <n v="4.0999999999999996"/>
    <s v="23 days ago"/>
    <n v="23"/>
    <s v="4 Weeks"/>
  </r>
  <r>
    <n v="116"/>
    <s v="Market Specialist. GO Markets. Afghanistan (Dari)"/>
    <x v="1"/>
    <x v="1"/>
    <n v="4.0999999999999996"/>
    <s v="30+ days ago"/>
    <n v="30"/>
    <s v="Old"/>
  </r>
  <r>
    <n v="117"/>
    <s v="RPA Developer (Blue Prism or UiPath)"/>
    <x v="8"/>
    <x v="1"/>
    <n v="4"/>
    <s v="30+ days ago"/>
    <n v="30"/>
    <s v="Old"/>
  </r>
  <r>
    <n v="118"/>
    <s v="Principal Data Analyst"/>
    <x v="9"/>
    <x v="4"/>
    <n v="3.6"/>
    <s v="4 days ago"/>
    <n v="4"/>
    <s v="New"/>
  </r>
  <r>
    <n v="119"/>
    <s v="Market Specialist. Market Operations. Arabic (Sudan)"/>
    <x v="1"/>
    <x v="1"/>
    <n v="4.0999999999999996"/>
    <s v="17 days ago"/>
    <n v="17"/>
    <s v="3 Weeks"/>
  </r>
  <r>
    <n v="120"/>
    <s v="Analyst. Client Strategy &amp; Insights (UK)"/>
    <x v="0"/>
    <x v="0"/>
    <n v="4.3"/>
    <s v="1 day ago"/>
    <n v="1"/>
    <s v="New"/>
  </r>
  <r>
    <n v="121"/>
    <s v="Lead. Global Product Commercialization"/>
    <x v="0"/>
    <x v="1"/>
    <n v="4.3"/>
    <s v="9 days ago"/>
    <n v="9"/>
    <s v="2 Weeks"/>
  </r>
  <r>
    <n v="122"/>
    <s v="Market Specialist. Market Operations. Turkish"/>
    <x v="1"/>
    <x v="1"/>
    <n v="4.0999999999999996"/>
    <s v="30+ days ago"/>
    <n v="30"/>
    <s v="Old"/>
  </r>
  <r>
    <n v="124"/>
    <s v="Business Analyst"/>
    <x v="6"/>
    <x v="1"/>
    <n v="3.5"/>
    <s v="30+ days ago"/>
    <n v="30"/>
    <s v="Old"/>
  </r>
  <r>
    <n v="125"/>
    <s v="Market Specialist. Market Operations. Hungarian"/>
    <x v="1"/>
    <x v="1"/>
    <n v="4.0999999999999996"/>
    <s v="6 days ago"/>
    <n v="6"/>
    <s v="New"/>
  </r>
  <r>
    <n v="126"/>
    <s v="Market Specialist. Middle-East. WhatsApp"/>
    <x v="4"/>
    <x v="1"/>
    <n v="4.0999999999999996"/>
    <s v="30+ days ago"/>
    <n v="30"/>
    <s v="Old"/>
  </r>
  <r>
    <n v="128"/>
    <s v="Risk Analyst"/>
    <x v="3"/>
    <x v="1"/>
    <n v="3.2"/>
    <s v="30+ days ago"/>
    <n v="30"/>
    <s v="Old"/>
  </r>
  <r>
    <n v="129"/>
    <s v="Graduate Energy Engineer"/>
    <x v="7"/>
    <x v="3"/>
    <n v="4.0999999999999996"/>
    <s v="23 days ago"/>
    <n v="23"/>
    <s v="4 Weeks"/>
  </r>
  <r>
    <n v="131"/>
    <s v="Market Specialist. GO Markets. Afghanistan (Dari)"/>
    <x v="1"/>
    <x v="1"/>
    <n v="4.0999999999999996"/>
    <s v="30+ days ago"/>
    <n v="30"/>
    <s v="Old"/>
  </r>
  <r>
    <n v="132"/>
    <s v="RPA Developer (Blue Prism or UiPath)"/>
    <x v="8"/>
    <x v="1"/>
    <n v="4"/>
    <s v="30+ days ago"/>
    <n v="30"/>
    <s v="Old"/>
  </r>
  <r>
    <n v="133"/>
    <s v="Market Specialist. Market Operations. Arabic (Sudan)"/>
    <x v="1"/>
    <x v="1"/>
    <n v="4.0999999999999996"/>
    <s v="17 days ago"/>
    <n v="17"/>
    <s v="3 Weeks"/>
  </r>
  <r>
    <n v="134"/>
    <s v="Market Specialist. Market Operations. Ethiopia (Oromo)"/>
    <x v="1"/>
    <x v="1"/>
    <n v="4.0999999999999996"/>
    <s v="30+ days ago"/>
    <n v="30"/>
    <s v="Old"/>
  </r>
  <r>
    <n v="135"/>
    <s v="Analyst. Client Strategy &amp; Insights (UK)"/>
    <x v="0"/>
    <x v="0"/>
    <n v="4.3"/>
    <s v="1 day ago"/>
    <n v="1"/>
    <s v="New"/>
  </r>
  <r>
    <n v="136"/>
    <s v="Lead. Global Product Commercialization"/>
    <x v="0"/>
    <x v="1"/>
    <n v="4.3"/>
    <s v="9 days ago"/>
    <n v="9"/>
    <s v="2 Weeks"/>
  </r>
  <r>
    <n v="137"/>
    <s v="Principal Data Analyst"/>
    <x v="9"/>
    <x v="4"/>
    <n v="3.6"/>
    <s v="4 days ago"/>
    <n v="4"/>
    <s v="New"/>
  </r>
  <r>
    <n v="138"/>
    <s v="Business Operations Analyst. Dublin City"/>
    <x v="2"/>
    <x v="2"/>
    <n v="5"/>
    <s v="30+ days ago"/>
    <n v="30"/>
    <s v="Old"/>
  </r>
  <r>
    <n v="139"/>
    <s v="Market Specialist. Market Operations. Turkish"/>
    <x v="1"/>
    <x v="1"/>
    <n v="4.0999999999999996"/>
    <s v="30+ days ago"/>
    <n v="30"/>
    <s v="Old"/>
  </r>
  <r>
    <n v="140"/>
    <s v="Market Specialist. Market Operations. Hungarian"/>
    <x v="1"/>
    <x v="1"/>
    <n v="4.0999999999999996"/>
    <s v="6 days ago"/>
    <n v="6"/>
    <s v="New"/>
  </r>
  <r>
    <n v="144"/>
    <s v="Risk Analyst"/>
    <x v="3"/>
    <x v="1"/>
    <n v="3.2"/>
    <s v="30+ days ago"/>
    <n v="30"/>
    <s v="Old"/>
  </r>
  <r>
    <n v="146"/>
    <s v="Market Specialist. Market Operations. Arabic (Sudan)"/>
    <x v="1"/>
    <x v="1"/>
    <n v="4.0999999999999996"/>
    <s v="17 days ago"/>
    <n v="17"/>
    <s v="3 Weeks"/>
  </r>
  <r>
    <n v="147"/>
    <s v="Market Specialist. Market Operations. Ethiopia (Oromo)"/>
    <x v="1"/>
    <x v="1"/>
    <n v="4.0999999999999996"/>
    <s v="30+ days ago"/>
    <n v="30"/>
    <s v="Old"/>
  </r>
  <r>
    <n v="148"/>
    <s v="Market Specialist. GO Markets. Afghanistan (Dari)"/>
    <x v="1"/>
    <x v="1"/>
    <n v="4.0999999999999996"/>
    <s v="30+ days ago"/>
    <n v="30"/>
    <s v="Old"/>
  </r>
  <r>
    <n v="149"/>
    <s v="Market Specialist. Middle-East. WhatsApp"/>
    <x v="4"/>
    <x v="1"/>
    <n v="4.0999999999999996"/>
    <s v="30+ days ago"/>
    <n v="30"/>
    <s v="Old"/>
  </r>
  <r>
    <n v="150"/>
    <s v="Analyst. Client Strategy &amp; Insights (UK)"/>
    <x v="0"/>
    <x v="0"/>
    <n v="4.3"/>
    <s v="1 day ago"/>
    <n v="1"/>
    <s v="New"/>
  </r>
  <r>
    <n v="151"/>
    <s v="Lead. Global Product Commercialization"/>
    <x v="0"/>
    <x v="1"/>
    <n v="4.3"/>
    <s v="9 days ago"/>
    <n v="9"/>
    <s v="2 Weeks"/>
  </r>
  <r>
    <n v="152"/>
    <s v="Pricing Strategy Consultant"/>
    <x v="9"/>
    <x v="4"/>
    <n v="3.6"/>
    <s v="4 days ago"/>
    <n v="4"/>
    <s v="New"/>
  </r>
  <r>
    <n v="153"/>
    <s v="Market Specialist. Market Operations. Turkish"/>
    <x v="1"/>
    <x v="1"/>
    <n v="4.0999999999999996"/>
    <s v="30+ days ago"/>
    <n v="30"/>
    <s v="Old"/>
  </r>
  <r>
    <n v="154"/>
    <s v="Market Specialist. Market Operations. Hungarian"/>
    <x v="1"/>
    <x v="1"/>
    <n v="4.0999999999999996"/>
    <s v="6 days ago"/>
    <n v="6"/>
    <s v="New"/>
  </r>
  <r>
    <n v="156"/>
    <s v="Business Operations Analyst. Dublin City"/>
    <x v="2"/>
    <x v="2"/>
    <n v="5"/>
    <s v="30+ days ago"/>
    <n v="30"/>
    <s v="Old"/>
  </r>
  <r>
    <n v="158"/>
    <s v="Risk Analyst"/>
    <x v="3"/>
    <x v="1"/>
    <n v="3.2"/>
    <s v="30+ days ago"/>
    <n v="30"/>
    <s v="Old"/>
  </r>
  <r>
    <n v="160"/>
    <s v="Market Specialist. Market Operations. Arabic (Sudan)"/>
    <x v="1"/>
    <x v="1"/>
    <n v="4.0999999999999996"/>
    <s v="17 days ago"/>
    <n v="17"/>
    <s v="3 Weeks"/>
  </r>
  <r>
    <n v="161"/>
    <s v="Market Specialist. Market Operations. Ethiopia (Oromo)"/>
    <x v="1"/>
    <x v="1"/>
    <n v="4.0999999999999996"/>
    <s v="30+ days ago"/>
    <n v="30"/>
    <s v="Old"/>
  </r>
  <r>
    <n v="162"/>
    <s v="Market Specialist. GO Markets. Afghanistan (Dari)"/>
    <x v="1"/>
    <x v="1"/>
    <n v="4.0999999999999996"/>
    <s v="30+ days ago"/>
    <n v="30"/>
    <s v="Old"/>
  </r>
  <r>
    <n v="163"/>
    <s v="Market Specialist. Middle-East. WhatsApp"/>
    <x v="4"/>
    <x v="1"/>
    <n v="4.0999999999999996"/>
    <s v="30+ days ago"/>
    <n v="30"/>
    <s v="Old"/>
  </r>
  <r>
    <n v="164"/>
    <s v="Data Engineer - AWS Redshift"/>
    <x v="5"/>
    <x v="1"/>
    <n v="3.5"/>
    <s v="30+ days ago"/>
    <n v="30"/>
    <s v="Old"/>
  </r>
  <r>
    <n v="165"/>
    <s v="Analyst. Client Strategy &amp; Insights (UK)"/>
    <x v="0"/>
    <x v="0"/>
    <n v="4.3"/>
    <s v="1 day ago"/>
    <n v="1"/>
    <s v="New"/>
  </r>
  <r>
    <n v="166"/>
    <s v="Lead. Global Product Commercialization"/>
    <x v="0"/>
    <x v="1"/>
    <n v="4.3"/>
    <s v="9 days ago"/>
    <n v="9"/>
    <s v="2 Weeks"/>
  </r>
  <r>
    <n v="167"/>
    <s v="Market Specialist. Market Operations. Turkish"/>
    <x v="1"/>
    <x v="1"/>
    <n v="4.0999999999999996"/>
    <s v="30+ days ago"/>
    <n v="30"/>
    <s v="Old"/>
  </r>
  <r>
    <n v="169"/>
    <s v="Business Analyst"/>
    <x v="6"/>
    <x v="1"/>
    <n v="3.5"/>
    <s v="30+ days ago"/>
    <n v="30"/>
    <s v="Old"/>
  </r>
  <r>
    <n v="170"/>
    <s v="Market Specialist. Market Operations. Hungarian"/>
    <x v="1"/>
    <x v="1"/>
    <n v="4.0999999999999996"/>
    <s v="6 days ago"/>
    <n v="6"/>
    <s v="New"/>
  </r>
  <r>
    <n v="171"/>
    <s v="Market Specialist. Middle-East. WhatsApp"/>
    <x v="4"/>
    <x v="1"/>
    <n v="4.0999999999999996"/>
    <s v="30+ days ago"/>
    <n v="30"/>
    <s v="Old"/>
  </r>
  <r>
    <n v="173"/>
    <s v="Risk Analyst"/>
    <x v="3"/>
    <x v="1"/>
    <n v="3.2"/>
    <s v="30+ days ago"/>
    <n v="30"/>
    <s v="Old"/>
  </r>
  <r>
    <n v="174"/>
    <s v="Graduate Energy Engineer"/>
    <x v="7"/>
    <x v="3"/>
    <n v="4.0999999999999996"/>
    <s v="23 days ago"/>
    <n v="23"/>
    <s v="4 Weeks"/>
  </r>
  <r>
    <n v="176"/>
    <s v="Market Specialist. GO Markets. Afghanistan (Dari)"/>
    <x v="1"/>
    <x v="1"/>
    <n v="4.0999999999999996"/>
    <s v="30+ days ago"/>
    <n v="30"/>
    <s v="Old"/>
  </r>
  <r>
    <n v="177"/>
    <s v="RPA Developer (Blue Prism or UiPath)"/>
    <x v="8"/>
    <x v="1"/>
    <n v="4"/>
    <s v="30+ days ago"/>
    <n v="30"/>
    <s v="Old"/>
  </r>
  <r>
    <n v="178"/>
    <s v="Principal Data Analyst"/>
    <x v="9"/>
    <x v="4"/>
    <n v="3.6"/>
    <s v="4 days ago"/>
    <n v="4"/>
    <s v="New"/>
  </r>
  <r>
    <n v="179"/>
    <s v="Market Specialist. Market Operations. Arabic (Sudan)"/>
    <x v="1"/>
    <x v="1"/>
    <n v="4.0999999999999996"/>
    <s v="17 days ago"/>
    <n v="17"/>
    <s v="3 Weeks"/>
  </r>
  <r>
    <n v="180"/>
    <s v="Analyst. Client Strategy &amp; Insights (UK)"/>
    <x v="0"/>
    <x v="0"/>
    <n v="4.3"/>
    <s v="1 day ago"/>
    <n v="1"/>
    <s v="New"/>
  </r>
  <r>
    <n v="181"/>
    <s v="Lead. Global Product Commercialization"/>
    <x v="0"/>
    <x v="1"/>
    <n v="4.3"/>
    <s v="9 days ago"/>
    <n v="9"/>
    <s v="2 Weeks"/>
  </r>
  <r>
    <n v="182"/>
    <s v="Market Specialist. Market Operations. Turkish"/>
    <x v="1"/>
    <x v="1"/>
    <n v="4.0999999999999996"/>
    <s v="30+ days ago"/>
    <n v="30"/>
    <s v="Old"/>
  </r>
  <r>
    <n v="184"/>
    <s v="Business Analyst"/>
    <x v="6"/>
    <x v="1"/>
    <n v="3.5"/>
    <s v="30+ days ago"/>
    <n v="30"/>
    <s v="Old"/>
  </r>
  <r>
    <n v="185"/>
    <s v="Market Specialist. Market Operations. Hungarian"/>
    <x v="1"/>
    <x v="1"/>
    <n v="4.0999999999999996"/>
    <s v="6 days ago"/>
    <n v="6"/>
    <s v="New"/>
  </r>
  <r>
    <n v="186"/>
    <s v="Market Specialist. Middle-East. WhatsApp"/>
    <x v="4"/>
    <x v="1"/>
    <n v="4.0999999999999996"/>
    <s v="30+ days ago"/>
    <n v="30"/>
    <s v="Old"/>
  </r>
  <r>
    <n v="188"/>
    <s v="Risk Analyst"/>
    <x v="3"/>
    <x v="1"/>
    <n v="3.2"/>
    <s v="30+ days ago"/>
    <n v="30"/>
    <s v="Old"/>
  </r>
  <r>
    <n v="189"/>
    <s v="Graduate Energy Engineer"/>
    <x v="7"/>
    <x v="3"/>
    <n v="4.0999999999999996"/>
    <s v="23 days ago"/>
    <n v="23"/>
    <s v="4 Weeks"/>
  </r>
  <r>
    <n v="191"/>
    <s v="Market Specialist. GO Markets. Afghanistan (Dari)"/>
    <x v="1"/>
    <x v="1"/>
    <n v="4.0999999999999996"/>
    <s v="30+ days ago"/>
    <n v="30"/>
    <s v="Old"/>
  </r>
  <r>
    <n v="192"/>
    <s v="RPA Developer (Blue Prism or UiPath)"/>
    <x v="8"/>
    <x v="1"/>
    <n v="4"/>
    <s v="30+ days ago"/>
    <n v="30"/>
    <s v="Old"/>
  </r>
  <r>
    <n v="193"/>
    <s v="Market Specialist. Market Operations. Arabic (Sudan)"/>
    <x v="1"/>
    <x v="1"/>
    <n v="4.0999999999999996"/>
    <s v="17 days ago"/>
    <n v="17"/>
    <s v="3 Weeks"/>
  </r>
  <r>
    <n v="194"/>
    <s v="Market Specialist. Market Operations. Ethiopia (Oromo)"/>
    <x v="1"/>
    <x v="1"/>
    <n v="4.0999999999999996"/>
    <s v="30+ days ago"/>
    <n v="30"/>
    <s v="Old"/>
  </r>
  <r>
    <n v="195"/>
    <s v="Analyst. Client Strategy &amp; Insights (UK)"/>
    <x v="0"/>
    <x v="0"/>
    <n v="4.3"/>
    <s v="1 day ago"/>
    <n v="1"/>
    <s v="New"/>
  </r>
  <r>
    <n v="196"/>
    <s v="Lead. Global Product Commercialization"/>
    <x v="0"/>
    <x v="1"/>
    <n v="4.3"/>
    <s v="9 days ago"/>
    <n v="9"/>
    <s v="2 Weeks"/>
  </r>
  <r>
    <n v="197"/>
    <s v="Market Specialist. Market Operations. Turkish"/>
    <x v="1"/>
    <x v="1"/>
    <n v="4.0999999999999996"/>
    <s v="30+ days ago"/>
    <n v="30"/>
    <s v="Old"/>
  </r>
  <r>
    <n v="199"/>
    <s v="Business Analyst"/>
    <x v="6"/>
    <x v="1"/>
    <n v="3.5"/>
    <s v="30+ days ago"/>
    <n v="30"/>
    <s v="Old"/>
  </r>
  <r>
    <n v="200"/>
    <s v="Market Specialist. Market Operations. Hungarian"/>
    <x v="1"/>
    <x v="1"/>
    <n v="4.0999999999999996"/>
    <s v="6 days ago"/>
    <n v="6"/>
    <s v="New"/>
  </r>
  <r>
    <n v="201"/>
    <s v="Market Specialist. Middle-East. WhatsApp"/>
    <x v="4"/>
    <x v="1"/>
    <n v="4.0999999999999996"/>
    <s v="30+ days ago"/>
    <n v="30"/>
    <s v="Old"/>
  </r>
  <r>
    <n v="203"/>
    <s v="Risk Analyst"/>
    <x v="3"/>
    <x v="1"/>
    <n v="3.2"/>
    <s v="30+ days ago"/>
    <n v="30"/>
    <s v="Old"/>
  </r>
  <r>
    <n v="204"/>
    <s v="Graduate Energy Engineer"/>
    <x v="7"/>
    <x v="3"/>
    <n v="4.0999999999999996"/>
    <s v="23 days ago"/>
    <n v="23"/>
    <s v="4 Weeks"/>
  </r>
  <r>
    <n v="206"/>
    <s v="Market Specialist. GO Markets. Afghanistan (Dari)"/>
    <x v="1"/>
    <x v="1"/>
    <n v="4.0999999999999996"/>
    <s v="30+ days ago"/>
    <n v="30"/>
    <s v="Old"/>
  </r>
  <r>
    <n v="207"/>
    <s v="RPA Developer (Blue Prism or UiPath)"/>
    <x v="8"/>
    <x v="1"/>
    <n v="4"/>
    <s v="30+ days ago"/>
    <n v="30"/>
    <s v="Old"/>
  </r>
  <r>
    <n v="208"/>
    <s v="Market Specialist. Market Operations. Arabic (Sudan)"/>
    <x v="1"/>
    <x v="1"/>
    <n v="4.0999999999999996"/>
    <s v="17 days ago"/>
    <n v="17"/>
    <s v="3 Weeks"/>
  </r>
  <r>
    <n v="209"/>
    <s v="Market Specialist. Market Operations. Ethiopia (Oromo)"/>
    <x v="1"/>
    <x v="1"/>
    <n v="4.0999999999999996"/>
    <s v="30+ days ago"/>
    <n v="30"/>
    <s v="Old"/>
  </r>
  <r>
    <n v="210"/>
    <s v="Analyst. Client Strategy &amp; Insights (UK)"/>
    <x v="0"/>
    <x v="0"/>
    <n v="4.3"/>
    <s v="1 day ago"/>
    <n v="1"/>
    <s v="New"/>
  </r>
  <r>
    <n v="211"/>
    <s v="Insights Strategist (Enterprise)"/>
    <x v="0"/>
    <x v="0"/>
    <n v="4.3"/>
    <s v="9 days ago"/>
    <n v="9"/>
    <s v="2 Weeks"/>
  </r>
  <r>
    <n v="212"/>
    <s v="Lead. Global Product Commercialization"/>
    <x v="0"/>
    <x v="1"/>
    <n v="4.3"/>
    <s v="9 days ago"/>
    <n v="9"/>
    <s v="2 Weeks"/>
  </r>
  <r>
    <n v="213"/>
    <s v="Market Specialist. Market Operations. Turkish"/>
    <x v="1"/>
    <x v="1"/>
    <n v="4.0999999999999996"/>
    <s v="30+ days ago"/>
    <n v="30"/>
    <s v="Old"/>
  </r>
  <r>
    <n v="215"/>
    <s v="Business Analyst"/>
    <x v="6"/>
    <x v="1"/>
    <n v="3.5"/>
    <s v="30+ days ago"/>
    <n v="30"/>
    <s v="Old"/>
  </r>
  <r>
    <n v="216"/>
    <s v="Market Specialist. Market Operations. Hungarian"/>
    <x v="1"/>
    <x v="1"/>
    <n v="4.0999999999999996"/>
    <s v="6 days ago"/>
    <n v="6"/>
    <s v="New"/>
  </r>
  <r>
    <n v="217"/>
    <s v="Market Specialist. Middle-East. WhatsApp"/>
    <x v="4"/>
    <x v="1"/>
    <n v="4.0999999999999996"/>
    <s v="30+ days ago"/>
    <n v="30"/>
    <s v="Old"/>
  </r>
  <r>
    <n v="219"/>
    <s v="Risk Analyst"/>
    <x v="3"/>
    <x v="1"/>
    <n v="3.2"/>
    <s v="30+ days ago"/>
    <n v="30"/>
    <s v="Old"/>
  </r>
  <r>
    <n v="220"/>
    <s v="Graduate Energy Engineer"/>
    <x v="7"/>
    <x v="3"/>
    <n v="4.0999999999999996"/>
    <s v="23 days ago"/>
    <n v="23"/>
    <s v="4 Weeks"/>
  </r>
  <r>
    <n v="222"/>
    <s v="Market Specialist. GO Markets. Afghanistan (Dari)"/>
    <x v="1"/>
    <x v="1"/>
    <n v="4.0999999999999996"/>
    <s v="30+ days ago"/>
    <n v="30"/>
    <s v="Old"/>
  </r>
  <r>
    <n v="223"/>
    <s v="RPA Developer (Blue Prism or UiPath)"/>
    <x v="8"/>
    <x v="1"/>
    <n v="4"/>
    <s v="30+ days ago"/>
    <n v="30"/>
    <s v="Old"/>
  </r>
  <r>
    <n v="224"/>
    <s v="Market Specialist. Market Operations. Arabic (Sudan)"/>
    <x v="1"/>
    <x v="1"/>
    <n v="4.0999999999999996"/>
    <s v="17 days ago"/>
    <n v="17"/>
    <s v="3 Weeks"/>
  </r>
  <r>
    <n v="225"/>
    <s v="Analyst. Client Strategy &amp; Insights (UK)"/>
    <x v="0"/>
    <x v="0"/>
    <n v="4.3"/>
    <s v="1 day ago"/>
    <n v="1"/>
    <s v="New"/>
  </r>
  <r>
    <n v="226"/>
    <s v="Lead. Global Product Commercialization"/>
    <x v="0"/>
    <x v="1"/>
    <n v="4.3"/>
    <s v="9 days ago"/>
    <n v="9"/>
    <s v="2 Weeks"/>
  </r>
  <r>
    <n v="227"/>
    <s v="Pricing Strategy Consultant"/>
    <x v="9"/>
    <x v="4"/>
    <n v="3.6"/>
    <s v="4 days ago"/>
    <n v="4"/>
    <s v="New"/>
  </r>
  <r>
    <n v="228"/>
    <s v="Principal Data Analyst"/>
    <x v="9"/>
    <x v="4"/>
    <n v="3.6"/>
    <s v="4 days ago"/>
    <n v="4"/>
    <s v="New"/>
  </r>
  <r>
    <n v="229"/>
    <s v="Market Specialist. Market Operations. Turkish"/>
    <x v="1"/>
    <x v="1"/>
    <n v="4.0999999999999996"/>
    <s v="30+ days ago"/>
    <n v="30"/>
    <s v="Old"/>
  </r>
  <r>
    <n v="230"/>
    <s v="Market Specialist. Market Operations. Hungarian"/>
    <x v="1"/>
    <x v="1"/>
    <n v="4.0999999999999996"/>
    <s v="6 days ago"/>
    <n v="6"/>
    <s v="New"/>
  </r>
  <r>
    <n v="232"/>
    <s v="Business Operations Analyst. Dublin City"/>
    <x v="2"/>
    <x v="2"/>
    <n v="5"/>
    <s v="30+ days ago"/>
    <n v="30"/>
    <s v="Old"/>
  </r>
  <r>
    <n v="234"/>
    <s v="Risk Analyst"/>
    <x v="3"/>
    <x v="1"/>
    <n v="3.2"/>
    <s v="30+ days ago"/>
    <n v="30"/>
    <s v="Old"/>
  </r>
  <r>
    <n v="236"/>
    <s v="Market Specialist. Market Operations. Arabic (Sudan)"/>
    <x v="1"/>
    <x v="1"/>
    <n v="4.0999999999999996"/>
    <s v="17 days ago"/>
    <n v="17"/>
    <s v="3 Weeks"/>
  </r>
  <r>
    <n v="237"/>
    <s v="Market Specialist. Market Operations. Ethiopia (Oromo)"/>
    <x v="1"/>
    <x v="1"/>
    <n v="4.0999999999999996"/>
    <s v="30+ days ago"/>
    <n v="30"/>
    <s v="Old"/>
  </r>
  <r>
    <n v="238"/>
    <s v="Market Specialist. GO Markets. Afghanistan (Dari)"/>
    <x v="1"/>
    <x v="1"/>
    <n v="4.0999999999999996"/>
    <s v="30+ days ago"/>
    <n v="30"/>
    <s v="Old"/>
  </r>
  <r>
    <n v="239"/>
    <s v="Market Specialist. Middle-East. WhatsApp"/>
    <x v="4"/>
    <x v="1"/>
    <n v="4.0999999999999996"/>
    <s v="30+ days ago"/>
    <n v="30"/>
    <s v="Old"/>
  </r>
  <r>
    <n v="240"/>
    <s v="Analyst. Client Strategy &amp; Insights (UK)"/>
    <x v="0"/>
    <x v="0"/>
    <n v="4.3"/>
    <s v="1 day ago"/>
    <n v="1"/>
    <s v="New"/>
  </r>
  <r>
    <n v="241"/>
    <s v="Lead. Global Product Commercialization"/>
    <x v="0"/>
    <x v="1"/>
    <n v="4.3"/>
    <s v="9 days ago"/>
    <n v="9"/>
    <s v="2 Weeks"/>
  </r>
  <r>
    <n v="242"/>
    <s v="Market Specialist. Market Operations. Turkish"/>
    <x v="1"/>
    <x v="1"/>
    <n v="4.0999999999999996"/>
    <s v="30+ days ago"/>
    <n v="30"/>
    <s v="Old"/>
  </r>
  <r>
    <n v="243"/>
    <s v="Market Specialist. Market Operations. Hungarian"/>
    <x v="1"/>
    <x v="1"/>
    <n v="4.0999999999999996"/>
    <s v="6 days ago"/>
    <n v="6"/>
    <s v="New"/>
  </r>
  <r>
    <n v="245"/>
    <s v="Business Operations Analyst. Dublin City"/>
    <x v="2"/>
    <x v="2"/>
    <n v="5"/>
    <s v="30+ days ago"/>
    <n v="30"/>
    <s v="Old"/>
  </r>
  <r>
    <n v="247"/>
    <s v="Risk Analyst"/>
    <x v="3"/>
    <x v="1"/>
    <n v="3.2"/>
    <s v="30+ days ago"/>
    <n v="30"/>
    <s v="Old"/>
  </r>
  <r>
    <n v="249"/>
    <s v="Market Specialist. Market Operations. Arabic (Sudan)"/>
    <x v="1"/>
    <x v="1"/>
    <n v="4.0999999999999996"/>
    <s v="17 days ago"/>
    <n v="17"/>
    <s v="3 Weeks"/>
  </r>
  <r>
    <n v="250"/>
    <s v="Market Specialist. Market Operations. Ethiopia (Oromo)"/>
    <x v="1"/>
    <x v="1"/>
    <n v="4.0999999999999996"/>
    <s v="30+ days ago"/>
    <n v="30"/>
    <s v="Old"/>
  </r>
  <r>
    <n v="251"/>
    <s v="Market Specialist. GO Markets. Afghanistan (Dari)"/>
    <x v="1"/>
    <x v="1"/>
    <n v="4.0999999999999996"/>
    <s v="30+ days ago"/>
    <n v="30"/>
    <s v="Old"/>
  </r>
  <r>
    <n v="252"/>
    <s v="Market Specialist. Middle-East. WhatsApp"/>
    <x v="4"/>
    <x v="1"/>
    <n v="4.0999999999999996"/>
    <s v="30+ days ago"/>
    <n v="30"/>
    <s v="Old"/>
  </r>
  <r>
    <n v="253"/>
    <s v="Data Engineer - AWS Redshift"/>
    <x v="5"/>
    <x v="1"/>
    <n v="3.5"/>
    <s v="30+ days ago"/>
    <n v="30"/>
    <s v="Old"/>
  </r>
  <r>
    <n v="254"/>
    <s v="Market Specialist. Market Operations. Uzbekistan"/>
    <x v="1"/>
    <x v="1"/>
    <n v="4.0999999999999996"/>
    <s v="30+ days ago"/>
    <n v="30"/>
    <s v="Old"/>
  </r>
  <r>
    <n v="255"/>
    <s v="Analyst. Client Strategy &amp; Insights (UK)"/>
    <x v="0"/>
    <x v="0"/>
    <n v="4.3"/>
    <s v="1 day ago"/>
    <n v="1"/>
    <s v="New"/>
  </r>
  <r>
    <n v="256"/>
    <s v="Lead. Global Product Commercialization"/>
    <x v="0"/>
    <x v="1"/>
    <n v="4.3"/>
    <s v="9 days ago"/>
    <n v="9"/>
    <s v="2 Weeks"/>
  </r>
  <r>
    <n v="257"/>
    <s v="Business Operations Analyst. Dublin City"/>
    <x v="2"/>
    <x v="2"/>
    <n v="5"/>
    <s v="30+ days ago"/>
    <n v="30"/>
    <s v="Old"/>
  </r>
  <r>
    <n v="258"/>
    <s v="Market Specialist. Market Operations. Turkish"/>
    <x v="1"/>
    <x v="1"/>
    <n v="4.0999999999999996"/>
    <s v="30+ days ago"/>
    <n v="30"/>
    <s v="Old"/>
  </r>
  <r>
    <n v="259"/>
    <s v="Market Specialist. Market Operations. Hungarian"/>
    <x v="1"/>
    <x v="1"/>
    <n v="4.0999999999999996"/>
    <s v="6 days ago"/>
    <n v="6"/>
    <s v="New"/>
  </r>
  <r>
    <n v="262"/>
    <s v="Risk Analyst"/>
    <x v="3"/>
    <x v="1"/>
    <n v="3.2"/>
    <s v="30+ days ago"/>
    <n v="30"/>
    <s v="Old"/>
  </r>
  <r>
    <n v="264"/>
    <s v="Market Specialist. Market Operations. Arabic (Sudan)"/>
    <x v="1"/>
    <x v="1"/>
    <n v="4.0999999999999996"/>
    <s v="17 days ago"/>
    <n v="17"/>
    <s v="3 Weeks"/>
  </r>
  <r>
    <n v="265"/>
    <s v="Market Specialist. Market Operations. Ethiopia (Oromo)"/>
    <x v="1"/>
    <x v="1"/>
    <n v="4.0999999999999996"/>
    <s v="30+ days ago"/>
    <n v="30"/>
    <s v="Old"/>
  </r>
  <r>
    <n v="266"/>
    <s v="Market Specialist. GO Markets. Afghanistan (Dari)"/>
    <x v="1"/>
    <x v="1"/>
    <n v="4.0999999999999996"/>
    <s v="30+ days ago"/>
    <n v="30"/>
    <s v="Old"/>
  </r>
  <r>
    <n v="267"/>
    <s v="Market Specialist. Middle-East. WhatsApp"/>
    <x v="4"/>
    <x v="1"/>
    <n v="4.0999999999999996"/>
    <s v="30+ days ago"/>
    <n v="30"/>
    <s v="Old"/>
  </r>
  <r>
    <n v="268"/>
    <s v="Data Engineer - AWS Redshift"/>
    <x v="5"/>
    <x v="1"/>
    <n v="3.5"/>
    <s v="30+ days ago"/>
    <n v="30"/>
    <s v="Old"/>
  </r>
  <r>
    <n v="269"/>
    <s v="Market Specialist. Market Operations. Uzbekistan"/>
    <x v="1"/>
    <x v="1"/>
    <n v="4.0999999999999996"/>
    <s v="30+ days ago"/>
    <n v="30"/>
    <s v="Ol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0"/>
    <s v="Analyst. Client Strategy &amp; Insights (UK)"/>
    <x v="0"/>
    <s v="Cork, County Cork"/>
    <s v="60.000 - 85.000"/>
    <s v="1 day ago"/>
    <n v="1"/>
    <s v="New"/>
    <n v="60000"/>
    <n v="85000"/>
  </r>
  <r>
    <n v="1"/>
    <s v="Insights Strategist (Enterprise)"/>
    <x v="0"/>
    <s v="Cork, County Cork"/>
    <s v="53.000 - 73.000"/>
    <s v="9 days ago"/>
    <n v="9"/>
    <s v="2 Weeks"/>
    <n v="53000"/>
    <n v="73000"/>
  </r>
  <r>
    <n v="2"/>
    <s v="Lead. Global Product Commercialization"/>
    <x v="0"/>
    <s v="Dublin, County Dublin"/>
    <s v="80.000 - 120.000"/>
    <s v="9 days ago"/>
    <n v="9"/>
    <s v="2 Weeks"/>
    <n v="80000"/>
    <n v="120000"/>
  </r>
  <r>
    <n v="6"/>
    <s v="Business Operations Analyst. Dublin City"/>
    <x v="1"/>
    <s v="South Dublin, County Dublin"/>
    <s v="50.000 - 55.000"/>
    <s v="30+ days ago"/>
    <n v="30"/>
    <s v="Old"/>
    <n v="50000"/>
    <n v="55000"/>
  </r>
  <r>
    <n v="15"/>
    <s v="Analyst. Client Strategy &amp; Insights (UK)"/>
    <x v="0"/>
    <s v="Cork, County Cork"/>
    <s v="60.000 - 85.000"/>
    <s v="1 day ago"/>
    <n v="1"/>
    <s v="New"/>
    <n v="60000"/>
    <n v="85000"/>
  </r>
  <r>
    <n v="16"/>
    <s v="Insights Strategist (Enterprise)"/>
    <x v="0"/>
    <s v="Cork, County Cork"/>
    <s v="53.000 - 73.000"/>
    <s v="9 days ago"/>
    <n v="9"/>
    <s v="2 Weeks"/>
    <n v="53000"/>
    <n v="73000"/>
  </r>
  <r>
    <n v="17"/>
    <s v="Lead. Global Product Commercialization"/>
    <x v="0"/>
    <s v="Dublin, County Dublin"/>
    <s v="80.000 - 120.000"/>
    <s v="9 days ago"/>
    <n v="9"/>
    <s v="2 Weeks"/>
    <n v="80000"/>
    <n v="120000"/>
  </r>
  <r>
    <n v="30"/>
    <s v="Analyst. Client Strategy &amp; Insights (UK)"/>
    <x v="0"/>
    <s v="Cork, County Cork"/>
    <s v="60.000 - 85.000"/>
    <s v="1 day ago"/>
    <n v="1"/>
    <s v="New"/>
    <n v="60000"/>
    <n v="85000"/>
  </r>
  <r>
    <n v="31"/>
    <s v="Lead. Global Product Commercialization"/>
    <x v="0"/>
    <s v="Dublin, County Dublin"/>
    <s v="80.000 - 120.000"/>
    <s v="9 days ago"/>
    <n v="9"/>
    <s v="2 Weeks"/>
    <n v="80000"/>
    <n v="120000"/>
  </r>
  <r>
    <n v="45"/>
    <s v="Analyst. Client Strategy &amp; Insights (UK)"/>
    <x v="0"/>
    <s v="Cork, County Cork"/>
    <s v="60.000 - 85.000"/>
    <s v="1 day ago"/>
    <n v="1"/>
    <s v="New"/>
    <n v="60000"/>
    <n v="85000"/>
  </r>
  <r>
    <n v="46"/>
    <s v="Lead. Global Product Commercialization"/>
    <x v="0"/>
    <s v="Dublin, County Dublin"/>
    <s v="80.000 - 120.000"/>
    <s v="9 days ago"/>
    <n v="9"/>
    <s v="2 Weeks"/>
    <n v="80000"/>
    <n v="120000"/>
  </r>
  <r>
    <n v="60"/>
    <s v="Analyst. Client Strategy &amp; Insights (UK)"/>
    <x v="0"/>
    <s v="Cork, County Cork"/>
    <s v="60.000 - 85.000"/>
    <s v="1 day ago"/>
    <n v="1"/>
    <s v="New"/>
    <n v="60000"/>
    <n v="85000"/>
  </r>
  <r>
    <n v="61"/>
    <s v="Lead. Global Product Commercialization"/>
    <x v="0"/>
    <s v="Dublin, County Dublin"/>
    <s v="80.000 - 120.000"/>
    <s v="9 days ago"/>
    <n v="9"/>
    <s v="2 Weeks"/>
    <n v="80000"/>
    <n v="120000"/>
  </r>
  <r>
    <n v="75"/>
    <s v="Analyst. Client Strategy &amp; Insights (UK)"/>
    <x v="0"/>
    <s v="Cork, County Cork"/>
    <s v="60.000 - 85.000"/>
    <s v="1 day ago"/>
    <n v="1"/>
    <s v="New"/>
    <n v="60000"/>
    <n v="85000"/>
  </r>
  <r>
    <n v="76"/>
    <s v="Lead. Global Product Commercialization"/>
    <x v="0"/>
    <s v="Dublin, County Dublin"/>
    <s v="80.000 - 120.000"/>
    <s v="9 days ago"/>
    <n v="9"/>
    <s v="2 Weeks"/>
    <n v="80000"/>
    <n v="120000"/>
  </r>
  <r>
    <n v="90"/>
    <s v="Analyst. Client Strategy &amp; Insights (UK)"/>
    <x v="0"/>
    <s v="Cork, County Cork"/>
    <s v="60.000 - 85.000"/>
    <s v="1 day ago"/>
    <n v="1"/>
    <s v="New"/>
    <n v="60000"/>
    <n v="85000"/>
  </r>
  <r>
    <n v="91"/>
    <s v="Lead. Global Product Commercialization"/>
    <x v="0"/>
    <s v="Dublin, County Dublin"/>
    <s v="80.000 - 120.000"/>
    <s v="9 days ago"/>
    <n v="9"/>
    <s v="2 Weeks"/>
    <n v="80000"/>
    <n v="120000"/>
  </r>
  <r>
    <n v="95"/>
    <s v="Business Operations Analyst. Dublin City"/>
    <x v="1"/>
    <s v="South Dublin, County Dublin"/>
    <s v="50.000 - 55.000"/>
    <s v="30+ days ago"/>
    <n v="30"/>
    <s v="Old"/>
    <n v="50000"/>
    <n v="55000"/>
  </r>
  <r>
    <n v="105"/>
    <s v="Analyst. Client Strategy &amp; Insights (UK)"/>
    <x v="0"/>
    <s v="Cork, County Cork"/>
    <s v="60.000 - 85.000"/>
    <s v="1 day ago"/>
    <n v="1"/>
    <s v="New"/>
    <n v="60000"/>
    <n v="85000"/>
  </r>
  <r>
    <n v="106"/>
    <s v="Lead. Global Product Commercialization"/>
    <x v="0"/>
    <s v="Dublin, County Dublin"/>
    <s v="80.000 - 120.000"/>
    <s v="9 days ago"/>
    <n v="9"/>
    <s v="2 Weeks"/>
    <n v="80000"/>
    <n v="120000"/>
  </r>
  <r>
    <n v="120"/>
    <s v="Analyst. Client Strategy &amp; Insights (UK)"/>
    <x v="0"/>
    <s v="Cork, County Cork"/>
    <s v="60.000 - 85.000"/>
    <s v="1 day ago"/>
    <n v="1"/>
    <s v="New"/>
    <n v="60000"/>
    <n v="85000"/>
  </r>
  <r>
    <n v="121"/>
    <s v="Lead. Global Product Commercialization"/>
    <x v="0"/>
    <s v="Dublin, County Dublin"/>
    <s v="80.000 - 120.000"/>
    <s v="9 days ago"/>
    <n v="9"/>
    <s v="2 Weeks"/>
    <n v="80000"/>
    <n v="120000"/>
  </r>
  <r>
    <n v="135"/>
    <s v="Analyst. Client Strategy &amp; Insights (UK)"/>
    <x v="0"/>
    <s v="Cork, County Cork"/>
    <s v="60.000 - 85.000"/>
    <s v="1 day ago"/>
    <n v="1"/>
    <s v="New"/>
    <n v="60000"/>
    <n v="85000"/>
  </r>
  <r>
    <n v="136"/>
    <s v="Lead. Global Product Commercialization"/>
    <x v="0"/>
    <s v="Dublin, County Dublin"/>
    <s v="80.000 - 120.000"/>
    <s v="9 days ago"/>
    <n v="9"/>
    <s v="2 Weeks"/>
    <n v="80000"/>
    <n v="120000"/>
  </r>
  <r>
    <n v="138"/>
    <s v="Business Operations Analyst. Dublin City"/>
    <x v="1"/>
    <s v="South Dublin, County Dublin"/>
    <s v="50.000 - 55.000"/>
    <s v="30+ days ago"/>
    <n v="30"/>
    <s v="Old"/>
    <n v="50000"/>
    <n v="55000"/>
  </r>
  <r>
    <n v="150"/>
    <s v="Analyst. Client Strategy &amp; Insights (UK)"/>
    <x v="0"/>
    <s v="Cork, County Cork"/>
    <s v="60.000 - 85.000"/>
    <s v="1 day ago"/>
    <n v="1"/>
    <s v="New"/>
    <n v="60000"/>
    <n v="85000"/>
  </r>
  <r>
    <n v="151"/>
    <s v="Lead. Global Product Commercialization"/>
    <x v="0"/>
    <s v="Dublin, County Dublin"/>
    <s v="80.000 - 120.000"/>
    <s v="9 days ago"/>
    <n v="9"/>
    <s v="2 Weeks"/>
    <n v="80000"/>
    <n v="120000"/>
  </r>
  <r>
    <n v="156"/>
    <s v="Business Operations Analyst. Dublin City"/>
    <x v="1"/>
    <s v="South Dublin, County Dublin"/>
    <s v="50.000 - 55.000"/>
    <s v="30+ days ago"/>
    <n v="30"/>
    <s v="Old"/>
    <n v="50000"/>
    <n v="55000"/>
  </r>
  <r>
    <n v="165"/>
    <s v="Analyst. Client Strategy &amp; Insights (UK)"/>
    <x v="0"/>
    <s v="Cork, County Cork"/>
    <s v="60.000 - 85.000"/>
    <s v="1 day ago"/>
    <n v="1"/>
    <s v="New"/>
    <n v="60000"/>
    <n v="85000"/>
  </r>
  <r>
    <n v="166"/>
    <s v="Lead. Global Product Commercialization"/>
    <x v="0"/>
    <s v="Dublin, County Dublin"/>
    <s v="80.000 - 120.000"/>
    <s v="9 days ago"/>
    <n v="9"/>
    <s v="2 Weeks"/>
    <n v="80000"/>
    <n v="120000"/>
  </r>
  <r>
    <n v="180"/>
    <s v="Analyst. Client Strategy &amp; Insights (UK)"/>
    <x v="0"/>
    <s v="Cork, County Cork"/>
    <s v="60.000 - 85.000"/>
    <s v="1 day ago"/>
    <n v="1"/>
    <s v="New"/>
    <n v="60000"/>
    <n v="85000"/>
  </r>
  <r>
    <n v="181"/>
    <s v="Lead. Global Product Commercialization"/>
    <x v="0"/>
    <s v="Dublin, County Dublin"/>
    <s v="80.000 - 120.000"/>
    <s v="9 days ago"/>
    <n v="9"/>
    <s v="2 Weeks"/>
    <n v="80000"/>
    <n v="120000"/>
  </r>
  <r>
    <n v="195"/>
    <s v="Analyst. Client Strategy &amp; Insights (UK)"/>
    <x v="0"/>
    <s v="Cork, County Cork"/>
    <s v="60.000 - 85.000"/>
    <s v="1 day ago"/>
    <n v="1"/>
    <s v="New"/>
    <n v="60000"/>
    <n v="85000"/>
  </r>
  <r>
    <n v="196"/>
    <s v="Lead. Global Product Commercialization"/>
    <x v="0"/>
    <s v="Dublin, County Dublin"/>
    <s v="80.000 - 120.000"/>
    <s v="9 days ago"/>
    <n v="9"/>
    <s v="2 Weeks"/>
    <n v="80000"/>
    <n v="120000"/>
  </r>
  <r>
    <n v="210"/>
    <s v="Analyst. Client Strategy &amp; Insights (UK)"/>
    <x v="0"/>
    <s v="Cork, County Cork"/>
    <s v="60.000 - 85.000"/>
    <s v="1 day ago"/>
    <n v="1"/>
    <s v="New"/>
    <n v="60000"/>
    <n v="85000"/>
  </r>
  <r>
    <n v="211"/>
    <s v="Insights Strategist (Enterprise)"/>
    <x v="0"/>
    <s v="Cork, County Cork"/>
    <s v="53.000 - 73.000"/>
    <s v="9 days ago"/>
    <n v="9"/>
    <s v="2 Weeks"/>
    <n v="53000"/>
    <n v="73000"/>
  </r>
  <r>
    <n v="212"/>
    <s v="Lead. Global Product Commercialization"/>
    <x v="0"/>
    <s v="Dublin, County Dublin"/>
    <s v="80.000 - 120.000"/>
    <s v="9 days ago"/>
    <n v="9"/>
    <s v="2 Weeks"/>
    <n v="80000"/>
    <n v="120000"/>
  </r>
  <r>
    <n v="225"/>
    <s v="Analyst. Client Strategy &amp; Insights (UK)"/>
    <x v="0"/>
    <s v="Cork, County Cork"/>
    <s v="60.000 - 85.000"/>
    <s v="1 day ago"/>
    <n v="1"/>
    <s v="New"/>
    <n v="60000"/>
    <n v="85000"/>
  </r>
  <r>
    <n v="226"/>
    <s v="Lead. Global Product Commercialization"/>
    <x v="0"/>
    <s v="Dublin, County Dublin"/>
    <s v="80.000 - 120.000"/>
    <s v="9 days ago"/>
    <n v="9"/>
    <s v="2 Weeks"/>
    <n v="80000"/>
    <n v="120000"/>
  </r>
  <r>
    <n v="232"/>
    <s v="Business Operations Analyst. Dublin City"/>
    <x v="1"/>
    <s v="South Dublin, County Dublin"/>
    <s v="50.000 - 55.000"/>
    <s v="30+ days ago"/>
    <n v="30"/>
    <s v="Old"/>
    <n v="50000"/>
    <n v="55000"/>
  </r>
  <r>
    <n v="240"/>
    <s v="Analyst. Client Strategy &amp; Insights (UK)"/>
    <x v="0"/>
    <s v="Cork, County Cork"/>
    <s v="60.000 - 85.000"/>
    <s v="1 day ago"/>
    <n v="1"/>
    <s v="New"/>
    <n v="60000"/>
    <n v="85000"/>
  </r>
  <r>
    <n v="241"/>
    <s v="Lead. Global Product Commercialization"/>
    <x v="0"/>
    <s v="Dublin, County Dublin"/>
    <s v="80.000 - 120.000"/>
    <s v="9 days ago"/>
    <n v="9"/>
    <s v="2 Weeks"/>
    <n v="80000"/>
    <n v="120000"/>
  </r>
  <r>
    <n v="245"/>
    <s v="Business Operations Analyst. Dublin City"/>
    <x v="1"/>
    <s v="South Dublin, County Dublin"/>
    <s v="50.000 - 55.000"/>
    <s v="30+ days ago"/>
    <n v="30"/>
    <s v="Old"/>
    <n v="50000"/>
    <n v="55000"/>
  </r>
  <r>
    <n v="255"/>
    <s v="Analyst. Client Strategy &amp; Insights (UK)"/>
    <x v="0"/>
    <s v="Cork, County Cork"/>
    <s v="60.000 - 85.000"/>
    <s v="1 day ago"/>
    <n v="1"/>
    <s v="New"/>
    <n v="60000"/>
    <n v="85000"/>
  </r>
  <r>
    <n v="256"/>
    <s v="Lead. Global Product Commercialization"/>
    <x v="0"/>
    <s v="Dublin, County Dublin"/>
    <s v="80.000 - 120.000"/>
    <s v="9 days ago"/>
    <n v="9"/>
    <s v="2 Weeks"/>
    <n v="80000"/>
    <n v="120000"/>
  </r>
  <r>
    <n v="257"/>
    <s v="Business Operations Analyst. Dublin City"/>
    <x v="1"/>
    <s v="South Dublin, County Dublin"/>
    <s v="50.000 - 55.000"/>
    <s v="30+ days ago"/>
    <n v="30"/>
    <s v="Old"/>
    <n v="50000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5" cacheId="2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5">
  <location ref="A20:B31" firstHeaderRow="1" firstDataRow="1" firstDataCol="1"/>
  <pivotFields count="8">
    <pivotField showAll="0"/>
    <pivotField showAll="0"/>
    <pivotField axis="axisRow" showAll="0">
      <items count="11">
        <item x="5"/>
        <item x="6"/>
        <item x="3"/>
        <item x="8"/>
        <item x="1"/>
        <item x="0"/>
        <item x="7"/>
        <item x="2"/>
        <item x="9"/>
        <item x="4"/>
        <item t="default"/>
      </items>
    </pivotField>
    <pivotField showAll="0"/>
    <pivotField dataField="1" numFmtId="164"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edia di Rating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4" cacheId="23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3">
  <location ref="A38:C41" firstHeaderRow="0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dataField="1" numFmtI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Min Yearly Salary" fld="8" subtotal="average" baseField="2" baseItem="0"/>
    <dataField name="Media di Max Yearly Salary" fld="9" subtotal="average" baseField="2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1" cacheId="2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17">
  <location ref="A3:B9" firstHeaderRow="1" firstDataRow="1" firstDataCol="1"/>
  <pivotFields count="8">
    <pivotField showAll="0"/>
    <pivotField showAll="0"/>
    <pivotField showAll="0"/>
    <pivotField axis="axisRow" showAll="0" measureFilter="1">
      <items count="6">
        <item x="0"/>
        <item x="1"/>
        <item x="3"/>
        <item x="4"/>
        <item x="2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 di Rating" fld="4" subtotal="average" baseField="3" baseItem="5" numFmtId="164"/>
  </dataFields>
  <formats count="3">
    <format dxfId="23">
      <pivotArea collapsedLevelsAreSubtotals="1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Jobs" displayName="Jobs" ref="A1:K271" totalsRowShown="0">
  <autoFilter ref="A1:K271"/>
  <tableColumns count="11">
    <tableColumn id="1" name="ID"/>
    <tableColumn id="2" name="Name"/>
    <tableColumn id="3" name="Company"/>
    <tableColumn id="4" name="Location"/>
    <tableColumn id="5" name="Rating" dataDxfId="25"/>
    <tableColumn id="6" name="Yearly Salary"/>
    <tableColumn id="7" name="Date"/>
    <tableColumn id="8" name="Days" dataDxfId="24"/>
    <tableColumn id="9" name="Date Brackets" dataDxfId="19">
      <calculatedColumnFormula>IF(Jobs[[#This Row],[Days]]&gt;=30,"Old",IF(Jobs[[#This Row],[Days]]&gt;=21,"4 Weeks",IF(Jobs[[#This Row],[Days]]&gt;=14,"3 Weeks", IF(Jobs[[#This Row],[Days]]&gt;=7,"2 Weeks",IF(Jobs[[#This Row],[Days]]&lt;7,"New","lol")))))</calculatedColumnFormula>
    </tableColumn>
    <tableColumn id="10" name="Min Yearly Salary" dataDxfId="18"/>
    <tableColumn id="11" name="Max Yearly Salary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JobsRating" displayName="JobsRating" ref="A1:H216" totalsRowShown="0">
  <autoFilter ref="A1:H216"/>
  <tableColumns count="8">
    <tableColumn id="1" name="ID"/>
    <tableColumn id="2" name="Name"/>
    <tableColumn id="3" name="Company"/>
    <tableColumn id="4" name="Location"/>
    <tableColumn id="5" name="Rating" dataDxfId="11"/>
    <tableColumn id="7" name="Date"/>
    <tableColumn id="8" name="Days" dataDxfId="10"/>
    <tableColumn id="9" name="Date Brackets" dataDxfId="9">
      <calculatedColumnFormula>IF(JobsRating[[#This Row],[Days]]&gt;=30,"Old",IF(JobsRating[[#This Row],[Days]]&gt;=21,"4 Weeks",IF(JobsRating[[#This Row],[Days]]&gt;=14,"3 Weeks", IF(JobsRating[[#This Row],[Days]]&gt;=7,"2 Weeks",IF(JobsRating[[#This Row],[Days]]&lt;7,"New","lol")))))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JobsSalary" displayName="JobsSalary" ref="A1:J47" totalsRowShown="0">
  <autoFilter ref="A1:J47"/>
  <tableColumns count="10">
    <tableColumn id="1" name="ID"/>
    <tableColumn id="2" name="Name"/>
    <tableColumn id="3" name="Company"/>
    <tableColumn id="4" name="Location"/>
    <tableColumn id="6" name="Yearly Salary"/>
    <tableColumn id="7" name="Date"/>
    <tableColumn id="8" name="Days" dataDxfId="16"/>
    <tableColumn id="9" name="Date Brackets" dataDxfId="15">
      <calculatedColumnFormula>IF(JobsSalary[[#This Row],[Days]]&gt;=30,"Old",IF(JobsSalary[[#This Row],[Days]]&gt;=21,"4 Weeks",IF(JobsSalary[[#This Row],[Days]]&gt;=14,"3 Weeks", IF(JobsSalary[[#This Row],[Days]]&gt;=7,"2 Weeks",IF(JobsSalary[[#This Row],[Days]]&lt;7,"New","lol")))))</calculatedColumnFormula>
    </tableColumn>
    <tableColumn id="10" name="Min Yearly Salary" dataDxfId="5"/>
    <tableColumn id="11" name="Max Yearly Sala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la2" displayName="Tabella2" ref="A1:I22" totalsRowShown="0">
  <autoFilter ref="A1:I22"/>
  <tableColumns count="9">
    <tableColumn id="1" name="ID"/>
    <tableColumn id="2" name="Name"/>
    <tableColumn id="3" name="Company"/>
    <tableColumn id="4" name="Location"/>
    <tableColumn id="5" name="Rating"/>
    <tableColumn id="6" name="Yearly Salary"/>
    <tableColumn id="7" name="Date"/>
    <tableColumn id="8" name="Days"/>
    <tableColumn id="9" name="Date Brack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2" workbookViewId="0">
      <selection sqref="A1:XFD1048576"/>
    </sheetView>
  </sheetViews>
  <sheetFormatPr defaultRowHeight="15" x14ac:dyDescent="0.25"/>
  <cols>
    <col min="1" max="1" width="11.42578125" customWidth="1"/>
    <col min="2" max="2" width="51.42578125" bestFit="1" customWidth="1"/>
    <col min="3" max="3" width="28.85546875" bestFit="1" customWidth="1"/>
    <col min="4" max="4" width="37.5703125" bestFit="1" customWidth="1"/>
    <col min="5" max="5" width="8.28515625" customWidth="1"/>
    <col min="6" max="6" width="26.140625" bestFit="1" customWidth="1"/>
    <col min="7" max="7" width="12" bestFit="1" customWidth="1"/>
    <col min="8" max="8" width="9.7109375" bestFit="1" customWidth="1"/>
    <col min="10" max="10" width="18.7109375" bestFit="1" customWidth="1"/>
    <col min="11" max="11" width="19" bestFit="1" customWidth="1"/>
  </cols>
  <sheetData>
    <row r="1" spans="1:11" x14ac:dyDescent="0.25">
      <c r="A1" t="s">
        <v>39</v>
      </c>
      <c r="B1" t="s">
        <v>40</v>
      </c>
      <c r="C1" t="s">
        <v>41</v>
      </c>
      <c r="D1" t="s">
        <v>42</v>
      </c>
      <c r="E1" t="s">
        <v>44</v>
      </c>
      <c r="F1" t="s">
        <v>47</v>
      </c>
      <c r="G1" t="s">
        <v>43</v>
      </c>
      <c r="H1" t="s">
        <v>54</v>
      </c>
      <c r="I1" t="s">
        <v>55</v>
      </c>
      <c r="J1" t="s">
        <v>61</v>
      </c>
      <c r="K1" t="s">
        <v>62</v>
      </c>
    </row>
    <row r="2" spans="1:11" x14ac:dyDescent="0.25">
      <c r="A2">
        <v>0</v>
      </c>
      <c r="B2" t="s">
        <v>65</v>
      </c>
      <c r="C2" t="s">
        <v>0</v>
      </c>
      <c r="D2" t="s">
        <v>38</v>
      </c>
      <c r="E2" s="4" t="s">
        <v>66</v>
      </c>
      <c r="F2" s="1" t="s">
        <v>67</v>
      </c>
      <c r="G2" t="s">
        <v>1</v>
      </c>
      <c r="H2" s="1">
        <v>1</v>
      </c>
      <c r="I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" s="5">
        <v>60000</v>
      </c>
      <c r="K2" s="5">
        <v>85000</v>
      </c>
    </row>
    <row r="3" spans="1:11" x14ac:dyDescent="0.25">
      <c r="A3">
        <v>1</v>
      </c>
      <c r="B3" t="s">
        <v>2</v>
      </c>
      <c r="C3" t="s">
        <v>0</v>
      </c>
      <c r="D3" t="s">
        <v>38</v>
      </c>
      <c r="E3" s="4" t="s">
        <v>66</v>
      </c>
      <c r="F3" t="s">
        <v>68</v>
      </c>
      <c r="G3" t="s">
        <v>3</v>
      </c>
      <c r="H3" s="1">
        <v>9</v>
      </c>
      <c r="I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3" s="5">
        <v>53000</v>
      </c>
      <c r="K3" s="5">
        <v>73000</v>
      </c>
    </row>
    <row r="4" spans="1:11" x14ac:dyDescent="0.25">
      <c r="A4">
        <v>2</v>
      </c>
      <c r="B4" t="s">
        <v>69</v>
      </c>
      <c r="C4" t="s">
        <v>0</v>
      </c>
      <c r="D4" t="s">
        <v>5</v>
      </c>
      <c r="E4" s="4" t="s">
        <v>66</v>
      </c>
      <c r="F4" t="s">
        <v>70</v>
      </c>
      <c r="G4" t="s">
        <v>3</v>
      </c>
      <c r="H4" s="1">
        <v>9</v>
      </c>
      <c r="I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4" s="5">
        <v>80000</v>
      </c>
      <c r="K4" s="5">
        <v>20000</v>
      </c>
    </row>
    <row r="5" spans="1:11" x14ac:dyDescent="0.25">
      <c r="A5">
        <v>3</v>
      </c>
      <c r="B5" t="s">
        <v>71</v>
      </c>
      <c r="C5" t="s">
        <v>4</v>
      </c>
      <c r="D5" t="s">
        <v>5</v>
      </c>
      <c r="E5" s="4" t="s">
        <v>72</v>
      </c>
      <c r="G5" t="s">
        <v>6</v>
      </c>
      <c r="H5" s="1">
        <v>30</v>
      </c>
      <c r="I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5" s="5" t="s">
        <v>84</v>
      </c>
      <c r="K5" s="5" t="s">
        <v>84</v>
      </c>
    </row>
    <row r="6" spans="1:11" x14ac:dyDescent="0.25">
      <c r="A6">
        <v>4</v>
      </c>
      <c r="B6" t="s">
        <v>73</v>
      </c>
      <c r="C6" t="s">
        <v>4</v>
      </c>
      <c r="D6" t="s">
        <v>5</v>
      </c>
      <c r="E6" s="4" t="s">
        <v>72</v>
      </c>
      <c r="G6" t="s">
        <v>7</v>
      </c>
      <c r="H6" s="1">
        <v>6</v>
      </c>
      <c r="I6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6" s="5" t="s">
        <v>84</v>
      </c>
      <c r="K6" s="5" t="s">
        <v>84</v>
      </c>
    </row>
    <row r="7" spans="1:11" x14ac:dyDescent="0.25">
      <c r="A7">
        <v>5</v>
      </c>
      <c r="B7" t="s">
        <v>49</v>
      </c>
      <c r="C7" t="s">
        <v>8</v>
      </c>
      <c r="D7" t="s">
        <v>5</v>
      </c>
      <c r="E7" s="4"/>
      <c r="G7" t="s">
        <v>7</v>
      </c>
      <c r="H7" s="1">
        <v>6</v>
      </c>
      <c r="I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7" s="5" t="s">
        <v>84</v>
      </c>
      <c r="K7" s="5" t="s">
        <v>84</v>
      </c>
    </row>
    <row r="8" spans="1:11" x14ac:dyDescent="0.25">
      <c r="A8">
        <v>6</v>
      </c>
      <c r="B8" t="s">
        <v>74</v>
      </c>
      <c r="C8" t="s">
        <v>9</v>
      </c>
      <c r="D8" t="s">
        <v>10</v>
      </c>
      <c r="E8" s="4">
        <v>5</v>
      </c>
      <c r="F8" t="s">
        <v>75</v>
      </c>
      <c r="G8" t="s">
        <v>6</v>
      </c>
      <c r="H8" s="1">
        <v>30</v>
      </c>
      <c r="I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8" s="5">
        <v>50000</v>
      </c>
      <c r="K8" s="5">
        <v>55000</v>
      </c>
    </row>
    <row r="9" spans="1:11" x14ac:dyDescent="0.25">
      <c r="A9">
        <v>7</v>
      </c>
      <c r="B9" t="s">
        <v>11</v>
      </c>
      <c r="C9" t="s">
        <v>12</v>
      </c>
      <c r="D9" t="s">
        <v>5</v>
      </c>
      <c r="E9" s="4"/>
      <c r="G9" t="s">
        <v>6</v>
      </c>
      <c r="H9" s="1">
        <v>30</v>
      </c>
      <c r="I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9" s="5" t="s">
        <v>84</v>
      </c>
      <c r="K9" s="5" t="s">
        <v>84</v>
      </c>
    </row>
    <row r="10" spans="1:11" x14ac:dyDescent="0.25">
      <c r="A10">
        <v>8</v>
      </c>
      <c r="B10" t="s">
        <v>13</v>
      </c>
      <c r="C10" t="s">
        <v>14</v>
      </c>
      <c r="D10" t="s">
        <v>5</v>
      </c>
      <c r="E10" s="4" t="s">
        <v>76</v>
      </c>
      <c r="G10" t="s">
        <v>6</v>
      </c>
      <c r="H10" s="1">
        <v>30</v>
      </c>
      <c r="I1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" s="5" t="s">
        <v>84</v>
      </c>
      <c r="K10" s="5" t="s">
        <v>84</v>
      </c>
    </row>
    <row r="11" spans="1:11" x14ac:dyDescent="0.25">
      <c r="A11">
        <v>9</v>
      </c>
      <c r="B11" t="s">
        <v>50</v>
      </c>
      <c r="C11" t="s">
        <v>15</v>
      </c>
      <c r="D11" t="s">
        <v>5</v>
      </c>
      <c r="E11" s="4"/>
      <c r="G11" t="s">
        <v>16</v>
      </c>
      <c r="H11" s="1">
        <v>7</v>
      </c>
      <c r="I11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1" s="5" t="s">
        <v>84</v>
      </c>
      <c r="K11" s="5" t="s">
        <v>84</v>
      </c>
    </row>
    <row r="12" spans="1:11" x14ac:dyDescent="0.25">
      <c r="A12">
        <v>10</v>
      </c>
      <c r="B12" t="s">
        <v>77</v>
      </c>
      <c r="C12" t="s">
        <v>4</v>
      </c>
      <c r="D12" t="s">
        <v>5</v>
      </c>
      <c r="E12" s="4" t="s">
        <v>72</v>
      </c>
      <c r="G12" t="s">
        <v>17</v>
      </c>
      <c r="H12" s="1">
        <v>17</v>
      </c>
      <c r="I12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2" s="5" t="s">
        <v>84</v>
      </c>
      <c r="K12" s="5" t="s">
        <v>84</v>
      </c>
    </row>
    <row r="13" spans="1:11" x14ac:dyDescent="0.25">
      <c r="A13">
        <v>11</v>
      </c>
      <c r="B13" t="s">
        <v>78</v>
      </c>
      <c r="C13" t="s">
        <v>4</v>
      </c>
      <c r="D13" t="s">
        <v>5</v>
      </c>
      <c r="E13" s="4" t="s">
        <v>72</v>
      </c>
      <c r="G13" t="s">
        <v>6</v>
      </c>
      <c r="H13" s="1">
        <v>30</v>
      </c>
      <c r="I1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3" s="5" t="s">
        <v>84</v>
      </c>
      <c r="K13" s="5" t="s">
        <v>84</v>
      </c>
    </row>
    <row r="14" spans="1:11" x14ac:dyDescent="0.25">
      <c r="A14">
        <v>12</v>
      </c>
      <c r="B14" t="s">
        <v>79</v>
      </c>
      <c r="C14" t="s">
        <v>4</v>
      </c>
      <c r="D14" t="s">
        <v>5</v>
      </c>
      <c r="E14" s="4" t="s">
        <v>72</v>
      </c>
      <c r="G14" t="s">
        <v>6</v>
      </c>
      <c r="H14" s="1">
        <v>30</v>
      </c>
      <c r="I1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4" s="5" t="s">
        <v>84</v>
      </c>
      <c r="K14" s="5" t="s">
        <v>84</v>
      </c>
    </row>
    <row r="15" spans="1:11" x14ac:dyDescent="0.25">
      <c r="A15">
        <v>13</v>
      </c>
      <c r="B15" t="s">
        <v>80</v>
      </c>
      <c r="C15" t="s">
        <v>18</v>
      </c>
      <c r="D15" t="s">
        <v>5</v>
      </c>
      <c r="E15" s="4" t="s">
        <v>72</v>
      </c>
      <c r="G15" t="s">
        <v>6</v>
      </c>
      <c r="H15" s="1">
        <v>30</v>
      </c>
      <c r="I1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5" s="5" t="s">
        <v>84</v>
      </c>
      <c r="K15" s="5" t="s">
        <v>84</v>
      </c>
    </row>
    <row r="16" spans="1:11" x14ac:dyDescent="0.25">
      <c r="A16">
        <v>14</v>
      </c>
      <c r="B16" t="s">
        <v>19</v>
      </c>
      <c r="C16" t="s">
        <v>20</v>
      </c>
      <c r="D16" t="s">
        <v>5</v>
      </c>
      <c r="E16" s="4" t="s">
        <v>81</v>
      </c>
      <c r="G16" t="s">
        <v>6</v>
      </c>
      <c r="H16" s="1">
        <v>30</v>
      </c>
      <c r="I1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" s="5" t="s">
        <v>84</v>
      </c>
      <c r="K16" s="5" t="s">
        <v>84</v>
      </c>
    </row>
    <row r="17" spans="1:11" x14ac:dyDescent="0.25">
      <c r="A17">
        <v>15</v>
      </c>
      <c r="B17" t="s">
        <v>65</v>
      </c>
      <c r="C17" t="s">
        <v>0</v>
      </c>
      <c r="D17" t="s">
        <v>38</v>
      </c>
      <c r="E17" s="4" t="s">
        <v>66</v>
      </c>
      <c r="F17" t="s">
        <v>67</v>
      </c>
      <c r="G17" t="s">
        <v>1</v>
      </c>
      <c r="H17" s="1">
        <v>1</v>
      </c>
      <c r="I1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7" s="5">
        <v>60000</v>
      </c>
      <c r="K17" s="5">
        <v>85000</v>
      </c>
    </row>
    <row r="18" spans="1:11" x14ac:dyDescent="0.25">
      <c r="A18">
        <v>16</v>
      </c>
      <c r="B18" t="s">
        <v>2</v>
      </c>
      <c r="C18" t="s">
        <v>0</v>
      </c>
      <c r="D18" t="s">
        <v>38</v>
      </c>
      <c r="E18" s="4" t="s">
        <v>66</v>
      </c>
      <c r="F18" t="s">
        <v>68</v>
      </c>
      <c r="G18" t="s">
        <v>3</v>
      </c>
      <c r="H18" s="1">
        <v>9</v>
      </c>
      <c r="I1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8" s="5">
        <v>53000</v>
      </c>
      <c r="K18" s="5">
        <v>73000</v>
      </c>
    </row>
    <row r="19" spans="1:11" x14ac:dyDescent="0.25">
      <c r="A19">
        <v>17</v>
      </c>
      <c r="B19" t="s">
        <v>69</v>
      </c>
      <c r="C19" t="s">
        <v>0</v>
      </c>
      <c r="D19" t="s">
        <v>5</v>
      </c>
      <c r="E19" s="4" t="s">
        <v>66</v>
      </c>
      <c r="F19" t="s">
        <v>70</v>
      </c>
      <c r="G19" t="s">
        <v>3</v>
      </c>
      <c r="H19" s="1">
        <v>9</v>
      </c>
      <c r="I19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9" s="5">
        <v>80000</v>
      </c>
      <c r="K19" s="5">
        <v>20000</v>
      </c>
    </row>
    <row r="20" spans="1:11" x14ac:dyDescent="0.25">
      <c r="A20">
        <v>18</v>
      </c>
      <c r="B20" t="s">
        <v>71</v>
      </c>
      <c r="C20" t="s">
        <v>4</v>
      </c>
      <c r="D20" t="s">
        <v>5</v>
      </c>
      <c r="E20" s="4" t="s">
        <v>72</v>
      </c>
      <c r="G20" t="s">
        <v>6</v>
      </c>
      <c r="H20" s="1">
        <v>30</v>
      </c>
      <c r="I2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0" s="5" t="s">
        <v>84</v>
      </c>
      <c r="K20" s="5" t="s">
        <v>84</v>
      </c>
    </row>
    <row r="21" spans="1:11" x14ac:dyDescent="0.25">
      <c r="A21">
        <v>19</v>
      </c>
      <c r="B21" t="s">
        <v>49</v>
      </c>
      <c r="C21" t="s">
        <v>8</v>
      </c>
      <c r="D21" t="s">
        <v>5</v>
      </c>
      <c r="E21" s="4"/>
      <c r="G21" t="s">
        <v>7</v>
      </c>
      <c r="H21" s="1">
        <v>6</v>
      </c>
      <c r="I21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1" s="5" t="s">
        <v>84</v>
      </c>
      <c r="K21" s="5" t="s">
        <v>84</v>
      </c>
    </row>
    <row r="22" spans="1:11" x14ac:dyDescent="0.25">
      <c r="A22">
        <v>20</v>
      </c>
      <c r="B22" t="s">
        <v>21</v>
      </c>
      <c r="C22" t="s">
        <v>22</v>
      </c>
      <c r="D22" t="s">
        <v>5</v>
      </c>
      <c r="E22" s="4" t="s">
        <v>81</v>
      </c>
      <c r="G22" t="s">
        <v>6</v>
      </c>
      <c r="H22" s="1">
        <v>30</v>
      </c>
      <c r="I22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2" s="5" t="s">
        <v>84</v>
      </c>
      <c r="K22" s="5" t="s">
        <v>84</v>
      </c>
    </row>
    <row r="23" spans="1:11" x14ac:dyDescent="0.25">
      <c r="A23">
        <v>21</v>
      </c>
      <c r="B23" t="s">
        <v>73</v>
      </c>
      <c r="C23" t="s">
        <v>4</v>
      </c>
      <c r="D23" t="s">
        <v>5</v>
      </c>
      <c r="E23" s="4" t="s">
        <v>72</v>
      </c>
      <c r="G23" t="s">
        <v>7</v>
      </c>
      <c r="H23" s="1">
        <v>6</v>
      </c>
      <c r="I23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3" s="5" t="s">
        <v>84</v>
      </c>
      <c r="K23" s="5" t="s">
        <v>84</v>
      </c>
    </row>
    <row r="24" spans="1:11" x14ac:dyDescent="0.25">
      <c r="A24">
        <v>22</v>
      </c>
      <c r="B24" t="s">
        <v>80</v>
      </c>
      <c r="C24" t="s">
        <v>18</v>
      </c>
      <c r="D24" t="s">
        <v>5</v>
      </c>
      <c r="E24" s="4" t="s">
        <v>72</v>
      </c>
      <c r="G24" t="s">
        <v>6</v>
      </c>
      <c r="H24" s="1">
        <v>30</v>
      </c>
      <c r="I2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" s="5" t="s">
        <v>84</v>
      </c>
      <c r="K24" s="5" t="s">
        <v>84</v>
      </c>
    </row>
    <row r="25" spans="1:11" x14ac:dyDescent="0.25">
      <c r="A25">
        <v>23</v>
      </c>
      <c r="B25" t="s">
        <v>50</v>
      </c>
      <c r="C25" t="s">
        <v>15</v>
      </c>
      <c r="D25" t="s">
        <v>5</v>
      </c>
      <c r="E25" s="4"/>
      <c r="G25" t="s">
        <v>16</v>
      </c>
      <c r="H25" s="1">
        <v>7</v>
      </c>
      <c r="I25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5" s="5" t="s">
        <v>84</v>
      </c>
      <c r="K25" s="5" t="s">
        <v>84</v>
      </c>
    </row>
    <row r="26" spans="1:11" x14ac:dyDescent="0.25">
      <c r="A26">
        <v>24</v>
      </c>
      <c r="B26" t="s">
        <v>13</v>
      </c>
      <c r="C26" t="s">
        <v>14</v>
      </c>
      <c r="D26" t="s">
        <v>5</v>
      </c>
      <c r="E26" s="4" t="s">
        <v>76</v>
      </c>
      <c r="G26" t="s">
        <v>6</v>
      </c>
      <c r="H26" s="1">
        <v>30</v>
      </c>
      <c r="I2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" s="5" t="s">
        <v>84</v>
      </c>
      <c r="K26" s="5" t="s">
        <v>84</v>
      </c>
    </row>
    <row r="27" spans="1:11" x14ac:dyDescent="0.25">
      <c r="A27">
        <v>25</v>
      </c>
      <c r="B27" t="s">
        <v>23</v>
      </c>
      <c r="C27" t="s">
        <v>24</v>
      </c>
      <c r="D27" t="s">
        <v>25</v>
      </c>
      <c r="E27" s="4" t="s">
        <v>72</v>
      </c>
      <c r="G27" t="s">
        <v>26</v>
      </c>
      <c r="H27" s="1">
        <v>23</v>
      </c>
      <c r="I27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27" s="5" t="s">
        <v>84</v>
      </c>
      <c r="K27" s="5" t="s">
        <v>84</v>
      </c>
    </row>
    <row r="28" spans="1:11" x14ac:dyDescent="0.25">
      <c r="A28">
        <v>26</v>
      </c>
      <c r="B28" t="s">
        <v>27</v>
      </c>
      <c r="C28" t="s">
        <v>28</v>
      </c>
      <c r="D28" t="s">
        <v>5</v>
      </c>
      <c r="E28" s="4"/>
      <c r="G28" t="s">
        <v>29</v>
      </c>
      <c r="H28" s="1">
        <v>20</v>
      </c>
      <c r="I28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8" s="5" t="s">
        <v>84</v>
      </c>
      <c r="K28" s="5" t="s">
        <v>84</v>
      </c>
    </row>
    <row r="29" spans="1:11" x14ac:dyDescent="0.25">
      <c r="A29">
        <v>27</v>
      </c>
      <c r="B29" t="s">
        <v>79</v>
      </c>
      <c r="C29" t="s">
        <v>4</v>
      </c>
      <c r="D29" t="s">
        <v>5</v>
      </c>
      <c r="E29" s="4" t="s">
        <v>72</v>
      </c>
      <c r="G29" t="s">
        <v>6</v>
      </c>
      <c r="H29" s="1">
        <v>30</v>
      </c>
      <c r="I2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9" s="5" t="s">
        <v>84</v>
      </c>
      <c r="K29" s="5" t="s">
        <v>84</v>
      </c>
    </row>
    <row r="30" spans="1:11" x14ac:dyDescent="0.25">
      <c r="A30">
        <v>28</v>
      </c>
      <c r="B30" t="s">
        <v>30</v>
      </c>
      <c r="C30" t="s">
        <v>31</v>
      </c>
      <c r="D30" t="s">
        <v>5</v>
      </c>
      <c r="E30" s="4">
        <v>4</v>
      </c>
      <c r="G30" t="s">
        <v>6</v>
      </c>
      <c r="H30" s="1">
        <v>30</v>
      </c>
      <c r="I3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30" s="5" t="s">
        <v>84</v>
      </c>
      <c r="K30" s="5" t="s">
        <v>84</v>
      </c>
    </row>
    <row r="31" spans="1:11" x14ac:dyDescent="0.25">
      <c r="A31">
        <v>29</v>
      </c>
      <c r="B31" t="s">
        <v>51</v>
      </c>
      <c r="C31" t="s">
        <v>32</v>
      </c>
      <c r="D31" t="s">
        <v>33</v>
      </c>
      <c r="E31" s="4" t="s">
        <v>82</v>
      </c>
      <c r="G31" t="s">
        <v>34</v>
      </c>
      <c r="H31" s="1">
        <v>4</v>
      </c>
      <c r="I31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31" s="5" t="s">
        <v>84</v>
      </c>
      <c r="K31" s="5" t="s">
        <v>84</v>
      </c>
    </row>
    <row r="32" spans="1:11" x14ac:dyDescent="0.25">
      <c r="A32">
        <v>30</v>
      </c>
      <c r="B32" t="s">
        <v>65</v>
      </c>
      <c r="C32" t="s">
        <v>0</v>
      </c>
      <c r="D32" t="s">
        <v>38</v>
      </c>
      <c r="E32" s="4" t="s">
        <v>66</v>
      </c>
      <c r="F32" t="s">
        <v>67</v>
      </c>
      <c r="G32" t="s">
        <v>1</v>
      </c>
      <c r="H32" s="1">
        <v>1</v>
      </c>
      <c r="I3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32" s="5">
        <v>60000</v>
      </c>
      <c r="K32" s="5">
        <v>85000</v>
      </c>
    </row>
    <row r="33" spans="1:11" x14ac:dyDescent="0.25">
      <c r="A33">
        <v>31</v>
      </c>
      <c r="B33" t="s">
        <v>69</v>
      </c>
      <c r="C33" t="s">
        <v>0</v>
      </c>
      <c r="D33" t="s">
        <v>5</v>
      </c>
      <c r="E33" s="4" t="s">
        <v>66</v>
      </c>
      <c r="F33" t="s">
        <v>70</v>
      </c>
      <c r="G33" t="s">
        <v>3</v>
      </c>
      <c r="H33" s="1">
        <v>9</v>
      </c>
      <c r="I3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33" s="5">
        <v>80000</v>
      </c>
      <c r="K33" s="5">
        <v>20000</v>
      </c>
    </row>
    <row r="34" spans="1:11" x14ac:dyDescent="0.25">
      <c r="A34">
        <v>32</v>
      </c>
      <c r="B34" t="s">
        <v>71</v>
      </c>
      <c r="C34" t="s">
        <v>4</v>
      </c>
      <c r="D34" t="s">
        <v>5</v>
      </c>
      <c r="E34" s="4" t="s">
        <v>72</v>
      </c>
      <c r="G34" t="s">
        <v>6</v>
      </c>
      <c r="H34" s="1">
        <v>30</v>
      </c>
      <c r="I3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34" s="5" t="s">
        <v>84</v>
      </c>
      <c r="K34" s="5" t="s">
        <v>84</v>
      </c>
    </row>
    <row r="35" spans="1:11" x14ac:dyDescent="0.25">
      <c r="A35">
        <v>33</v>
      </c>
      <c r="B35" t="s">
        <v>49</v>
      </c>
      <c r="C35" t="s">
        <v>8</v>
      </c>
      <c r="D35" t="s">
        <v>5</v>
      </c>
      <c r="E35" s="4"/>
      <c r="G35" t="s">
        <v>7</v>
      </c>
      <c r="H35" s="1">
        <v>6</v>
      </c>
      <c r="I35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35" s="5" t="s">
        <v>84</v>
      </c>
      <c r="K35" s="5" t="s">
        <v>84</v>
      </c>
    </row>
    <row r="36" spans="1:11" x14ac:dyDescent="0.25">
      <c r="A36">
        <v>34</v>
      </c>
      <c r="B36" t="s">
        <v>21</v>
      </c>
      <c r="C36" t="s">
        <v>22</v>
      </c>
      <c r="D36" t="s">
        <v>5</v>
      </c>
      <c r="E36" s="4" t="s">
        <v>81</v>
      </c>
      <c r="G36" t="s">
        <v>6</v>
      </c>
      <c r="H36" s="1">
        <v>30</v>
      </c>
      <c r="I3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36" s="5" t="s">
        <v>84</v>
      </c>
      <c r="K36" s="5" t="s">
        <v>84</v>
      </c>
    </row>
    <row r="37" spans="1:11" x14ac:dyDescent="0.25">
      <c r="A37">
        <v>35</v>
      </c>
      <c r="B37" t="s">
        <v>73</v>
      </c>
      <c r="C37" t="s">
        <v>4</v>
      </c>
      <c r="D37" t="s">
        <v>5</v>
      </c>
      <c r="E37" s="4" t="s">
        <v>72</v>
      </c>
      <c r="G37" t="s">
        <v>7</v>
      </c>
      <c r="H37" s="1">
        <v>6</v>
      </c>
      <c r="I3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37" s="5" t="s">
        <v>84</v>
      </c>
      <c r="K37" s="5" t="s">
        <v>84</v>
      </c>
    </row>
    <row r="38" spans="1:11" x14ac:dyDescent="0.25">
      <c r="A38">
        <v>36</v>
      </c>
      <c r="B38" t="s">
        <v>80</v>
      </c>
      <c r="C38" t="s">
        <v>18</v>
      </c>
      <c r="D38" t="s">
        <v>5</v>
      </c>
      <c r="E38" s="4" t="s">
        <v>72</v>
      </c>
      <c r="G38" t="s">
        <v>6</v>
      </c>
      <c r="H38" s="1">
        <v>30</v>
      </c>
      <c r="I3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38" s="5" t="s">
        <v>84</v>
      </c>
      <c r="K38" s="5" t="s">
        <v>84</v>
      </c>
    </row>
    <row r="39" spans="1:11" x14ac:dyDescent="0.25">
      <c r="A39">
        <v>37</v>
      </c>
      <c r="B39" t="s">
        <v>50</v>
      </c>
      <c r="C39" t="s">
        <v>15</v>
      </c>
      <c r="D39" t="s">
        <v>5</v>
      </c>
      <c r="E39" s="4"/>
      <c r="G39" t="s">
        <v>16</v>
      </c>
      <c r="H39" s="1">
        <v>7</v>
      </c>
      <c r="I39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39" s="5" t="s">
        <v>84</v>
      </c>
      <c r="K39" s="5" t="s">
        <v>84</v>
      </c>
    </row>
    <row r="40" spans="1:11" x14ac:dyDescent="0.25">
      <c r="A40">
        <v>38</v>
      </c>
      <c r="B40" t="s">
        <v>13</v>
      </c>
      <c r="C40" t="s">
        <v>14</v>
      </c>
      <c r="D40" t="s">
        <v>5</v>
      </c>
      <c r="E40" s="4" t="s">
        <v>76</v>
      </c>
      <c r="G40" t="s">
        <v>6</v>
      </c>
      <c r="H40" s="1">
        <v>30</v>
      </c>
      <c r="I4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40" s="5" t="s">
        <v>84</v>
      </c>
      <c r="K40" s="5" t="s">
        <v>84</v>
      </c>
    </row>
    <row r="41" spans="1:11" x14ac:dyDescent="0.25">
      <c r="A41">
        <v>39</v>
      </c>
      <c r="B41" t="s">
        <v>23</v>
      </c>
      <c r="C41" t="s">
        <v>24</v>
      </c>
      <c r="D41" t="s">
        <v>25</v>
      </c>
      <c r="E41" s="4" t="s">
        <v>72</v>
      </c>
      <c r="G41" t="s">
        <v>26</v>
      </c>
      <c r="H41" s="1">
        <v>23</v>
      </c>
      <c r="I41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41" s="5" t="s">
        <v>84</v>
      </c>
      <c r="K41" s="5" t="s">
        <v>84</v>
      </c>
    </row>
    <row r="42" spans="1:11" x14ac:dyDescent="0.25">
      <c r="A42">
        <v>40</v>
      </c>
      <c r="B42" t="s">
        <v>27</v>
      </c>
      <c r="C42" t="s">
        <v>28</v>
      </c>
      <c r="D42" t="s">
        <v>5</v>
      </c>
      <c r="E42" s="4"/>
      <c r="G42" t="s">
        <v>29</v>
      </c>
      <c r="H42" s="1">
        <v>20</v>
      </c>
      <c r="I42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42" s="5" t="s">
        <v>84</v>
      </c>
      <c r="K42" s="5" t="s">
        <v>84</v>
      </c>
    </row>
    <row r="43" spans="1:11" x14ac:dyDescent="0.25">
      <c r="A43">
        <v>41</v>
      </c>
      <c r="B43" t="s">
        <v>79</v>
      </c>
      <c r="C43" t="s">
        <v>4</v>
      </c>
      <c r="D43" t="s">
        <v>5</v>
      </c>
      <c r="E43" s="4" t="s">
        <v>72</v>
      </c>
      <c r="G43" t="s">
        <v>6</v>
      </c>
      <c r="H43" s="1">
        <v>30</v>
      </c>
      <c r="I4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43" s="5" t="s">
        <v>84</v>
      </c>
      <c r="K43" s="5" t="s">
        <v>84</v>
      </c>
    </row>
    <row r="44" spans="1:11" x14ac:dyDescent="0.25">
      <c r="A44">
        <v>42</v>
      </c>
      <c r="B44" t="s">
        <v>30</v>
      </c>
      <c r="C44" t="s">
        <v>31</v>
      </c>
      <c r="D44" t="s">
        <v>5</v>
      </c>
      <c r="E44" s="4">
        <v>4</v>
      </c>
      <c r="G44" t="s">
        <v>6</v>
      </c>
      <c r="H44" s="1">
        <v>30</v>
      </c>
      <c r="I4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44" s="5" t="s">
        <v>84</v>
      </c>
      <c r="K44" s="5" t="s">
        <v>84</v>
      </c>
    </row>
    <row r="45" spans="1:11" x14ac:dyDescent="0.25">
      <c r="A45">
        <v>43</v>
      </c>
      <c r="B45" t="s">
        <v>77</v>
      </c>
      <c r="C45" t="s">
        <v>4</v>
      </c>
      <c r="D45" t="s">
        <v>5</v>
      </c>
      <c r="E45" s="4" t="s">
        <v>72</v>
      </c>
      <c r="G45" t="s">
        <v>17</v>
      </c>
      <c r="H45" s="1">
        <v>17</v>
      </c>
      <c r="I45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45" s="5" t="s">
        <v>84</v>
      </c>
      <c r="K45" s="5" t="s">
        <v>84</v>
      </c>
    </row>
    <row r="46" spans="1:11" x14ac:dyDescent="0.25">
      <c r="A46">
        <v>44</v>
      </c>
      <c r="B46" t="s">
        <v>78</v>
      </c>
      <c r="C46" t="s">
        <v>4</v>
      </c>
      <c r="D46" t="s">
        <v>5</v>
      </c>
      <c r="E46" s="4" t="s">
        <v>72</v>
      </c>
      <c r="G46" t="s">
        <v>6</v>
      </c>
      <c r="H46" s="1">
        <v>30</v>
      </c>
      <c r="I4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46" s="5" t="s">
        <v>84</v>
      </c>
      <c r="K46" s="5" t="s">
        <v>84</v>
      </c>
    </row>
    <row r="47" spans="1:11" x14ac:dyDescent="0.25">
      <c r="A47">
        <v>45</v>
      </c>
      <c r="B47" t="s">
        <v>65</v>
      </c>
      <c r="C47" t="s">
        <v>0</v>
      </c>
      <c r="D47" t="s">
        <v>38</v>
      </c>
      <c r="E47" s="4" t="s">
        <v>66</v>
      </c>
      <c r="F47" t="s">
        <v>67</v>
      </c>
      <c r="G47" t="s">
        <v>1</v>
      </c>
      <c r="H47" s="1">
        <v>1</v>
      </c>
      <c r="I4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47" s="5">
        <v>60000</v>
      </c>
      <c r="K47" s="5">
        <v>85000</v>
      </c>
    </row>
    <row r="48" spans="1:11" x14ac:dyDescent="0.25">
      <c r="A48">
        <v>46</v>
      </c>
      <c r="B48" t="s">
        <v>69</v>
      </c>
      <c r="C48" t="s">
        <v>0</v>
      </c>
      <c r="D48" t="s">
        <v>5</v>
      </c>
      <c r="E48" s="4" t="s">
        <v>66</v>
      </c>
      <c r="F48" t="s">
        <v>70</v>
      </c>
      <c r="G48" t="s">
        <v>3</v>
      </c>
      <c r="H48" s="1">
        <v>9</v>
      </c>
      <c r="I4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48" s="5">
        <v>80000</v>
      </c>
      <c r="K48" s="5">
        <v>20000</v>
      </c>
    </row>
    <row r="49" spans="1:11" x14ac:dyDescent="0.25">
      <c r="A49">
        <v>47</v>
      </c>
      <c r="B49" t="s">
        <v>71</v>
      </c>
      <c r="C49" t="s">
        <v>4</v>
      </c>
      <c r="D49" t="s">
        <v>5</v>
      </c>
      <c r="E49" s="4" t="s">
        <v>72</v>
      </c>
      <c r="G49" t="s">
        <v>6</v>
      </c>
      <c r="H49" s="1">
        <v>30</v>
      </c>
      <c r="I4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49" s="5" t="s">
        <v>84</v>
      </c>
      <c r="K49" s="5" t="s">
        <v>84</v>
      </c>
    </row>
    <row r="50" spans="1:11" x14ac:dyDescent="0.25">
      <c r="A50">
        <v>48</v>
      </c>
      <c r="B50" t="s">
        <v>49</v>
      </c>
      <c r="C50" t="s">
        <v>8</v>
      </c>
      <c r="D50" t="s">
        <v>5</v>
      </c>
      <c r="E50" s="4"/>
      <c r="G50" t="s">
        <v>7</v>
      </c>
      <c r="H50" s="1">
        <v>6</v>
      </c>
      <c r="I5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50" s="5" t="s">
        <v>84</v>
      </c>
      <c r="K50" s="5" t="s">
        <v>84</v>
      </c>
    </row>
    <row r="51" spans="1:11" x14ac:dyDescent="0.25">
      <c r="A51">
        <v>49</v>
      </c>
      <c r="B51" t="s">
        <v>21</v>
      </c>
      <c r="C51" t="s">
        <v>22</v>
      </c>
      <c r="D51" t="s">
        <v>5</v>
      </c>
      <c r="E51" s="4" t="s">
        <v>81</v>
      </c>
      <c r="G51" t="s">
        <v>6</v>
      </c>
      <c r="H51" s="1">
        <v>30</v>
      </c>
      <c r="I5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51" s="5" t="s">
        <v>84</v>
      </c>
      <c r="K51" s="5" t="s">
        <v>84</v>
      </c>
    </row>
    <row r="52" spans="1:11" x14ac:dyDescent="0.25">
      <c r="A52">
        <v>50</v>
      </c>
      <c r="B52" t="s">
        <v>73</v>
      </c>
      <c r="C52" t="s">
        <v>4</v>
      </c>
      <c r="D52" t="s">
        <v>5</v>
      </c>
      <c r="E52" s="4" t="s">
        <v>72</v>
      </c>
      <c r="G52" t="s">
        <v>7</v>
      </c>
      <c r="H52" s="1">
        <v>6</v>
      </c>
      <c r="I5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52" s="5" t="s">
        <v>84</v>
      </c>
      <c r="K52" s="5" t="s">
        <v>84</v>
      </c>
    </row>
    <row r="53" spans="1:11" x14ac:dyDescent="0.25">
      <c r="A53">
        <v>51</v>
      </c>
      <c r="B53" t="s">
        <v>80</v>
      </c>
      <c r="C53" t="s">
        <v>18</v>
      </c>
      <c r="D53" t="s">
        <v>5</v>
      </c>
      <c r="E53" s="4" t="s">
        <v>72</v>
      </c>
      <c r="G53" t="s">
        <v>6</v>
      </c>
      <c r="H53" s="1">
        <v>30</v>
      </c>
      <c r="I5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53" s="5" t="s">
        <v>84</v>
      </c>
      <c r="K53" s="5" t="s">
        <v>84</v>
      </c>
    </row>
    <row r="54" spans="1:11" x14ac:dyDescent="0.25">
      <c r="A54">
        <v>52</v>
      </c>
      <c r="B54" t="s">
        <v>50</v>
      </c>
      <c r="C54" t="s">
        <v>15</v>
      </c>
      <c r="D54" t="s">
        <v>5</v>
      </c>
      <c r="E54" s="4"/>
      <c r="G54" t="s">
        <v>16</v>
      </c>
      <c r="H54" s="1">
        <v>7</v>
      </c>
      <c r="I5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54" s="5" t="s">
        <v>84</v>
      </c>
      <c r="K54" s="5" t="s">
        <v>84</v>
      </c>
    </row>
    <row r="55" spans="1:11" x14ac:dyDescent="0.25">
      <c r="A55">
        <v>53</v>
      </c>
      <c r="B55" t="s">
        <v>13</v>
      </c>
      <c r="C55" t="s">
        <v>14</v>
      </c>
      <c r="D55" t="s">
        <v>5</v>
      </c>
      <c r="E55" s="4" t="s">
        <v>76</v>
      </c>
      <c r="G55" t="s">
        <v>6</v>
      </c>
      <c r="H55" s="1">
        <v>30</v>
      </c>
      <c r="I5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55" s="5" t="s">
        <v>84</v>
      </c>
      <c r="K55" s="5" t="s">
        <v>84</v>
      </c>
    </row>
    <row r="56" spans="1:11" x14ac:dyDescent="0.25">
      <c r="A56">
        <v>54</v>
      </c>
      <c r="B56" t="s">
        <v>23</v>
      </c>
      <c r="C56" t="s">
        <v>24</v>
      </c>
      <c r="D56" t="s">
        <v>25</v>
      </c>
      <c r="E56" s="4" t="s">
        <v>72</v>
      </c>
      <c r="G56" t="s">
        <v>26</v>
      </c>
      <c r="H56" s="1">
        <v>23</v>
      </c>
      <c r="I56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56" s="5" t="s">
        <v>84</v>
      </c>
      <c r="K56" s="5" t="s">
        <v>84</v>
      </c>
    </row>
    <row r="57" spans="1:11" x14ac:dyDescent="0.25">
      <c r="A57">
        <v>55</v>
      </c>
      <c r="B57" t="s">
        <v>27</v>
      </c>
      <c r="C57" t="s">
        <v>28</v>
      </c>
      <c r="D57" t="s">
        <v>5</v>
      </c>
      <c r="E57" s="4"/>
      <c r="G57" t="s">
        <v>29</v>
      </c>
      <c r="H57" s="1">
        <v>20</v>
      </c>
      <c r="I57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57" s="5" t="s">
        <v>84</v>
      </c>
      <c r="K57" s="5" t="s">
        <v>84</v>
      </c>
    </row>
    <row r="58" spans="1:11" x14ac:dyDescent="0.25">
      <c r="A58">
        <v>56</v>
      </c>
      <c r="B58" t="s">
        <v>79</v>
      </c>
      <c r="C58" t="s">
        <v>4</v>
      </c>
      <c r="D58" t="s">
        <v>5</v>
      </c>
      <c r="E58" s="4" t="s">
        <v>72</v>
      </c>
      <c r="G58" t="s">
        <v>6</v>
      </c>
      <c r="H58" s="1">
        <v>30</v>
      </c>
      <c r="I5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58" s="5" t="s">
        <v>84</v>
      </c>
      <c r="K58" s="5" t="s">
        <v>84</v>
      </c>
    </row>
    <row r="59" spans="1:11" x14ac:dyDescent="0.25">
      <c r="A59">
        <v>57</v>
      </c>
      <c r="B59" t="s">
        <v>30</v>
      </c>
      <c r="C59" t="s">
        <v>31</v>
      </c>
      <c r="D59" t="s">
        <v>5</v>
      </c>
      <c r="E59" s="4">
        <v>4</v>
      </c>
      <c r="G59" t="s">
        <v>6</v>
      </c>
      <c r="H59" s="1">
        <v>30</v>
      </c>
      <c r="I5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59" s="5" t="s">
        <v>84</v>
      </c>
      <c r="K59" s="5" t="s">
        <v>84</v>
      </c>
    </row>
    <row r="60" spans="1:11" x14ac:dyDescent="0.25">
      <c r="A60">
        <v>58</v>
      </c>
      <c r="B60" t="s">
        <v>77</v>
      </c>
      <c r="C60" t="s">
        <v>4</v>
      </c>
      <c r="D60" t="s">
        <v>5</v>
      </c>
      <c r="E60" s="4" t="s">
        <v>72</v>
      </c>
      <c r="G60" t="s">
        <v>17</v>
      </c>
      <c r="H60" s="1">
        <v>17</v>
      </c>
      <c r="I60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60" s="5" t="s">
        <v>84</v>
      </c>
      <c r="K60" s="5" t="s">
        <v>84</v>
      </c>
    </row>
    <row r="61" spans="1:11" x14ac:dyDescent="0.25">
      <c r="A61">
        <v>59</v>
      </c>
      <c r="B61" t="s">
        <v>78</v>
      </c>
      <c r="C61" t="s">
        <v>4</v>
      </c>
      <c r="D61" t="s">
        <v>5</v>
      </c>
      <c r="E61" s="4" t="s">
        <v>72</v>
      </c>
      <c r="G61" t="s">
        <v>6</v>
      </c>
      <c r="H61" s="1">
        <v>30</v>
      </c>
      <c r="I6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61" s="5" t="s">
        <v>84</v>
      </c>
      <c r="K61" s="5" t="s">
        <v>84</v>
      </c>
    </row>
    <row r="62" spans="1:11" x14ac:dyDescent="0.25">
      <c r="A62">
        <v>60</v>
      </c>
      <c r="B62" t="s">
        <v>65</v>
      </c>
      <c r="C62" t="s">
        <v>0</v>
      </c>
      <c r="D62" t="s">
        <v>38</v>
      </c>
      <c r="E62" s="4" t="s">
        <v>66</v>
      </c>
      <c r="F62" t="s">
        <v>67</v>
      </c>
      <c r="G62" t="s">
        <v>1</v>
      </c>
      <c r="H62" s="1">
        <v>1</v>
      </c>
      <c r="I6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62" s="5">
        <v>60000</v>
      </c>
      <c r="K62" s="5">
        <v>85000</v>
      </c>
    </row>
    <row r="63" spans="1:11" x14ac:dyDescent="0.25">
      <c r="A63">
        <v>61</v>
      </c>
      <c r="B63" t="s">
        <v>69</v>
      </c>
      <c r="C63" t="s">
        <v>0</v>
      </c>
      <c r="D63" t="s">
        <v>5</v>
      </c>
      <c r="E63" s="4" t="s">
        <v>66</v>
      </c>
      <c r="F63" t="s">
        <v>70</v>
      </c>
      <c r="G63" t="s">
        <v>3</v>
      </c>
      <c r="H63" s="1">
        <v>9</v>
      </c>
      <c r="I6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63" s="5">
        <v>80000</v>
      </c>
      <c r="K63" s="5">
        <v>20000</v>
      </c>
    </row>
    <row r="64" spans="1:11" x14ac:dyDescent="0.25">
      <c r="A64">
        <v>62</v>
      </c>
      <c r="B64" t="s">
        <v>71</v>
      </c>
      <c r="C64" t="s">
        <v>4</v>
      </c>
      <c r="D64" t="s">
        <v>5</v>
      </c>
      <c r="E64" s="4" t="s">
        <v>72</v>
      </c>
      <c r="G64" t="s">
        <v>6</v>
      </c>
      <c r="H64" s="1">
        <v>30</v>
      </c>
      <c r="I6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64" s="5" t="s">
        <v>84</v>
      </c>
      <c r="K64" s="5" t="s">
        <v>84</v>
      </c>
    </row>
    <row r="65" spans="1:11" x14ac:dyDescent="0.25">
      <c r="A65">
        <v>63</v>
      </c>
      <c r="B65" t="s">
        <v>49</v>
      </c>
      <c r="C65" t="s">
        <v>8</v>
      </c>
      <c r="D65" t="s">
        <v>5</v>
      </c>
      <c r="E65" s="4"/>
      <c r="G65" t="s">
        <v>7</v>
      </c>
      <c r="H65" s="1">
        <v>6</v>
      </c>
      <c r="I65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65" s="5" t="s">
        <v>84</v>
      </c>
      <c r="K65" s="5" t="s">
        <v>84</v>
      </c>
    </row>
    <row r="66" spans="1:11" x14ac:dyDescent="0.25">
      <c r="A66">
        <v>64</v>
      </c>
      <c r="B66" t="s">
        <v>21</v>
      </c>
      <c r="C66" t="s">
        <v>22</v>
      </c>
      <c r="D66" t="s">
        <v>5</v>
      </c>
      <c r="E66" s="4" t="s">
        <v>81</v>
      </c>
      <c r="G66" t="s">
        <v>6</v>
      </c>
      <c r="H66" s="1">
        <v>30</v>
      </c>
      <c r="I6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66" s="5" t="s">
        <v>84</v>
      </c>
      <c r="K66" s="5" t="s">
        <v>84</v>
      </c>
    </row>
    <row r="67" spans="1:11" x14ac:dyDescent="0.25">
      <c r="A67">
        <v>65</v>
      </c>
      <c r="B67" t="s">
        <v>73</v>
      </c>
      <c r="C67" t="s">
        <v>4</v>
      </c>
      <c r="D67" t="s">
        <v>5</v>
      </c>
      <c r="E67" s="4" t="s">
        <v>72</v>
      </c>
      <c r="G67" t="s">
        <v>7</v>
      </c>
      <c r="H67" s="1">
        <v>6</v>
      </c>
      <c r="I6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67" s="5" t="s">
        <v>84</v>
      </c>
      <c r="K67" s="5" t="s">
        <v>84</v>
      </c>
    </row>
    <row r="68" spans="1:11" x14ac:dyDescent="0.25">
      <c r="A68">
        <v>66</v>
      </c>
      <c r="B68" t="s">
        <v>80</v>
      </c>
      <c r="C68" t="s">
        <v>18</v>
      </c>
      <c r="D68" t="s">
        <v>5</v>
      </c>
      <c r="E68" s="4" t="s">
        <v>72</v>
      </c>
      <c r="G68" t="s">
        <v>6</v>
      </c>
      <c r="H68" s="1">
        <v>30</v>
      </c>
      <c r="I6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68" s="5" t="s">
        <v>84</v>
      </c>
      <c r="K68" s="5" t="s">
        <v>84</v>
      </c>
    </row>
    <row r="69" spans="1:11" x14ac:dyDescent="0.25">
      <c r="A69">
        <v>67</v>
      </c>
      <c r="B69" t="s">
        <v>50</v>
      </c>
      <c r="C69" t="s">
        <v>15</v>
      </c>
      <c r="D69" t="s">
        <v>5</v>
      </c>
      <c r="E69" s="4"/>
      <c r="G69" t="s">
        <v>16</v>
      </c>
      <c r="H69" s="1">
        <v>7</v>
      </c>
      <c r="I69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69" s="5" t="s">
        <v>84</v>
      </c>
      <c r="K69" s="5" t="s">
        <v>84</v>
      </c>
    </row>
    <row r="70" spans="1:11" x14ac:dyDescent="0.25">
      <c r="A70">
        <v>68</v>
      </c>
      <c r="B70" t="s">
        <v>13</v>
      </c>
      <c r="C70" t="s">
        <v>14</v>
      </c>
      <c r="D70" t="s">
        <v>5</v>
      </c>
      <c r="E70" s="4" t="s">
        <v>76</v>
      </c>
      <c r="G70" t="s">
        <v>6</v>
      </c>
      <c r="H70" s="1">
        <v>30</v>
      </c>
      <c r="I7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70" s="5" t="s">
        <v>84</v>
      </c>
      <c r="K70" s="5" t="s">
        <v>84</v>
      </c>
    </row>
    <row r="71" spans="1:11" x14ac:dyDescent="0.25">
      <c r="A71">
        <v>69</v>
      </c>
      <c r="B71" t="s">
        <v>23</v>
      </c>
      <c r="C71" t="s">
        <v>24</v>
      </c>
      <c r="D71" t="s">
        <v>25</v>
      </c>
      <c r="E71" s="4" t="s">
        <v>72</v>
      </c>
      <c r="G71" t="s">
        <v>26</v>
      </c>
      <c r="H71" s="1">
        <v>23</v>
      </c>
      <c r="I71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71" s="5" t="s">
        <v>84</v>
      </c>
      <c r="K71" s="5" t="s">
        <v>84</v>
      </c>
    </row>
    <row r="72" spans="1:11" x14ac:dyDescent="0.25">
      <c r="A72">
        <v>70</v>
      </c>
      <c r="B72" t="s">
        <v>27</v>
      </c>
      <c r="C72" t="s">
        <v>28</v>
      </c>
      <c r="D72" t="s">
        <v>5</v>
      </c>
      <c r="E72" s="4"/>
      <c r="G72" t="s">
        <v>29</v>
      </c>
      <c r="H72" s="1">
        <v>20</v>
      </c>
      <c r="I72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72" s="5" t="s">
        <v>84</v>
      </c>
      <c r="K72" s="5" t="s">
        <v>84</v>
      </c>
    </row>
    <row r="73" spans="1:11" x14ac:dyDescent="0.25">
      <c r="A73">
        <v>71</v>
      </c>
      <c r="B73" t="s">
        <v>79</v>
      </c>
      <c r="C73" t="s">
        <v>4</v>
      </c>
      <c r="D73" t="s">
        <v>5</v>
      </c>
      <c r="E73" s="4" t="s">
        <v>72</v>
      </c>
      <c r="G73" t="s">
        <v>6</v>
      </c>
      <c r="H73" s="1">
        <v>30</v>
      </c>
      <c r="I7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73" s="5" t="s">
        <v>84</v>
      </c>
      <c r="K73" s="5" t="s">
        <v>84</v>
      </c>
    </row>
    <row r="74" spans="1:11" x14ac:dyDescent="0.25">
      <c r="A74">
        <v>72</v>
      </c>
      <c r="B74" t="s">
        <v>30</v>
      </c>
      <c r="C74" t="s">
        <v>31</v>
      </c>
      <c r="D74" t="s">
        <v>5</v>
      </c>
      <c r="E74" s="4">
        <v>4</v>
      </c>
      <c r="G74" t="s">
        <v>6</v>
      </c>
      <c r="H74" s="1">
        <v>30</v>
      </c>
      <c r="I7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74" s="5" t="s">
        <v>84</v>
      </c>
      <c r="K74" s="5" t="s">
        <v>84</v>
      </c>
    </row>
    <row r="75" spans="1:11" x14ac:dyDescent="0.25">
      <c r="A75">
        <v>73</v>
      </c>
      <c r="B75" t="s">
        <v>77</v>
      </c>
      <c r="C75" t="s">
        <v>4</v>
      </c>
      <c r="D75" t="s">
        <v>5</v>
      </c>
      <c r="E75" s="4" t="s">
        <v>72</v>
      </c>
      <c r="G75" t="s">
        <v>17</v>
      </c>
      <c r="H75" s="1">
        <v>17</v>
      </c>
      <c r="I75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75" s="5" t="s">
        <v>84</v>
      </c>
      <c r="K75" s="5" t="s">
        <v>84</v>
      </c>
    </row>
    <row r="76" spans="1:11" x14ac:dyDescent="0.25">
      <c r="A76">
        <v>74</v>
      </c>
      <c r="B76" t="s">
        <v>78</v>
      </c>
      <c r="C76" t="s">
        <v>4</v>
      </c>
      <c r="D76" t="s">
        <v>5</v>
      </c>
      <c r="E76" s="4" t="s">
        <v>72</v>
      </c>
      <c r="G76" t="s">
        <v>6</v>
      </c>
      <c r="H76" s="1">
        <v>30</v>
      </c>
      <c r="I7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76" s="5" t="s">
        <v>84</v>
      </c>
      <c r="K76" s="5" t="s">
        <v>84</v>
      </c>
    </row>
    <row r="77" spans="1:11" x14ac:dyDescent="0.25">
      <c r="A77">
        <v>75</v>
      </c>
      <c r="B77" t="s">
        <v>65</v>
      </c>
      <c r="C77" t="s">
        <v>0</v>
      </c>
      <c r="D77" t="s">
        <v>38</v>
      </c>
      <c r="E77" s="4" t="s">
        <v>66</v>
      </c>
      <c r="F77" t="s">
        <v>67</v>
      </c>
      <c r="G77" t="s">
        <v>1</v>
      </c>
      <c r="H77" s="1">
        <v>1</v>
      </c>
      <c r="I7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77" s="5">
        <v>60000</v>
      </c>
      <c r="K77" s="5">
        <v>85000</v>
      </c>
    </row>
    <row r="78" spans="1:11" x14ac:dyDescent="0.25">
      <c r="A78">
        <v>76</v>
      </c>
      <c r="B78" t="s">
        <v>69</v>
      </c>
      <c r="C78" t="s">
        <v>0</v>
      </c>
      <c r="D78" t="s">
        <v>5</v>
      </c>
      <c r="E78" s="4" t="s">
        <v>66</v>
      </c>
      <c r="F78" t="s">
        <v>70</v>
      </c>
      <c r="G78" t="s">
        <v>3</v>
      </c>
      <c r="H78" s="1">
        <v>9</v>
      </c>
      <c r="I7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78" s="5">
        <v>80000</v>
      </c>
      <c r="K78" s="5">
        <v>20000</v>
      </c>
    </row>
    <row r="79" spans="1:11" x14ac:dyDescent="0.25">
      <c r="A79">
        <v>77</v>
      </c>
      <c r="B79" t="s">
        <v>71</v>
      </c>
      <c r="C79" t="s">
        <v>4</v>
      </c>
      <c r="D79" t="s">
        <v>5</v>
      </c>
      <c r="E79" s="4" t="s">
        <v>72</v>
      </c>
      <c r="G79" t="s">
        <v>6</v>
      </c>
      <c r="H79" s="1">
        <v>30</v>
      </c>
      <c r="I7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79" s="5" t="s">
        <v>84</v>
      </c>
      <c r="K79" s="5" t="s">
        <v>84</v>
      </c>
    </row>
    <row r="80" spans="1:11" x14ac:dyDescent="0.25">
      <c r="A80">
        <v>78</v>
      </c>
      <c r="B80" t="s">
        <v>49</v>
      </c>
      <c r="C80" t="s">
        <v>8</v>
      </c>
      <c r="D80" t="s">
        <v>5</v>
      </c>
      <c r="E80" s="4"/>
      <c r="G80" t="s">
        <v>7</v>
      </c>
      <c r="H80" s="1">
        <v>6</v>
      </c>
      <c r="I8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80" s="5" t="s">
        <v>84</v>
      </c>
      <c r="K80" s="5" t="s">
        <v>84</v>
      </c>
    </row>
    <row r="81" spans="1:11" x14ac:dyDescent="0.25">
      <c r="A81">
        <v>79</v>
      </c>
      <c r="B81" t="s">
        <v>21</v>
      </c>
      <c r="C81" t="s">
        <v>22</v>
      </c>
      <c r="D81" t="s">
        <v>5</v>
      </c>
      <c r="E81" s="4" t="s">
        <v>81</v>
      </c>
      <c r="G81" t="s">
        <v>6</v>
      </c>
      <c r="H81" s="1">
        <v>30</v>
      </c>
      <c r="I8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81" s="5" t="s">
        <v>84</v>
      </c>
      <c r="K81" s="5" t="s">
        <v>84</v>
      </c>
    </row>
    <row r="82" spans="1:11" x14ac:dyDescent="0.25">
      <c r="A82">
        <v>80</v>
      </c>
      <c r="B82" t="s">
        <v>73</v>
      </c>
      <c r="C82" t="s">
        <v>4</v>
      </c>
      <c r="D82" t="s">
        <v>5</v>
      </c>
      <c r="E82" s="4" t="s">
        <v>72</v>
      </c>
      <c r="G82" t="s">
        <v>7</v>
      </c>
      <c r="H82" s="1">
        <v>6</v>
      </c>
      <c r="I8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82" s="5" t="s">
        <v>84</v>
      </c>
      <c r="K82" s="5" t="s">
        <v>84</v>
      </c>
    </row>
    <row r="83" spans="1:11" x14ac:dyDescent="0.25">
      <c r="A83">
        <v>81</v>
      </c>
      <c r="B83" t="s">
        <v>80</v>
      </c>
      <c r="C83" t="s">
        <v>18</v>
      </c>
      <c r="D83" t="s">
        <v>5</v>
      </c>
      <c r="E83" s="4" t="s">
        <v>72</v>
      </c>
      <c r="G83" t="s">
        <v>6</v>
      </c>
      <c r="H83" s="1">
        <v>30</v>
      </c>
      <c r="I8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83" s="5" t="s">
        <v>84</v>
      </c>
      <c r="K83" s="5" t="s">
        <v>84</v>
      </c>
    </row>
    <row r="84" spans="1:11" x14ac:dyDescent="0.25">
      <c r="A84">
        <v>82</v>
      </c>
      <c r="B84" t="s">
        <v>50</v>
      </c>
      <c r="C84" t="s">
        <v>15</v>
      </c>
      <c r="D84" t="s">
        <v>5</v>
      </c>
      <c r="E84" s="4"/>
      <c r="G84" t="s">
        <v>16</v>
      </c>
      <c r="H84" s="1">
        <v>7</v>
      </c>
      <c r="I8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84" s="5" t="s">
        <v>84</v>
      </c>
      <c r="K84" s="5" t="s">
        <v>84</v>
      </c>
    </row>
    <row r="85" spans="1:11" x14ac:dyDescent="0.25">
      <c r="A85">
        <v>83</v>
      </c>
      <c r="B85" t="s">
        <v>13</v>
      </c>
      <c r="C85" t="s">
        <v>14</v>
      </c>
      <c r="D85" t="s">
        <v>5</v>
      </c>
      <c r="E85" s="4" t="s">
        <v>76</v>
      </c>
      <c r="G85" t="s">
        <v>6</v>
      </c>
      <c r="H85" s="1">
        <v>30</v>
      </c>
      <c r="I8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85" s="5" t="s">
        <v>84</v>
      </c>
      <c r="K85" s="5" t="s">
        <v>84</v>
      </c>
    </row>
    <row r="86" spans="1:11" x14ac:dyDescent="0.25">
      <c r="A86">
        <v>84</v>
      </c>
      <c r="B86" t="s">
        <v>23</v>
      </c>
      <c r="C86" t="s">
        <v>24</v>
      </c>
      <c r="D86" t="s">
        <v>25</v>
      </c>
      <c r="E86" s="4" t="s">
        <v>72</v>
      </c>
      <c r="G86" t="s">
        <v>26</v>
      </c>
      <c r="H86" s="1">
        <v>23</v>
      </c>
      <c r="I86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86" s="5" t="s">
        <v>84</v>
      </c>
      <c r="K86" s="5" t="s">
        <v>84</v>
      </c>
    </row>
    <row r="87" spans="1:11" x14ac:dyDescent="0.25">
      <c r="A87">
        <v>85</v>
      </c>
      <c r="B87" t="s">
        <v>27</v>
      </c>
      <c r="C87" t="s">
        <v>28</v>
      </c>
      <c r="D87" t="s">
        <v>5</v>
      </c>
      <c r="E87" s="4"/>
      <c r="G87" t="s">
        <v>29</v>
      </c>
      <c r="H87" s="1">
        <v>20</v>
      </c>
      <c r="I87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87" s="5" t="s">
        <v>84</v>
      </c>
      <c r="K87" s="5" t="s">
        <v>84</v>
      </c>
    </row>
    <row r="88" spans="1:11" x14ac:dyDescent="0.25">
      <c r="A88">
        <v>86</v>
      </c>
      <c r="B88" t="s">
        <v>79</v>
      </c>
      <c r="C88" t="s">
        <v>4</v>
      </c>
      <c r="D88" t="s">
        <v>5</v>
      </c>
      <c r="E88" s="4" t="s">
        <v>72</v>
      </c>
      <c r="G88" t="s">
        <v>6</v>
      </c>
      <c r="H88" s="1">
        <v>30</v>
      </c>
      <c r="I8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88" s="5" t="s">
        <v>84</v>
      </c>
      <c r="K88" s="5" t="s">
        <v>84</v>
      </c>
    </row>
    <row r="89" spans="1:11" x14ac:dyDescent="0.25">
      <c r="A89">
        <v>87</v>
      </c>
      <c r="B89" t="s">
        <v>30</v>
      </c>
      <c r="C89" t="s">
        <v>31</v>
      </c>
      <c r="D89" t="s">
        <v>5</v>
      </c>
      <c r="E89" s="4">
        <v>4</v>
      </c>
      <c r="G89" t="s">
        <v>6</v>
      </c>
      <c r="H89" s="1">
        <v>30</v>
      </c>
      <c r="I8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89" s="5" t="s">
        <v>84</v>
      </c>
      <c r="K89" s="5" t="s">
        <v>84</v>
      </c>
    </row>
    <row r="90" spans="1:11" x14ac:dyDescent="0.25">
      <c r="A90">
        <v>88</v>
      </c>
      <c r="B90" t="s">
        <v>77</v>
      </c>
      <c r="C90" t="s">
        <v>4</v>
      </c>
      <c r="D90" t="s">
        <v>5</v>
      </c>
      <c r="E90" s="4" t="s">
        <v>72</v>
      </c>
      <c r="G90" t="s">
        <v>17</v>
      </c>
      <c r="H90" s="1">
        <v>17</v>
      </c>
      <c r="I90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90" s="5" t="s">
        <v>84</v>
      </c>
      <c r="K90" s="5" t="s">
        <v>84</v>
      </c>
    </row>
    <row r="91" spans="1:11" x14ac:dyDescent="0.25">
      <c r="A91">
        <v>89</v>
      </c>
      <c r="B91" t="s">
        <v>78</v>
      </c>
      <c r="C91" t="s">
        <v>4</v>
      </c>
      <c r="D91" t="s">
        <v>5</v>
      </c>
      <c r="E91" s="4" t="s">
        <v>72</v>
      </c>
      <c r="G91" t="s">
        <v>6</v>
      </c>
      <c r="H91" s="1">
        <v>30</v>
      </c>
      <c r="I9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91" s="5" t="s">
        <v>84</v>
      </c>
      <c r="K91" s="5" t="s">
        <v>84</v>
      </c>
    </row>
    <row r="92" spans="1:11" x14ac:dyDescent="0.25">
      <c r="A92">
        <v>90</v>
      </c>
      <c r="B92" t="s">
        <v>65</v>
      </c>
      <c r="C92" t="s">
        <v>0</v>
      </c>
      <c r="D92" t="s">
        <v>38</v>
      </c>
      <c r="E92" s="4" t="s">
        <v>66</v>
      </c>
      <c r="F92" t="s">
        <v>67</v>
      </c>
      <c r="G92" t="s">
        <v>1</v>
      </c>
      <c r="H92" s="1">
        <v>1</v>
      </c>
      <c r="I9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92" s="5">
        <v>60000</v>
      </c>
      <c r="K92" s="5">
        <v>85000</v>
      </c>
    </row>
    <row r="93" spans="1:11" x14ac:dyDescent="0.25">
      <c r="A93">
        <v>91</v>
      </c>
      <c r="B93" t="s">
        <v>69</v>
      </c>
      <c r="C93" t="s">
        <v>0</v>
      </c>
      <c r="D93" t="s">
        <v>5</v>
      </c>
      <c r="E93" s="4" t="s">
        <v>66</v>
      </c>
      <c r="F93" t="s">
        <v>70</v>
      </c>
      <c r="G93" t="s">
        <v>3</v>
      </c>
      <c r="H93" s="1">
        <v>9</v>
      </c>
      <c r="I9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93" s="5">
        <v>80000</v>
      </c>
      <c r="K93" s="5">
        <v>20000</v>
      </c>
    </row>
    <row r="94" spans="1:11" x14ac:dyDescent="0.25">
      <c r="A94">
        <v>92</v>
      </c>
      <c r="B94" t="s">
        <v>71</v>
      </c>
      <c r="C94" t="s">
        <v>4</v>
      </c>
      <c r="D94" t="s">
        <v>5</v>
      </c>
      <c r="E94" s="4" t="s">
        <v>72</v>
      </c>
      <c r="G94" t="s">
        <v>6</v>
      </c>
      <c r="H94" s="1">
        <v>30</v>
      </c>
      <c r="I9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94" s="5" t="s">
        <v>84</v>
      </c>
      <c r="K94" s="5" t="s">
        <v>84</v>
      </c>
    </row>
    <row r="95" spans="1:11" x14ac:dyDescent="0.25">
      <c r="A95">
        <v>93</v>
      </c>
      <c r="B95" t="s">
        <v>73</v>
      </c>
      <c r="C95" t="s">
        <v>4</v>
      </c>
      <c r="D95" t="s">
        <v>5</v>
      </c>
      <c r="E95" s="4" t="s">
        <v>72</v>
      </c>
      <c r="G95" t="s">
        <v>7</v>
      </c>
      <c r="H95" s="1">
        <v>6</v>
      </c>
      <c r="I95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95" s="5" t="s">
        <v>84</v>
      </c>
      <c r="K95" s="5" t="s">
        <v>84</v>
      </c>
    </row>
    <row r="96" spans="1:11" x14ac:dyDescent="0.25">
      <c r="A96">
        <v>94</v>
      </c>
      <c r="B96" t="s">
        <v>49</v>
      </c>
      <c r="C96" t="s">
        <v>8</v>
      </c>
      <c r="D96" t="s">
        <v>5</v>
      </c>
      <c r="E96" s="4"/>
      <c r="G96" t="s">
        <v>7</v>
      </c>
      <c r="H96" s="1">
        <v>6</v>
      </c>
      <c r="I96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96" s="5" t="s">
        <v>84</v>
      </c>
      <c r="K96" s="5" t="s">
        <v>84</v>
      </c>
    </row>
    <row r="97" spans="1:11" x14ac:dyDescent="0.25">
      <c r="A97">
        <v>95</v>
      </c>
      <c r="B97" t="s">
        <v>74</v>
      </c>
      <c r="C97" t="s">
        <v>9</v>
      </c>
      <c r="D97" t="s">
        <v>10</v>
      </c>
      <c r="E97" s="4">
        <v>5</v>
      </c>
      <c r="F97" t="s">
        <v>75</v>
      </c>
      <c r="G97" t="s">
        <v>6</v>
      </c>
      <c r="H97" s="1">
        <v>30</v>
      </c>
      <c r="I97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97" s="5">
        <v>50000</v>
      </c>
      <c r="K97" s="5">
        <v>55000</v>
      </c>
    </row>
    <row r="98" spans="1:11" x14ac:dyDescent="0.25">
      <c r="A98">
        <v>96</v>
      </c>
      <c r="B98" t="s">
        <v>11</v>
      </c>
      <c r="C98" t="s">
        <v>12</v>
      </c>
      <c r="D98" t="s">
        <v>5</v>
      </c>
      <c r="E98" s="4"/>
      <c r="G98" t="s">
        <v>6</v>
      </c>
      <c r="H98" s="1">
        <v>30</v>
      </c>
      <c r="I9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98" s="5" t="s">
        <v>84</v>
      </c>
      <c r="K98" s="5" t="s">
        <v>84</v>
      </c>
    </row>
    <row r="99" spans="1:11" x14ac:dyDescent="0.25">
      <c r="A99">
        <v>97</v>
      </c>
      <c r="B99" t="s">
        <v>13</v>
      </c>
      <c r="C99" t="s">
        <v>14</v>
      </c>
      <c r="D99" t="s">
        <v>5</v>
      </c>
      <c r="E99" s="4" t="s">
        <v>76</v>
      </c>
      <c r="G99" t="s">
        <v>6</v>
      </c>
      <c r="H99" s="1">
        <v>30</v>
      </c>
      <c r="I9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99" s="5" t="s">
        <v>84</v>
      </c>
      <c r="K99" s="5" t="s">
        <v>84</v>
      </c>
    </row>
    <row r="100" spans="1:11" x14ac:dyDescent="0.25">
      <c r="A100">
        <v>98</v>
      </c>
      <c r="B100" t="s">
        <v>50</v>
      </c>
      <c r="C100" t="s">
        <v>15</v>
      </c>
      <c r="D100" t="s">
        <v>5</v>
      </c>
      <c r="E100" s="4"/>
      <c r="G100" t="s">
        <v>16</v>
      </c>
      <c r="H100" s="1">
        <v>7</v>
      </c>
      <c r="I100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00" s="5" t="s">
        <v>84</v>
      </c>
      <c r="K100" s="5" t="s">
        <v>84</v>
      </c>
    </row>
    <row r="101" spans="1:11" x14ac:dyDescent="0.25">
      <c r="A101">
        <v>99</v>
      </c>
      <c r="B101" t="s">
        <v>77</v>
      </c>
      <c r="C101" t="s">
        <v>4</v>
      </c>
      <c r="D101" t="s">
        <v>5</v>
      </c>
      <c r="E101" s="4" t="s">
        <v>72</v>
      </c>
      <c r="G101" t="s">
        <v>17</v>
      </c>
      <c r="H101" s="1">
        <v>17</v>
      </c>
      <c r="I101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01" s="5" t="s">
        <v>84</v>
      </c>
      <c r="K101" s="5" t="s">
        <v>84</v>
      </c>
    </row>
    <row r="102" spans="1:11" x14ac:dyDescent="0.25">
      <c r="A102">
        <v>100</v>
      </c>
      <c r="B102" t="s">
        <v>78</v>
      </c>
      <c r="C102" t="s">
        <v>4</v>
      </c>
      <c r="D102" t="s">
        <v>5</v>
      </c>
      <c r="E102" s="4" t="s">
        <v>72</v>
      </c>
      <c r="G102" t="s">
        <v>6</v>
      </c>
      <c r="H102" s="1">
        <v>30</v>
      </c>
      <c r="I102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2" s="5" t="s">
        <v>84</v>
      </c>
      <c r="K102" s="5" t="s">
        <v>84</v>
      </c>
    </row>
    <row r="103" spans="1:11" x14ac:dyDescent="0.25">
      <c r="A103">
        <v>101</v>
      </c>
      <c r="B103" t="s">
        <v>79</v>
      </c>
      <c r="C103" t="s">
        <v>4</v>
      </c>
      <c r="D103" t="s">
        <v>5</v>
      </c>
      <c r="E103" s="4" t="s">
        <v>72</v>
      </c>
      <c r="G103" t="s">
        <v>6</v>
      </c>
      <c r="H103" s="1">
        <v>30</v>
      </c>
      <c r="I10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3" s="5" t="s">
        <v>84</v>
      </c>
      <c r="K103" s="5" t="s">
        <v>84</v>
      </c>
    </row>
    <row r="104" spans="1:11" x14ac:dyDescent="0.25">
      <c r="A104">
        <v>102</v>
      </c>
      <c r="B104" t="s">
        <v>80</v>
      </c>
      <c r="C104" t="s">
        <v>18</v>
      </c>
      <c r="D104" t="s">
        <v>5</v>
      </c>
      <c r="E104" s="4" t="s">
        <v>72</v>
      </c>
      <c r="G104" t="s">
        <v>6</v>
      </c>
      <c r="H104" s="1">
        <v>30</v>
      </c>
      <c r="I10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4" s="5" t="s">
        <v>84</v>
      </c>
      <c r="K104" s="5" t="s">
        <v>84</v>
      </c>
    </row>
    <row r="105" spans="1:11" x14ac:dyDescent="0.25">
      <c r="A105">
        <v>103</v>
      </c>
      <c r="B105" t="s">
        <v>19</v>
      </c>
      <c r="C105" t="s">
        <v>20</v>
      </c>
      <c r="D105" t="s">
        <v>5</v>
      </c>
      <c r="E105" s="4" t="s">
        <v>81</v>
      </c>
      <c r="G105" t="s">
        <v>6</v>
      </c>
      <c r="H105" s="1">
        <v>30</v>
      </c>
      <c r="I10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5" s="5" t="s">
        <v>84</v>
      </c>
      <c r="K105" s="5" t="s">
        <v>84</v>
      </c>
    </row>
    <row r="106" spans="1:11" x14ac:dyDescent="0.25">
      <c r="A106">
        <v>104</v>
      </c>
      <c r="B106" t="s">
        <v>83</v>
      </c>
      <c r="C106" t="s">
        <v>4</v>
      </c>
      <c r="D106" t="s">
        <v>5</v>
      </c>
      <c r="E106" s="4" t="s">
        <v>72</v>
      </c>
      <c r="G106" t="s">
        <v>6</v>
      </c>
      <c r="H106" s="1">
        <v>30</v>
      </c>
      <c r="I10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6" s="5" t="s">
        <v>84</v>
      </c>
      <c r="K106" s="5" t="s">
        <v>84</v>
      </c>
    </row>
    <row r="107" spans="1:11" x14ac:dyDescent="0.25">
      <c r="A107">
        <v>105</v>
      </c>
      <c r="B107" t="s">
        <v>65</v>
      </c>
      <c r="C107" t="s">
        <v>0</v>
      </c>
      <c r="D107" t="s">
        <v>38</v>
      </c>
      <c r="E107" s="4" t="s">
        <v>66</v>
      </c>
      <c r="F107" t="s">
        <v>67</v>
      </c>
      <c r="G107" t="s">
        <v>1</v>
      </c>
      <c r="H107" s="1">
        <v>1</v>
      </c>
      <c r="I10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07" s="5">
        <v>60000</v>
      </c>
      <c r="K107" s="5">
        <v>85000</v>
      </c>
    </row>
    <row r="108" spans="1:11" x14ac:dyDescent="0.25">
      <c r="A108">
        <v>106</v>
      </c>
      <c r="B108" t="s">
        <v>69</v>
      </c>
      <c r="C108" t="s">
        <v>0</v>
      </c>
      <c r="D108" t="s">
        <v>5</v>
      </c>
      <c r="E108" s="4" t="s">
        <v>66</v>
      </c>
      <c r="F108" t="s">
        <v>70</v>
      </c>
      <c r="G108" t="s">
        <v>3</v>
      </c>
      <c r="H108" s="1">
        <v>9</v>
      </c>
      <c r="I10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08" s="5">
        <v>80000</v>
      </c>
      <c r="K108" s="5">
        <v>20000</v>
      </c>
    </row>
    <row r="109" spans="1:11" x14ac:dyDescent="0.25">
      <c r="A109">
        <v>107</v>
      </c>
      <c r="B109" t="s">
        <v>71</v>
      </c>
      <c r="C109" t="s">
        <v>4</v>
      </c>
      <c r="D109" t="s">
        <v>5</v>
      </c>
      <c r="E109" s="4" t="s">
        <v>72</v>
      </c>
      <c r="G109" t="s">
        <v>6</v>
      </c>
      <c r="H109" s="1">
        <v>30</v>
      </c>
      <c r="I10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09" s="5" t="s">
        <v>84</v>
      </c>
      <c r="K109" s="5" t="s">
        <v>84</v>
      </c>
    </row>
    <row r="110" spans="1:11" x14ac:dyDescent="0.25">
      <c r="A110">
        <v>108</v>
      </c>
      <c r="B110" t="s">
        <v>49</v>
      </c>
      <c r="C110" t="s">
        <v>8</v>
      </c>
      <c r="D110" t="s">
        <v>5</v>
      </c>
      <c r="E110" s="4"/>
      <c r="G110" t="s">
        <v>7</v>
      </c>
      <c r="H110" s="1">
        <v>6</v>
      </c>
      <c r="I11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10" s="5" t="s">
        <v>84</v>
      </c>
      <c r="K110" s="5" t="s">
        <v>84</v>
      </c>
    </row>
    <row r="111" spans="1:11" x14ac:dyDescent="0.25">
      <c r="A111">
        <v>109</v>
      </c>
      <c r="B111" t="s">
        <v>21</v>
      </c>
      <c r="C111" t="s">
        <v>22</v>
      </c>
      <c r="D111" t="s">
        <v>5</v>
      </c>
      <c r="E111" s="4" t="s">
        <v>81</v>
      </c>
      <c r="G111" t="s">
        <v>6</v>
      </c>
      <c r="H111" s="1">
        <v>30</v>
      </c>
      <c r="I11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11" s="5" t="s">
        <v>84</v>
      </c>
      <c r="K111" s="5" t="s">
        <v>84</v>
      </c>
    </row>
    <row r="112" spans="1:11" x14ac:dyDescent="0.25">
      <c r="A112">
        <v>110</v>
      </c>
      <c r="B112" t="s">
        <v>73</v>
      </c>
      <c r="C112" t="s">
        <v>4</v>
      </c>
      <c r="D112" t="s">
        <v>5</v>
      </c>
      <c r="E112" s="4" t="s">
        <v>72</v>
      </c>
      <c r="G112" t="s">
        <v>7</v>
      </c>
      <c r="H112" s="1">
        <v>6</v>
      </c>
      <c r="I11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12" s="5" t="s">
        <v>84</v>
      </c>
      <c r="K112" s="5" t="s">
        <v>84</v>
      </c>
    </row>
    <row r="113" spans="1:11" x14ac:dyDescent="0.25">
      <c r="A113">
        <v>111</v>
      </c>
      <c r="B113" t="s">
        <v>80</v>
      </c>
      <c r="C113" t="s">
        <v>18</v>
      </c>
      <c r="D113" t="s">
        <v>5</v>
      </c>
      <c r="E113" s="4" t="s">
        <v>72</v>
      </c>
      <c r="G113" t="s">
        <v>6</v>
      </c>
      <c r="H113" s="1">
        <v>30</v>
      </c>
      <c r="I11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13" s="5" t="s">
        <v>84</v>
      </c>
      <c r="K113" s="5" t="s">
        <v>84</v>
      </c>
    </row>
    <row r="114" spans="1:11" x14ac:dyDescent="0.25">
      <c r="A114">
        <v>112</v>
      </c>
      <c r="B114" t="s">
        <v>50</v>
      </c>
      <c r="C114" t="s">
        <v>15</v>
      </c>
      <c r="D114" t="s">
        <v>5</v>
      </c>
      <c r="E114" s="4"/>
      <c r="G114" t="s">
        <v>16</v>
      </c>
      <c r="H114" s="1">
        <v>7</v>
      </c>
      <c r="I11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14" s="5" t="s">
        <v>84</v>
      </c>
      <c r="K114" s="5" t="s">
        <v>84</v>
      </c>
    </row>
    <row r="115" spans="1:11" x14ac:dyDescent="0.25">
      <c r="A115">
        <v>113</v>
      </c>
      <c r="B115" t="s">
        <v>13</v>
      </c>
      <c r="C115" t="s">
        <v>14</v>
      </c>
      <c r="D115" t="s">
        <v>5</v>
      </c>
      <c r="E115" s="4" t="s">
        <v>76</v>
      </c>
      <c r="G115" t="s">
        <v>6</v>
      </c>
      <c r="H115" s="1">
        <v>30</v>
      </c>
      <c r="I11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15" s="5" t="s">
        <v>84</v>
      </c>
      <c r="K115" s="5" t="s">
        <v>84</v>
      </c>
    </row>
    <row r="116" spans="1:11" x14ac:dyDescent="0.25">
      <c r="A116">
        <v>114</v>
      </c>
      <c r="B116" t="s">
        <v>23</v>
      </c>
      <c r="C116" t="s">
        <v>24</v>
      </c>
      <c r="D116" t="s">
        <v>25</v>
      </c>
      <c r="E116" s="4" t="s">
        <v>72</v>
      </c>
      <c r="G116" t="s">
        <v>26</v>
      </c>
      <c r="H116" s="1">
        <v>23</v>
      </c>
      <c r="I116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116" s="5" t="s">
        <v>84</v>
      </c>
      <c r="K116" s="5" t="s">
        <v>84</v>
      </c>
    </row>
    <row r="117" spans="1:11" x14ac:dyDescent="0.25">
      <c r="A117">
        <v>115</v>
      </c>
      <c r="B117" t="s">
        <v>27</v>
      </c>
      <c r="C117" t="s">
        <v>28</v>
      </c>
      <c r="D117" t="s">
        <v>5</v>
      </c>
      <c r="E117" s="4"/>
      <c r="G117" t="s">
        <v>29</v>
      </c>
      <c r="H117" s="1">
        <v>20</v>
      </c>
      <c r="I117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17" s="5" t="s">
        <v>84</v>
      </c>
      <c r="K117" s="5" t="s">
        <v>84</v>
      </c>
    </row>
    <row r="118" spans="1:11" x14ac:dyDescent="0.25">
      <c r="A118">
        <v>116</v>
      </c>
      <c r="B118" t="s">
        <v>79</v>
      </c>
      <c r="C118" t="s">
        <v>4</v>
      </c>
      <c r="D118" t="s">
        <v>5</v>
      </c>
      <c r="E118" s="4" t="s">
        <v>72</v>
      </c>
      <c r="G118" t="s">
        <v>6</v>
      </c>
      <c r="H118" s="1">
        <v>30</v>
      </c>
      <c r="I11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18" s="5" t="s">
        <v>84</v>
      </c>
      <c r="K118" s="5" t="s">
        <v>84</v>
      </c>
    </row>
    <row r="119" spans="1:11" x14ac:dyDescent="0.25">
      <c r="A119">
        <v>117</v>
      </c>
      <c r="B119" t="s">
        <v>30</v>
      </c>
      <c r="C119" t="s">
        <v>31</v>
      </c>
      <c r="D119" t="s">
        <v>5</v>
      </c>
      <c r="E119" s="4">
        <v>4</v>
      </c>
      <c r="G119" t="s">
        <v>6</v>
      </c>
      <c r="H119" s="1">
        <v>30</v>
      </c>
      <c r="I11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19" s="5" t="s">
        <v>84</v>
      </c>
      <c r="K119" s="5" t="s">
        <v>84</v>
      </c>
    </row>
    <row r="120" spans="1:11" x14ac:dyDescent="0.25">
      <c r="A120">
        <v>118</v>
      </c>
      <c r="B120" t="s">
        <v>52</v>
      </c>
      <c r="C120" t="s">
        <v>32</v>
      </c>
      <c r="D120" t="s">
        <v>33</v>
      </c>
      <c r="E120" s="4" t="s">
        <v>82</v>
      </c>
      <c r="G120" t="s">
        <v>34</v>
      </c>
      <c r="H120" s="1">
        <v>4</v>
      </c>
      <c r="I12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20" s="5" t="s">
        <v>84</v>
      </c>
      <c r="K120" s="5" t="s">
        <v>84</v>
      </c>
    </row>
    <row r="121" spans="1:11" x14ac:dyDescent="0.25">
      <c r="A121">
        <v>119</v>
      </c>
      <c r="B121" t="s">
        <v>77</v>
      </c>
      <c r="C121" t="s">
        <v>4</v>
      </c>
      <c r="D121" t="s">
        <v>5</v>
      </c>
      <c r="E121" s="4" t="s">
        <v>72</v>
      </c>
      <c r="G121" t="s">
        <v>17</v>
      </c>
      <c r="H121" s="1">
        <v>17</v>
      </c>
      <c r="I121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21" s="5" t="s">
        <v>84</v>
      </c>
      <c r="K121" s="5" t="s">
        <v>84</v>
      </c>
    </row>
    <row r="122" spans="1:11" x14ac:dyDescent="0.25">
      <c r="A122">
        <v>120</v>
      </c>
      <c r="B122" t="s">
        <v>65</v>
      </c>
      <c r="C122" t="s">
        <v>0</v>
      </c>
      <c r="D122" t="s">
        <v>38</v>
      </c>
      <c r="E122" s="4" t="s">
        <v>66</v>
      </c>
      <c r="F122" t="s">
        <v>67</v>
      </c>
      <c r="G122" t="s">
        <v>1</v>
      </c>
      <c r="H122" s="1">
        <v>1</v>
      </c>
      <c r="I12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22" s="5">
        <v>60000</v>
      </c>
      <c r="K122" s="5">
        <v>85000</v>
      </c>
    </row>
    <row r="123" spans="1:11" x14ac:dyDescent="0.25">
      <c r="A123">
        <v>121</v>
      </c>
      <c r="B123" t="s">
        <v>69</v>
      </c>
      <c r="C123" t="s">
        <v>0</v>
      </c>
      <c r="D123" t="s">
        <v>5</v>
      </c>
      <c r="E123" s="4" t="s">
        <v>66</v>
      </c>
      <c r="F123" t="s">
        <v>70</v>
      </c>
      <c r="G123" t="s">
        <v>3</v>
      </c>
      <c r="H123" s="1">
        <v>9</v>
      </c>
      <c r="I12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23" s="5">
        <v>80000</v>
      </c>
      <c r="K123" s="5">
        <v>20000</v>
      </c>
    </row>
    <row r="124" spans="1:11" x14ac:dyDescent="0.25">
      <c r="A124">
        <v>122</v>
      </c>
      <c r="B124" t="s">
        <v>71</v>
      </c>
      <c r="C124" t="s">
        <v>4</v>
      </c>
      <c r="D124" t="s">
        <v>5</v>
      </c>
      <c r="E124" s="4" t="s">
        <v>72</v>
      </c>
      <c r="G124" t="s">
        <v>6</v>
      </c>
      <c r="H124" s="1">
        <v>30</v>
      </c>
      <c r="I12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24" s="5" t="s">
        <v>84</v>
      </c>
      <c r="K124" s="5" t="s">
        <v>84</v>
      </c>
    </row>
    <row r="125" spans="1:11" x14ac:dyDescent="0.25">
      <c r="A125">
        <v>123</v>
      </c>
      <c r="B125" t="s">
        <v>49</v>
      </c>
      <c r="C125" t="s">
        <v>8</v>
      </c>
      <c r="D125" t="s">
        <v>5</v>
      </c>
      <c r="E125" s="4"/>
      <c r="G125" t="s">
        <v>7</v>
      </c>
      <c r="H125" s="1">
        <v>6</v>
      </c>
      <c r="I125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25" s="5" t="s">
        <v>84</v>
      </c>
      <c r="K125" s="5" t="s">
        <v>84</v>
      </c>
    </row>
    <row r="126" spans="1:11" x14ac:dyDescent="0.25">
      <c r="A126">
        <v>124</v>
      </c>
      <c r="B126" t="s">
        <v>21</v>
      </c>
      <c r="C126" t="s">
        <v>22</v>
      </c>
      <c r="D126" t="s">
        <v>5</v>
      </c>
      <c r="E126" s="4" t="s">
        <v>81</v>
      </c>
      <c r="G126" t="s">
        <v>6</v>
      </c>
      <c r="H126" s="1">
        <v>30</v>
      </c>
      <c r="I12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26" s="5" t="s">
        <v>84</v>
      </c>
      <c r="K126" s="5" t="s">
        <v>84</v>
      </c>
    </row>
    <row r="127" spans="1:11" x14ac:dyDescent="0.25">
      <c r="A127">
        <v>125</v>
      </c>
      <c r="B127" t="s">
        <v>73</v>
      </c>
      <c r="C127" t="s">
        <v>4</v>
      </c>
      <c r="D127" t="s">
        <v>5</v>
      </c>
      <c r="E127" s="4" t="s">
        <v>72</v>
      </c>
      <c r="G127" t="s">
        <v>7</v>
      </c>
      <c r="H127" s="1">
        <v>6</v>
      </c>
      <c r="I12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27" s="5" t="s">
        <v>84</v>
      </c>
      <c r="K127" s="5" t="s">
        <v>84</v>
      </c>
    </row>
    <row r="128" spans="1:11" x14ac:dyDescent="0.25">
      <c r="A128">
        <v>126</v>
      </c>
      <c r="B128" t="s">
        <v>80</v>
      </c>
      <c r="C128" t="s">
        <v>18</v>
      </c>
      <c r="D128" t="s">
        <v>5</v>
      </c>
      <c r="E128" s="4" t="s">
        <v>72</v>
      </c>
      <c r="G128" t="s">
        <v>6</v>
      </c>
      <c r="H128" s="1">
        <v>30</v>
      </c>
      <c r="I12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28" s="5" t="s">
        <v>84</v>
      </c>
      <c r="K128" s="5" t="s">
        <v>84</v>
      </c>
    </row>
    <row r="129" spans="1:11" x14ac:dyDescent="0.25">
      <c r="A129">
        <v>127</v>
      </c>
      <c r="B129" t="s">
        <v>50</v>
      </c>
      <c r="C129" t="s">
        <v>15</v>
      </c>
      <c r="D129" t="s">
        <v>5</v>
      </c>
      <c r="E129" s="4"/>
      <c r="G129" t="s">
        <v>16</v>
      </c>
      <c r="H129" s="1">
        <v>7</v>
      </c>
      <c r="I129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29" s="5" t="s">
        <v>84</v>
      </c>
      <c r="K129" s="5" t="s">
        <v>84</v>
      </c>
    </row>
    <row r="130" spans="1:11" x14ac:dyDescent="0.25">
      <c r="A130">
        <v>128</v>
      </c>
      <c r="B130" t="s">
        <v>13</v>
      </c>
      <c r="C130" t="s">
        <v>14</v>
      </c>
      <c r="D130" t="s">
        <v>5</v>
      </c>
      <c r="E130" s="4" t="s">
        <v>76</v>
      </c>
      <c r="G130" t="s">
        <v>6</v>
      </c>
      <c r="H130" s="1">
        <v>30</v>
      </c>
      <c r="I13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30" s="5" t="s">
        <v>84</v>
      </c>
      <c r="K130" s="5" t="s">
        <v>84</v>
      </c>
    </row>
    <row r="131" spans="1:11" x14ac:dyDescent="0.25">
      <c r="A131">
        <v>129</v>
      </c>
      <c r="B131" t="s">
        <v>23</v>
      </c>
      <c r="C131" t="s">
        <v>24</v>
      </c>
      <c r="D131" t="s">
        <v>25</v>
      </c>
      <c r="E131" s="4" t="s">
        <v>72</v>
      </c>
      <c r="G131" t="s">
        <v>26</v>
      </c>
      <c r="H131" s="1">
        <v>23</v>
      </c>
      <c r="I131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131" s="5" t="s">
        <v>84</v>
      </c>
      <c r="K131" s="5" t="s">
        <v>84</v>
      </c>
    </row>
    <row r="132" spans="1:11" x14ac:dyDescent="0.25">
      <c r="A132">
        <v>130</v>
      </c>
      <c r="B132" t="s">
        <v>27</v>
      </c>
      <c r="C132" t="s">
        <v>28</v>
      </c>
      <c r="D132" t="s">
        <v>5</v>
      </c>
      <c r="E132" s="4"/>
      <c r="G132" t="s">
        <v>29</v>
      </c>
      <c r="H132" s="1">
        <v>20</v>
      </c>
      <c r="I132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32" s="5" t="s">
        <v>84</v>
      </c>
      <c r="K132" s="5" t="s">
        <v>84</v>
      </c>
    </row>
    <row r="133" spans="1:11" x14ac:dyDescent="0.25">
      <c r="A133">
        <v>131</v>
      </c>
      <c r="B133" t="s">
        <v>79</v>
      </c>
      <c r="C133" t="s">
        <v>4</v>
      </c>
      <c r="D133" t="s">
        <v>5</v>
      </c>
      <c r="E133" s="4" t="s">
        <v>72</v>
      </c>
      <c r="G133" t="s">
        <v>6</v>
      </c>
      <c r="H133" s="1">
        <v>30</v>
      </c>
      <c r="I13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33" s="5" t="s">
        <v>84</v>
      </c>
      <c r="K133" s="5" t="s">
        <v>84</v>
      </c>
    </row>
    <row r="134" spans="1:11" x14ac:dyDescent="0.25">
      <c r="A134">
        <v>132</v>
      </c>
      <c r="B134" t="s">
        <v>30</v>
      </c>
      <c r="C134" t="s">
        <v>31</v>
      </c>
      <c r="D134" t="s">
        <v>5</v>
      </c>
      <c r="E134" s="4">
        <v>4</v>
      </c>
      <c r="G134" t="s">
        <v>6</v>
      </c>
      <c r="H134" s="1">
        <v>30</v>
      </c>
      <c r="I13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34" s="5" t="s">
        <v>84</v>
      </c>
      <c r="K134" s="5" t="s">
        <v>84</v>
      </c>
    </row>
    <row r="135" spans="1:11" x14ac:dyDescent="0.25">
      <c r="A135">
        <v>133</v>
      </c>
      <c r="B135" t="s">
        <v>77</v>
      </c>
      <c r="C135" t="s">
        <v>4</v>
      </c>
      <c r="D135" t="s">
        <v>5</v>
      </c>
      <c r="E135" s="4" t="s">
        <v>72</v>
      </c>
      <c r="G135" t="s">
        <v>17</v>
      </c>
      <c r="H135" s="1">
        <v>17</v>
      </c>
      <c r="I135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35" s="5" t="s">
        <v>84</v>
      </c>
      <c r="K135" s="5" t="s">
        <v>84</v>
      </c>
    </row>
    <row r="136" spans="1:11" x14ac:dyDescent="0.25">
      <c r="A136">
        <v>134</v>
      </c>
      <c r="B136" t="s">
        <v>78</v>
      </c>
      <c r="C136" t="s">
        <v>4</v>
      </c>
      <c r="D136" t="s">
        <v>5</v>
      </c>
      <c r="E136" s="4" t="s">
        <v>72</v>
      </c>
      <c r="G136" t="s">
        <v>6</v>
      </c>
      <c r="H136" s="1">
        <v>30</v>
      </c>
      <c r="I13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36" s="5" t="s">
        <v>84</v>
      </c>
      <c r="K136" s="5" t="s">
        <v>84</v>
      </c>
    </row>
    <row r="137" spans="1:11" x14ac:dyDescent="0.25">
      <c r="A137">
        <v>135</v>
      </c>
      <c r="B137" t="s">
        <v>65</v>
      </c>
      <c r="C137" t="s">
        <v>0</v>
      </c>
      <c r="D137" t="s">
        <v>38</v>
      </c>
      <c r="E137" s="4" t="s">
        <v>66</v>
      </c>
      <c r="F137" t="s">
        <v>67</v>
      </c>
      <c r="G137" t="s">
        <v>1</v>
      </c>
      <c r="H137" s="1">
        <v>1</v>
      </c>
      <c r="I13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37" s="5">
        <v>60000</v>
      </c>
      <c r="K137" s="5">
        <v>85000</v>
      </c>
    </row>
    <row r="138" spans="1:11" x14ac:dyDescent="0.25">
      <c r="A138">
        <v>136</v>
      </c>
      <c r="B138" t="s">
        <v>69</v>
      </c>
      <c r="C138" t="s">
        <v>0</v>
      </c>
      <c r="D138" t="s">
        <v>5</v>
      </c>
      <c r="E138" s="4" t="s">
        <v>66</v>
      </c>
      <c r="F138" t="s">
        <v>70</v>
      </c>
      <c r="G138" t="s">
        <v>3</v>
      </c>
      <c r="H138" s="1">
        <v>9</v>
      </c>
      <c r="I13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38" s="5">
        <v>80000</v>
      </c>
      <c r="K138" s="5">
        <v>20000</v>
      </c>
    </row>
    <row r="139" spans="1:11" x14ac:dyDescent="0.25">
      <c r="A139">
        <v>137</v>
      </c>
      <c r="B139" t="s">
        <v>52</v>
      </c>
      <c r="C139" t="s">
        <v>32</v>
      </c>
      <c r="D139" t="s">
        <v>33</v>
      </c>
      <c r="E139" s="4" t="s">
        <v>82</v>
      </c>
      <c r="G139" t="s">
        <v>34</v>
      </c>
      <c r="H139" s="1">
        <v>4</v>
      </c>
      <c r="I139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39" s="5" t="s">
        <v>84</v>
      </c>
      <c r="K139" s="5" t="s">
        <v>84</v>
      </c>
    </row>
    <row r="140" spans="1:11" x14ac:dyDescent="0.25">
      <c r="A140">
        <v>138</v>
      </c>
      <c r="B140" t="s">
        <v>74</v>
      </c>
      <c r="C140" t="s">
        <v>9</v>
      </c>
      <c r="D140" t="s">
        <v>10</v>
      </c>
      <c r="E140" s="4">
        <v>5</v>
      </c>
      <c r="F140" t="s">
        <v>75</v>
      </c>
      <c r="G140" t="s">
        <v>6</v>
      </c>
      <c r="H140" s="1">
        <v>30</v>
      </c>
      <c r="I14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40" s="5">
        <v>50000</v>
      </c>
      <c r="K140" s="5">
        <v>55000</v>
      </c>
    </row>
    <row r="141" spans="1:11" x14ac:dyDescent="0.25">
      <c r="A141">
        <v>139</v>
      </c>
      <c r="B141" t="s">
        <v>71</v>
      </c>
      <c r="C141" t="s">
        <v>4</v>
      </c>
      <c r="D141" t="s">
        <v>5</v>
      </c>
      <c r="E141" s="4" t="s">
        <v>72</v>
      </c>
      <c r="G141" t="s">
        <v>6</v>
      </c>
      <c r="H141" s="1">
        <v>30</v>
      </c>
      <c r="I14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41" s="5" t="s">
        <v>84</v>
      </c>
      <c r="K141" s="5" t="s">
        <v>84</v>
      </c>
    </row>
    <row r="142" spans="1:11" x14ac:dyDescent="0.25">
      <c r="A142">
        <v>140</v>
      </c>
      <c r="B142" t="s">
        <v>73</v>
      </c>
      <c r="C142" t="s">
        <v>4</v>
      </c>
      <c r="D142" t="s">
        <v>5</v>
      </c>
      <c r="E142" s="4" t="s">
        <v>72</v>
      </c>
      <c r="G142" t="s">
        <v>7</v>
      </c>
      <c r="H142" s="1">
        <v>6</v>
      </c>
      <c r="I14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42" s="5" t="s">
        <v>84</v>
      </c>
      <c r="K142" s="5" t="s">
        <v>84</v>
      </c>
    </row>
    <row r="143" spans="1:11" x14ac:dyDescent="0.25">
      <c r="A143">
        <v>141</v>
      </c>
      <c r="B143" t="s">
        <v>49</v>
      </c>
      <c r="C143" t="s">
        <v>8</v>
      </c>
      <c r="D143" t="s">
        <v>5</v>
      </c>
      <c r="E143" s="4"/>
      <c r="G143" t="s">
        <v>7</v>
      </c>
      <c r="H143" s="1">
        <v>6</v>
      </c>
      <c r="I143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43" s="5" t="s">
        <v>84</v>
      </c>
      <c r="K143" s="5" t="s">
        <v>84</v>
      </c>
    </row>
    <row r="144" spans="1:11" x14ac:dyDescent="0.25">
      <c r="A144">
        <v>142</v>
      </c>
      <c r="B144" t="s">
        <v>53</v>
      </c>
      <c r="C144" t="s">
        <v>35</v>
      </c>
      <c r="D144" t="s">
        <v>36</v>
      </c>
      <c r="E144" s="4"/>
      <c r="G144" t="s">
        <v>37</v>
      </c>
      <c r="H144" s="1">
        <v>3</v>
      </c>
      <c r="I144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44" s="5" t="s">
        <v>84</v>
      </c>
      <c r="K144" s="5" t="s">
        <v>84</v>
      </c>
    </row>
    <row r="145" spans="1:11" x14ac:dyDescent="0.25">
      <c r="A145">
        <v>143</v>
      </c>
      <c r="B145" t="s">
        <v>11</v>
      </c>
      <c r="C145" t="s">
        <v>12</v>
      </c>
      <c r="D145" t="s">
        <v>5</v>
      </c>
      <c r="E145" s="4"/>
      <c r="G145" t="s">
        <v>6</v>
      </c>
      <c r="H145" s="1">
        <v>30</v>
      </c>
      <c r="I14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45" s="5" t="s">
        <v>84</v>
      </c>
      <c r="K145" s="5" t="s">
        <v>84</v>
      </c>
    </row>
    <row r="146" spans="1:11" x14ac:dyDescent="0.25">
      <c r="A146">
        <v>144</v>
      </c>
      <c r="B146" t="s">
        <v>13</v>
      </c>
      <c r="C146" t="s">
        <v>14</v>
      </c>
      <c r="D146" t="s">
        <v>5</v>
      </c>
      <c r="E146" s="4" t="s">
        <v>76</v>
      </c>
      <c r="G146" t="s">
        <v>6</v>
      </c>
      <c r="H146" s="1">
        <v>30</v>
      </c>
      <c r="I14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46" s="5" t="s">
        <v>84</v>
      </c>
      <c r="K146" s="5" t="s">
        <v>84</v>
      </c>
    </row>
    <row r="147" spans="1:11" x14ac:dyDescent="0.25">
      <c r="A147">
        <v>145</v>
      </c>
      <c r="B147" t="s">
        <v>50</v>
      </c>
      <c r="C147" t="s">
        <v>15</v>
      </c>
      <c r="D147" t="s">
        <v>5</v>
      </c>
      <c r="E147" s="4"/>
      <c r="G147" t="s">
        <v>16</v>
      </c>
      <c r="H147" s="1">
        <v>7</v>
      </c>
      <c r="I147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47" s="5" t="s">
        <v>84</v>
      </c>
      <c r="K147" s="5" t="s">
        <v>84</v>
      </c>
    </row>
    <row r="148" spans="1:11" x14ac:dyDescent="0.25">
      <c r="A148">
        <v>146</v>
      </c>
      <c r="B148" t="s">
        <v>77</v>
      </c>
      <c r="C148" t="s">
        <v>4</v>
      </c>
      <c r="D148" t="s">
        <v>5</v>
      </c>
      <c r="E148" s="4" t="s">
        <v>72</v>
      </c>
      <c r="G148" t="s">
        <v>17</v>
      </c>
      <c r="H148" s="1">
        <v>17</v>
      </c>
      <c r="I148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48" s="5" t="s">
        <v>84</v>
      </c>
      <c r="K148" s="5" t="s">
        <v>84</v>
      </c>
    </row>
    <row r="149" spans="1:11" x14ac:dyDescent="0.25">
      <c r="A149">
        <v>147</v>
      </c>
      <c r="B149" t="s">
        <v>78</v>
      </c>
      <c r="C149" t="s">
        <v>4</v>
      </c>
      <c r="D149" t="s">
        <v>5</v>
      </c>
      <c r="E149" s="4" t="s">
        <v>72</v>
      </c>
      <c r="G149" t="s">
        <v>6</v>
      </c>
      <c r="H149" s="1">
        <v>30</v>
      </c>
      <c r="I14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49" s="5" t="s">
        <v>84</v>
      </c>
      <c r="K149" s="5" t="s">
        <v>84</v>
      </c>
    </row>
    <row r="150" spans="1:11" x14ac:dyDescent="0.25">
      <c r="A150">
        <v>148</v>
      </c>
      <c r="B150" t="s">
        <v>79</v>
      </c>
      <c r="C150" t="s">
        <v>4</v>
      </c>
      <c r="D150" t="s">
        <v>5</v>
      </c>
      <c r="E150" s="4" t="s">
        <v>72</v>
      </c>
      <c r="G150" t="s">
        <v>6</v>
      </c>
      <c r="H150" s="1">
        <v>30</v>
      </c>
      <c r="I15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50" s="5" t="s">
        <v>84</v>
      </c>
      <c r="K150" s="5" t="s">
        <v>84</v>
      </c>
    </row>
    <row r="151" spans="1:11" x14ac:dyDescent="0.25">
      <c r="A151">
        <v>149</v>
      </c>
      <c r="B151" t="s">
        <v>80</v>
      </c>
      <c r="C151" t="s">
        <v>18</v>
      </c>
      <c r="D151" t="s">
        <v>5</v>
      </c>
      <c r="E151" s="4" t="s">
        <v>72</v>
      </c>
      <c r="G151" t="s">
        <v>6</v>
      </c>
      <c r="H151" s="1">
        <v>30</v>
      </c>
      <c r="I15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51" s="5" t="s">
        <v>84</v>
      </c>
      <c r="K151" s="5" t="s">
        <v>84</v>
      </c>
    </row>
    <row r="152" spans="1:11" x14ac:dyDescent="0.25">
      <c r="A152">
        <v>150</v>
      </c>
      <c r="B152" t="s">
        <v>65</v>
      </c>
      <c r="C152" t="s">
        <v>0</v>
      </c>
      <c r="D152" t="s">
        <v>38</v>
      </c>
      <c r="E152" s="4" t="s">
        <v>66</v>
      </c>
      <c r="F152" t="s">
        <v>67</v>
      </c>
      <c r="G152" t="s">
        <v>1</v>
      </c>
      <c r="H152" s="1">
        <v>1</v>
      </c>
      <c r="I15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52" s="5">
        <v>60000</v>
      </c>
      <c r="K152" s="5">
        <v>85000</v>
      </c>
    </row>
    <row r="153" spans="1:11" x14ac:dyDescent="0.25">
      <c r="A153">
        <v>151</v>
      </c>
      <c r="B153" t="s">
        <v>69</v>
      </c>
      <c r="C153" t="s">
        <v>0</v>
      </c>
      <c r="D153" t="s">
        <v>5</v>
      </c>
      <c r="E153" s="4" t="s">
        <v>66</v>
      </c>
      <c r="F153" t="s">
        <v>70</v>
      </c>
      <c r="G153" t="s">
        <v>3</v>
      </c>
      <c r="H153" s="1">
        <v>9</v>
      </c>
      <c r="I15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53" s="5">
        <v>80000</v>
      </c>
      <c r="K153" s="5">
        <v>20000</v>
      </c>
    </row>
    <row r="154" spans="1:11" x14ac:dyDescent="0.25">
      <c r="A154">
        <v>152</v>
      </c>
      <c r="B154" t="s">
        <v>51</v>
      </c>
      <c r="C154" t="s">
        <v>32</v>
      </c>
      <c r="D154" t="s">
        <v>33</v>
      </c>
      <c r="E154" s="4" t="s">
        <v>82</v>
      </c>
      <c r="G154" t="s">
        <v>34</v>
      </c>
      <c r="H154" s="1">
        <v>4</v>
      </c>
      <c r="I154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54" s="5" t="s">
        <v>84</v>
      </c>
      <c r="K154" s="5" t="s">
        <v>84</v>
      </c>
    </row>
    <row r="155" spans="1:11" x14ac:dyDescent="0.25">
      <c r="A155">
        <v>153</v>
      </c>
      <c r="B155" t="s">
        <v>71</v>
      </c>
      <c r="C155" t="s">
        <v>4</v>
      </c>
      <c r="D155" t="s">
        <v>5</v>
      </c>
      <c r="E155" s="4" t="s">
        <v>72</v>
      </c>
      <c r="G155" t="s">
        <v>6</v>
      </c>
      <c r="H155" s="1">
        <v>30</v>
      </c>
      <c r="I15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55" s="5" t="s">
        <v>84</v>
      </c>
      <c r="K155" s="5" t="s">
        <v>84</v>
      </c>
    </row>
    <row r="156" spans="1:11" x14ac:dyDescent="0.25">
      <c r="A156">
        <v>154</v>
      </c>
      <c r="B156" t="s">
        <v>73</v>
      </c>
      <c r="C156" t="s">
        <v>4</v>
      </c>
      <c r="D156" t="s">
        <v>5</v>
      </c>
      <c r="E156" s="4" t="s">
        <v>72</v>
      </c>
      <c r="G156" t="s">
        <v>7</v>
      </c>
      <c r="H156" s="1">
        <v>6</v>
      </c>
      <c r="I156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56" s="5" t="s">
        <v>84</v>
      </c>
      <c r="K156" s="5" t="s">
        <v>84</v>
      </c>
    </row>
    <row r="157" spans="1:11" x14ac:dyDescent="0.25">
      <c r="A157">
        <v>155</v>
      </c>
      <c r="B157" t="s">
        <v>49</v>
      </c>
      <c r="C157" t="s">
        <v>8</v>
      </c>
      <c r="D157" t="s">
        <v>5</v>
      </c>
      <c r="E157" s="4"/>
      <c r="G157" t="s">
        <v>7</v>
      </c>
      <c r="H157" s="1">
        <v>6</v>
      </c>
      <c r="I15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57" s="5" t="s">
        <v>84</v>
      </c>
      <c r="K157" s="5" t="s">
        <v>84</v>
      </c>
    </row>
    <row r="158" spans="1:11" x14ac:dyDescent="0.25">
      <c r="A158">
        <v>156</v>
      </c>
      <c r="B158" t="s">
        <v>74</v>
      </c>
      <c r="C158" t="s">
        <v>9</v>
      </c>
      <c r="D158" t="s">
        <v>10</v>
      </c>
      <c r="E158" s="4">
        <v>5</v>
      </c>
      <c r="F158" t="s">
        <v>75</v>
      </c>
      <c r="G158" t="s">
        <v>6</v>
      </c>
      <c r="H158" s="1">
        <v>30</v>
      </c>
      <c r="I15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58" s="5">
        <v>50000</v>
      </c>
      <c r="K158" s="5">
        <v>55000</v>
      </c>
    </row>
    <row r="159" spans="1:11" x14ac:dyDescent="0.25">
      <c r="A159">
        <v>157</v>
      </c>
      <c r="B159" t="s">
        <v>11</v>
      </c>
      <c r="C159" t="s">
        <v>12</v>
      </c>
      <c r="D159" t="s">
        <v>5</v>
      </c>
      <c r="E159" s="4"/>
      <c r="G159" t="s">
        <v>6</v>
      </c>
      <c r="H159" s="1">
        <v>30</v>
      </c>
      <c r="I15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59" s="5" t="s">
        <v>84</v>
      </c>
      <c r="K159" s="5" t="s">
        <v>84</v>
      </c>
    </row>
    <row r="160" spans="1:11" x14ac:dyDescent="0.25">
      <c r="A160">
        <v>158</v>
      </c>
      <c r="B160" t="s">
        <v>13</v>
      </c>
      <c r="C160" t="s">
        <v>14</v>
      </c>
      <c r="D160" t="s">
        <v>5</v>
      </c>
      <c r="E160" s="4" t="s">
        <v>76</v>
      </c>
      <c r="G160" t="s">
        <v>6</v>
      </c>
      <c r="H160" s="1">
        <v>30</v>
      </c>
      <c r="I16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0" s="5" t="s">
        <v>84</v>
      </c>
      <c r="K160" s="5" t="s">
        <v>84</v>
      </c>
    </row>
    <row r="161" spans="1:11" x14ac:dyDescent="0.25">
      <c r="A161">
        <v>159</v>
      </c>
      <c r="B161" t="s">
        <v>50</v>
      </c>
      <c r="C161" t="s">
        <v>15</v>
      </c>
      <c r="D161" t="s">
        <v>5</v>
      </c>
      <c r="E161" s="4"/>
      <c r="G161" t="s">
        <v>16</v>
      </c>
      <c r="H161" s="1">
        <v>7</v>
      </c>
      <c r="I161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61" s="5" t="s">
        <v>84</v>
      </c>
      <c r="K161" s="5" t="s">
        <v>84</v>
      </c>
    </row>
    <row r="162" spans="1:11" x14ac:dyDescent="0.25">
      <c r="A162">
        <v>160</v>
      </c>
      <c r="B162" t="s">
        <v>77</v>
      </c>
      <c r="C162" t="s">
        <v>4</v>
      </c>
      <c r="D162" t="s">
        <v>5</v>
      </c>
      <c r="E162" s="4" t="s">
        <v>72</v>
      </c>
      <c r="G162" t="s">
        <v>17</v>
      </c>
      <c r="H162" s="1">
        <v>17</v>
      </c>
      <c r="I162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62" s="5" t="s">
        <v>84</v>
      </c>
      <c r="K162" s="5" t="s">
        <v>84</v>
      </c>
    </row>
    <row r="163" spans="1:11" x14ac:dyDescent="0.25">
      <c r="A163">
        <v>161</v>
      </c>
      <c r="B163" t="s">
        <v>78</v>
      </c>
      <c r="C163" t="s">
        <v>4</v>
      </c>
      <c r="D163" t="s">
        <v>5</v>
      </c>
      <c r="E163" s="4" t="s">
        <v>72</v>
      </c>
      <c r="G163" t="s">
        <v>6</v>
      </c>
      <c r="H163" s="1">
        <v>30</v>
      </c>
      <c r="I16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3" s="5" t="s">
        <v>84</v>
      </c>
      <c r="K163" s="5" t="s">
        <v>84</v>
      </c>
    </row>
    <row r="164" spans="1:11" x14ac:dyDescent="0.25">
      <c r="A164">
        <v>162</v>
      </c>
      <c r="B164" t="s">
        <v>79</v>
      </c>
      <c r="C164" t="s">
        <v>4</v>
      </c>
      <c r="D164" t="s">
        <v>5</v>
      </c>
      <c r="E164" s="4" t="s">
        <v>72</v>
      </c>
      <c r="G164" t="s">
        <v>6</v>
      </c>
      <c r="H164" s="1">
        <v>30</v>
      </c>
      <c r="I16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4" s="5" t="s">
        <v>84</v>
      </c>
      <c r="K164" s="5" t="s">
        <v>84</v>
      </c>
    </row>
    <row r="165" spans="1:11" x14ac:dyDescent="0.25">
      <c r="A165">
        <v>163</v>
      </c>
      <c r="B165" t="s">
        <v>80</v>
      </c>
      <c r="C165" t="s">
        <v>18</v>
      </c>
      <c r="D165" t="s">
        <v>5</v>
      </c>
      <c r="E165" s="4" t="s">
        <v>72</v>
      </c>
      <c r="G165" t="s">
        <v>6</v>
      </c>
      <c r="H165" s="1">
        <v>30</v>
      </c>
      <c r="I16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5" s="5" t="s">
        <v>84</v>
      </c>
      <c r="K165" s="5" t="s">
        <v>84</v>
      </c>
    </row>
    <row r="166" spans="1:11" x14ac:dyDescent="0.25">
      <c r="A166">
        <v>164</v>
      </c>
      <c r="B166" t="s">
        <v>19</v>
      </c>
      <c r="C166" t="s">
        <v>20</v>
      </c>
      <c r="D166" t="s">
        <v>5</v>
      </c>
      <c r="E166" s="4" t="s">
        <v>81</v>
      </c>
      <c r="G166" t="s">
        <v>6</v>
      </c>
      <c r="H166" s="1">
        <v>30</v>
      </c>
      <c r="I16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6" s="5" t="s">
        <v>84</v>
      </c>
      <c r="K166" s="5" t="s">
        <v>84</v>
      </c>
    </row>
    <row r="167" spans="1:11" x14ac:dyDescent="0.25">
      <c r="A167">
        <v>165</v>
      </c>
      <c r="B167" t="s">
        <v>65</v>
      </c>
      <c r="C167" t="s">
        <v>0</v>
      </c>
      <c r="D167" t="s">
        <v>38</v>
      </c>
      <c r="E167" s="4" t="s">
        <v>66</v>
      </c>
      <c r="F167" t="s">
        <v>67</v>
      </c>
      <c r="G167" t="s">
        <v>1</v>
      </c>
      <c r="H167" s="1">
        <v>1</v>
      </c>
      <c r="I16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67" s="5">
        <v>60000</v>
      </c>
      <c r="K167" s="5">
        <v>85000</v>
      </c>
    </row>
    <row r="168" spans="1:11" x14ac:dyDescent="0.25">
      <c r="A168">
        <v>166</v>
      </c>
      <c r="B168" t="s">
        <v>69</v>
      </c>
      <c r="C168" t="s">
        <v>0</v>
      </c>
      <c r="D168" t="s">
        <v>5</v>
      </c>
      <c r="E168" s="4" t="s">
        <v>66</v>
      </c>
      <c r="F168" t="s">
        <v>70</v>
      </c>
      <c r="G168" t="s">
        <v>3</v>
      </c>
      <c r="H168" s="1">
        <v>9</v>
      </c>
      <c r="I16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68" s="5">
        <v>80000</v>
      </c>
      <c r="K168" s="5">
        <v>20000</v>
      </c>
    </row>
    <row r="169" spans="1:11" x14ac:dyDescent="0.25">
      <c r="A169">
        <v>167</v>
      </c>
      <c r="B169" t="s">
        <v>71</v>
      </c>
      <c r="C169" t="s">
        <v>4</v>
      </c>
      <c r="D169" t="s">
        <v>5</v>
      </c>
      <c r="E169" s="4" t="s">
        <v>72</v>
      </c>
      <c r="G169" t="s">
        <v>6</v>
      </c>
      <c r="H169" s="1">
        <v>30</v>
      </c>
      <c r="I16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69" s="5" t="s">
        <v>84</v>
      </c>
      <c r="K169" s="5" t="s">
        <v>84</v>
      </c>
    </row>
    <row r="170" spans="1:11" x14ac:dyDescent="0.25">
      <c r="A170">
        <v>168</v>
      </c>
      <c r="B170" t="s">
        <v>49</v>
      </c>
      <c r="C170" t="s">
        <v>8</v>
      </c>
      <c r="D170" t="s">
        <v>5</v>
      </c>
      <c r="E170" s="4"/>
      <c r="G170" t="s">
        <v>7</v>
      </c>
      <c r="H170" s="1">
        <v>6</v>
      </c>
      <c r="I17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70" s="5" t="s">
        <v>84</v>
      </c>
      <c r="K170" s="5" t="s">
        <v>84</v>
      </c>
    </row>
    <row r="171" spans="1:11" x14ac:dyDescent="0.25">
      <c r="A171">
        <v>169</v>
      </c>
      <c r="B171" t="s">
        <v>21</v>
      </c>
      <c r="C171" t="s">
        <v>22</v>
      </c>
      <c r="D171" t="s">
        <v>5</v>
      </c>
      <c r="E171" s="4" t="s">
        <v>81</v>
      </c>
      <c r="G171" t="s">
        <v>6</v>
      </c>
      <c r="H171" s="1">
        <v>30</v>
      </c>
      <c r="I17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71" s="5" t="s">
        <v>84</v>
      </c>
      <c r="K171" s="5" t="s">
        <v>84</v>
      </c>
    </row>
    <row r="172" spans="1:11" x14ac:dyDescent="0.25">
      <c r="A172">
        <v>170</v>
      </c>
      <c r="B172" t="s">
        <v>73</v>
      </c>
      <c r="C172" t="s">
        <v>4</v>
      </c>
      <c r="D172" t="s">
        <v>5</v>
      </c>
      <c r="E172" s="4" t="s">
        <v>72</v>
      </c>
      <c r="G172" t="s">
        <v>7</v>
      </c>
      <c r="H172" s="1">
        <v>6</v>
      </c>
      <c r="I17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72" s="5" t="s">
        <v>84</v>
      </c>
      <c r="K172" s="5" t="s">
        <v>84</v>
      </c>
    </row>
    <row r="173" spans="1:11" x14ac:dyDescent="0.25">
      <c r="A173">
        <v>171</v>
      </c>
      <c r="B173" t="s">
        <v>80</v>
      </c>
      <c r="C173" t="s">
        <v>18</v>
      </c>
      <c r="D173" t="s">
        <v>5</v>
      </c>
      <c r="E173" s="4" t="s">
        <v>72</v>
      </c>
      <c r="G173" t="s">
        <v>6</v>
      </c>
      <c r="H173" s="1">
        <v>30</v>
      </c>
      <c r="I17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73" s="5" t="s">
        <v>84</v>
      </c>
      <c r="K173" s="5" t="s">
        <v>84</v>
      </c>
    </row>
    <row r="174" spans="1:11" x14ac:dyDescent="0.25">
      <c r="A174">
        <v>172</v>
      </c>
      <c r="B174" t="s">
        <v>50</v>
      </c>
      <c r="C174" t="s">
        <v>15</v>
      </c>
      <c r="D174" t="s">
        <v>5</v>
      </c>
      <c r="E174" s="4"/>
      <c r="G174" t="s">
        <v>16</v>
      </c>
      <c r="H174" s="1">
        <v>7</v>
      </c>
      <c r="I17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74" s="5" t="s">
        <v>84</v>
      </c>
      <c r="K174" s="5" t="s">
        <v>84</v>
      </c>
    </row>
    <row r="175" spans="1:11" x14ac:dyDescent="0.25">
      <c r="A175">
        <v>173</v>
      </c>
      <c r="B175" t="s">
        <v>13</v>
      </c>
      <c r="C175" t="s">
        <v>14</v>
      </c>
      <c r="D175" t="s">
        <v>5</v>
      </c>
      <c r="E175" s="4" t="s">
        <v>76</v>
      </c>
      <c r="G175" t="s">
        <v>6</v>
      </c>
      <c r="H175" s="1">
        <v>30</v>
      </c>
      <c r="I17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75" s="5" t="s">
        <v>84</v>
      </c>
      <c r="K175" s="5" t="s">
        <v>84</v>
      </c>
    </row>
    <row r="176" spans="1:11" x14ac:dyDescent="0.25">
      <c r="A176">
        <v>174</v>
      </c>
      <c r="B176" t="s">
        <v>23</v>
      </c>
      <c r="C176" t="s">
        <v>24</v>
      </c>
      <c r="D176" t="s">
        <v>25</v>
      </c>
      <c r="E176" s="4" t="s">
        <v>72</v>
      </c>
      <c r="G176" t="s">
        <v>26</v>
      </c>
      <c r="H176" s="1">
        <v>23</v>
      </c>
      <c r="I176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176" s="5" t="s">
        <v>84</v>
      </c>
      <c r="K176" s="5" t="s">
        <v>84</v>
      </c>
    </row>
    <row r="177" spans="1:11" x14ac:dyDescent="0.25">
      <c r="A177">
        <v>175</v>
      </c>
      <c r="B177" t="s">
        <v>27</v>
      </c>
      <c r="C177" t="s">
        <v>28</v>
      </c>
      <c r="D177" t="s">
        <v>5</v>
      </c>
      <c r="E177" s="4"/>
      <c r="G177" t="s">
        <v>29</v>
      </c>
      <c r="H177" s="1">
        <v>20</v>
      </c>
      <c r="I177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77" s="5" t="s">
        <v>84</v>
      </c>
      <c r="K177" s="5" t="s">
        <v>84</v>
      </c>
    </row>
    <row r="178" spans="1:11" x14ac:dyDescent="0.25">
      <c r="A178">
        <v>176</v>
      </c>
      <c r="B178" t="s">
        <v>79</v>
      </c>
      <c r="C178" t="s">
        <v>4</v>
      </c>
      <c r="D178" t="s">
        <v>5</v>
      </c>
      <c r="E178" s="4" t="s">
        <v>72</v>
      </c>
      <c r="G178" t="s">
        <v>6</v>
      </c>
      <c r="H178" s="1">
        <v>30</v>
      </c>
      <c r="I17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78" s="5" t="s">
        <v>84</v>
      </c>
      <c r="K178" s="5" t="s">
        <v>84</v>
      </c>
    </row>
    <row r="179" spans="1:11" x14ac:dyDescent="0.25">
      <c r="A179">
        <v>177</v>
      </c>
      <c r="B179" t="s">
        <v>30</v>
      </c>
      <c r="C179" t="s">
        <v>31</v>
      </c>
      <c r="D179" t="s">
        <v>5</v>
      </c>
      <c r="E179" s="4">
        <v>4</v>
      </c>
      <c r="G179" t="s">
        <v>6</v>
      </c>
      <c r="H179" s="1">
        <v>30</v>
      </c>
      <c r="I17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79" s="5" t="s">
        <v>84</v>
      </c>
      <c r="K179" s="5" t="s">
        <v>84</v>
      </c>
    </row>
    <row r="180" spans="1:11" x14ac:dyDescent="0.25">
      <c r="A180">
        <v>178</v>
      </c>
      <c r="B180" t="s">
        <v>52</v>
      </c>
      <c r="C180" t="s">
        <v>32</v>
      </c>
      <c r="D180" t="s">
        <v>33</v>
      </c>
      <c r="E180" s="4" t="s">
        <v>82</v>
      </c>
      <c r="G180" t="s">
        <v>34</v>
      </c>
      <c r="H180" s="1">
        <v>4</v>
      </c>
      <c r="I18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80" s="5" t="s">
        <v>84</v>
      </c>
      <c r="K180" s="5" t="s">
        <v>84</v>
      </c>
    </row>
    <row r="181" spans="1:11" x14ac:dyDescent="0.25">
      <c r="A181">
        <v>179</v>
      </c>
      <c r="B181" t="s">
        <v>77</v>
      </c>
      <c r="C181" t="s">
        <v>4</v>
      </c>
      <c r="D181" t="s">
        <v>5</v>
      </c>
      <c r="E181" s="4" t="s">
        <v>72</v>
      </c>
      <c r="G181" t="s">
        <v>17</v>
      </c>
      <c r="H181" s="1">
        <v>17</v>
      </c>
      <c r="I181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81" s="5" t="s">
        <v>84</v>
      </c>
      <c r="K181" s="5" t="s">
        <v>84</v>
      </c>
    </row>
    <row r="182" spans="1:11" x14ac:dyDescent="0.25">
      <c r="A182">
        <v>180</v>
      </c>
      <c r="B182" t="s">
        <v>65</v>
      </c>
      <c r="C182" t="s">
        <v>0</v>
      </c>
      <c r="D182" t="s">
        <v>38</v>
      </c>
      <c r="E182" s="4" t="s">
        <v>66</v>
      </c>
      <c r="F182" t="s">
        <v>67</v>
      </c>
      <c r="G182" t="s">
        <v>1</v>
      </c>
      <c r="H182" s="1">
        <v>1</v>
      </c>
      <c r="I18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82" s="5">
        <v>60000</v>
      </c>
      <c r="K182" s="5">
        <v>85000</v>
      </c>
    </row>
    <row r="183" spans="1:11" x14ac:dyDescent="0.25">
      <c r="A183">
        <v>181</v>
      </c>
      <c r="B183" t="s">
        <v>69</v>
      </c>
      <c r="C183" t="s">
        <v>0</v>
      </c>
      <c r="D183" t="s">
        <v>5</v>
      </c>
      <c r="E183" s="4" t="s">
        <v>66</v>
      </c>
      <c r="F183" t="s">
        <v>70</v>
      </c>
      <c r="G183" t="s">
        <v>3</v>
      </c>
      <c r="H183" s="1">
        <v>9</v>
      </c>
      <c r="I18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83" s="5">
        <v>80000</v>
      </c>
      <c r="K183" s="5">
        <v>20000</v>
      </c>
    </row>
    <row r="184" spans="1:11" x14ac:dyDescent="0.25">
      <c r="A184">
        <v>182</v>
      </c>
      <c r="B184" t="s">
        <v>71</v>
      </c>
      <c r="C184" t="s">
        <v>4</v>
      </c>
      <c r="D184" t="s">
        <v>5</v>
      </c>
      <c r="E184" s="4" t="s">
        <v>72</v>
      </c>
      <c r="G184" t="s">
        <v>6</v>
      </c>
      <c r="H184" s="1">
        <v>30</v>
      </c>
      <c r="I18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84" s="5" t="s">
        <v>84</v>
      </c>
      <c r="K184" s="5" t="s">
        <v>84</v>
      </c>
    </row>
    <row r="185" spans="1:11" x14ac:dyDescent="0.25">
      <c r="A185">
        <v>183</v>
      </c>
      <c r="B185" t="s">
        <v>49</v>
      </c>
      <c r="C185" t="s">
        <v>8</v>
      </c>
      <c r="D185" t="s">
        <v>5</v>
      </c>
      <c r="E185" s="4"/>
      <c r="G185" t="s">
        <v>7</v>
      </c>
      <c r="H185" s="1">
        <v>6</v>
      </c>
      <c r="I185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85" s="5" t="s">
        <v>84</v>
      </c>
      <c r="K185" s="5" t="s">
        <v>84</v>
      </c>
    </row>
    <row r="186" spans="1:11" x14ac:dyDescent="0.25">
      <c r="A186">
        <v>184</v>
      </c>
      <c r="B186" t="s">
        <v>21</v>
      </c>
      <c r="C186" t="s">
        <v>22</v>
      </c>
      <c r="D186" t="s">
        <v>5</v>
      </c>
      <c r="E186" s="4" t="s">
        <v>81</v>
      </c>
      <c r="G186" t="s">
        <v>6</v>
      </c>
      <c r="H186" s="1">
        <v>30</v>
      </c>
      <c r="I18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86" s="5" t="s">
        <v>84</v>
      </c>
      <c r="K186" s="5" t="s">
        <v>84</v>
      </c>
    </row>
    <row r="187" spans="1:11" x14ac:dyDescent="0.25">
      <c r="A187">
        <v>185</v>
      </c>
      <c r="B187" t="s">
        <v>73</v>
      </c>
      <c r="C187" t="s">
        <v>4</v>
      </c>
      <c r="D187" t="s">
        <v>5</v>
      </c>
      <c r="E187" s="4" t="s">
        <v>72</v>
      </c>
      <c r="G187" t="s">
        <v>7</v>
      </c>
      <c r="H187" s="1">
        <v>6</v>
      </c>
      <c r="I18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87" s="5" t="s">
        <v>84</v>
      </c>
      <c r="K187" s="5" t="s">
        <v>84</v>
      </c>
    </row>
    <row r="188" spans="1:11" x14ac:dyDescent="0.25">
      <c r="A188">
        <v>186</v>
      </c>
      <c r="B188" t="s">
        <v>80</v>
      </c>
      <c r="C188" t="s">
        <v>18</v>
      </c>
      <c r="D188" t="s">
        <v>5</v>
      </c>
      <c r="E188" s="4" t="s">
        <v>72</v>
      </c>
      <c r="G188" t="s">
        <v>6</v>
      </c>
      <c r="H188" s="1">
        <v>30</v>
      </c>
      <c r="I18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88" s="5" t="s">
        <v>84</v>
      </c>
      <c r="K188" s="5" t="s">
        <v>84</v>
      </c>
    </row>
    <row r="189" spans="1:11" x14ac:dyDescent="0.25">
      <c r="A189">
        <v>187</v>
      </c>
      <c r="B189" t="s">
        <v>50</v>
      </c>
      <c r="C189" t="s">
        <v>15</v>
      </c>
      <c r="D189" t="s">
        <v>5</v>
      </c>
      <c r="E189" s="4"/>
      <c r="G189" t="s">
        <v>16</v>
      </c>
      <c r="H189" s="1">
        <v>7</v>
      </c>
      <c r="I189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89" s="5" t="s">
        <v>84</v>
      </c>
      <c r="K189" s="5" t="s">
        <v>84</v>
      </c>
    </row>
    <row r="190" spans="1:11" x14ac:dyDescent="0.25">
      <c r="A190">
        <v>188</v>
      </c>
      <c r="B190" t="s">
        <v>13</v>
      </c>
      <c r="C190" t="s">
        <v>14</v>
      </c>
      <c r="D190" t="s">
        <v>5</v>
      </c>
      <c r="E190" s="4" t="s">
        <v>76</v>
      </c>
      <c r="G190" t="s">
        <v>6</v>
      </c>
      <c r="H190" s="1">
        <v>30</v>
      </c>
      <c r="I19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90" s="5" t="s">
        <v>84</v>
      </c>
      <c r="K190" s="5" t="s">
        <v>84</v>
      </c>
    </row>
    <row r="191" spans="1:11" x14ac:dyDescent="0.25">
      <c r="A191">
        <v>189</v>
      </c>
      <c r="B191" t="s">
        <v>23</v>
      </c>
      <c r="C191" t="s">
        <v>24</v>
      </c>
      <c r="D191" t="s">
        <v>25</v>
      </c>
      <c r="E191" s="4" t="s">
        <v>72</v>
      </c>
      <c r="G191" t="s">
        <v>26</v>
      </c>
      <c r="H191" s="1">
        <v>23</v>
      </c>
      <c r="I191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191" s="5" t="s">
        <v>84</v>
      </c>
      <c r="K191" s="5" t="s">
        <v>84</v>
      </c>
    </row>
    <row r="192" spans="1:11" x14ac:dyDescent="0.25">
      <c r="A192">
        <v>190</v>
      </c>
      <c r="B192" t="s">
        <v>27</v>
      </c>
      <c r="C192" t="s">
        <v>28</v>
      </c>
      <c r="D192" t="s">
        <v>5</v>
      </c>
      <c r="E192" s="4"/>
      <c r="G192" t="s">
        <v>29</v>
      </c>
      <c r="H192" s="1">
        <v>20</v>
      </c>
      <c r="I192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92" s="5" t="s">
        <v>84</v>
      </c>
      <c r="K192" s="5" t="s">
        <v>84</v>
      </c>
    </row>
    <row r="193" spans="1:11" x14ac:dyDescent="0.25">
      <c r="A193">
        <v>191</v>
      </c>
      <c r="B193" t="s">
        <v>79</v>
      </c>
      <c r="C193" t="s">
        <v>4</v>
      </c>
      <c r="D193" t="s">
        <v>5</v>
      </c>
      <c r="E193" s="4" t="s">
        <v>72</v>
      </c>
      <c r="G193" t="s">
        <v>6</v>
      </c>
      <c r="H193" s="1">
        <v>30</v>
      </c>
      <c r="I19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93" s="5" t="s">
        <v>84</v>
      </c>
      <c r="K193" s="5" t="s">
        <v>84</v>
      </c>
    </row>
    <row r="194" spans="1:11" x14ac:dyDescent="0.25">
      <c r="A194">
        <v>192</v>
      </c>
      <c r="B194" t="s">
        <v>30</v>
      </c>
      <c r="C194" t="s">
        <v>31</v>
      </c>
      <c r="D194" t="s">
        <v>5</v>
      </c>
      <c r="E194" s="4">
        <v>4</v>
      </c>
      <c r="G194" t="s">
        <v>6</v>
      </c>
      <c r="H194" s="1">
        <v>30</v>
      </c>
      <c r="I19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94" s="5" t="s">
        <v>84</v>
      </c>
      <c r="K194" s="5" t="s">
        <v>84</v>
      </c>
    </row>
    <row r="195" spans="1:11" x14ac:dyDescent="0.25">
      <c r="A195">
        <v>193</v>
      </c>
      <c r="B195" t="s">
        <v>77</v>
      </c>
      <c r="C195" t="s">
        <v>4</v>
      </c>
      <c r="D195" t="s">
        <v>5</v>
      </c>
      <c r="E195" s="4" t="s">
        <v>72</v>
      </c>
      <c r="G195" t="s">
        <v>17</v>
      </c>
      <c r="H195" s="1">
        <v>17</v>
      </c>
      <c r="I195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195" s="5" t="s">
        <v>84</v>
      </c>
      <c r="K195" s="5" t="s">
        <v>84</v>
      </c>
    </row>
    <row r="196" spans="1:11" x14ac:dyDescent="0.25">
      <c r="A196">
        <v>194</v>
      </c>
      <c r="B196" t="s">
        <v>78</v>
      </c>
      <c r="C196" t="s">
        <v>4</v>
      </c>
      <c r="D196" t="s">
        <v>5</v>
      </c>
      <c r="E196" s="4" t="s">
        <v>72</v>
      </c>
      <c r="G196" t="s">
        <v>6</v>
      </c>
      <c r="H196" s="1">
        <v>30</v>
      </c>
      <c r="I19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96" s="5" t="s">
        <v>84</v>
      </c>
      <c r="K196" s="5" t="s">
        <v>84</v>
      </c>
    </row>
    <row r="197" spans="1:11" x14ac:dyDescent="0.25">
      <c r="A197">
        <v>195</v>
      </c>
      <c r="B197" t="s">
        <v>65</v>
      </c>
      <c r="C197" t="s">
        <v>0</v>
      </c>
      <c r="D197" t="s">
        <v>38</v>
      </c>
      <c r="E197" s="4" t="s">
        <v>66</v>
      </c>
      <c r="F197" t="s">
        <v>67</v>
      </c>
      <c r="G197" t="s">
        <v>1</v>
      </c>
      <c r="H197" s="1">
        <v>1</v>
      </c>
      <c r="I19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197" s="5">
        <v>60000</v>
      </c>
      <c r="K197" s="5">
        <v>85000</v>
      </c>
    </row>
    <row r="198" spans="1:11" x14ac:dyDescent="0.25">
      <c r="A198">
        <v>196</v>
      </c>
      <c r="B198" t="s">
        <v>69</v>
      </c>
      <c r="C198" t="s">
        <v>0</v>
      </c>
      <c r="D198" t="s">
        <v>5</v>
      </c>
      <c r="E198" s="4" t="s">
        <v>66</v>
      </c>
      <c r="F198" t="s">
        <v>70</v>
      </c>
      <c r="G198" t="s">
        <v>3</v>
      </c>
      <c r="H198" s="1">
        <v>9</v>
      </c>
      <c r="I19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198" s="5">
        <v>80000</v>
      </c>
      <c r="K198" s="5">
        <v>20000</v>
      </c>
    </row>
    <row r="199" spans="1:11" x14ac:dyDescent="0.25">
      <c r="A199">
        <v>197</v>
      </c>
      <c r="B199" t="s">
        <v>71</v>
      </c>
      <c r="C199" t="s">
        <v>4</v>
      </c>
      <c r="D199" t="s">
        <v>5</v>
      </c>
      <c r="E199" s="4" t="s">
        <v>72</v>
      </c>
      <c r="G199" t="s">
        <v>6</v>
      </c>
      <c r="H199" s="1">
        <v>30</v>
      </c>
      <c r="I19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199" s="5" t="s">
        <v>84</v>
      </c>
      <c r="K199" s="5" t="s">
        <v>84</v>
      </c>
    </row>
    <row r="200" spans="1:11" x14ac:dyDescent="0.25">
      <c r="A200">
        <v>198</v>
      </c>
      <c r="B200" t="s">
        <v>49</v>
      </c>
      <c r="C200" t="s">
        <v>8</v>
      </c>
      <c r="D200" t="s">
        <v>5</v>
      </c>
      <c r="E200" s="4"/>
      <c r="G200" t="s">
        <v>7</v>
      </c>
      <c r="H200" s="1">
        <v>6</v>
      </c>
      <c r="I20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00" s="5" t="s">
        <v>84</v>
      </c>
      <c r="K200" s="5" t="s">
        <v>84</v>
      </c>
    </row>
    <row r="201" spans="1:11" x14ac:dyDescent="0.25">
      <c r="A201">
        <v>199</v>
      </c>
      <c r="B201" t="s">
        <v>21</v>
      </c>
      <c r="C201" t="s">
        <v>22</v>
      </c>
      <c r="D201" t="s">
        <v>5</v>
      </c>
      <c r="E201" s="4" t="s">
        <v>81</v>
      </c>
      <c r="G201" t="s">
        <v>6</v>
      </c>
      <c r="H201" s="1">
        <v>30</v>
      </c>
      <c r="I20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01" s="5" t="s">
        <v>84</v>
      </c>
      <c r="K201" s="5" t="s">
        <v>84</v>
      </c>
    </row>
    <row r="202" spans="1:11" x14ac:dyDescent="0.25">
      <c r="A202">
        <v>200</v>
      </c>
      <c r="B202" t="s">
        <v>73</v>
      </c>
      <c r="C202" t="s">
        <v>4</v>
      </c>
      <c r="D202" t="s">
        <v>5</v>
      </c>
      <c r="E202" s="4" t="s">
        <v>72</v>
      </c>
      <c r="G202" t="s">
        <v>7</v>
      </c>
      <c r="H202" s="1">
        <v>6</v>
      </c>
      <c r="I20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02" s="5" t="s">
        <v>84</v>
      </c>
      <c r="K202" s="5" t="s">
        <v>84</v>
      </c>
    </row>
    <row r="203" spans="1:11" x14ac:dyDescent="0.25">
      <c r="A203">
        <v>201</v>
      </c>
      <c r="B203" t="s">
        <v>80</v>
      </c>
      <c r="C203" t="s">
        <v>18</v>
      </c>
      <c r="D203" t="s">
        <v>5</v>
      </c>
      <c r="E203" s="4" t="s">
        <v>72</v>
      </c>
      <c r="G203" t="s">
        <v>6</v>
      </c>
      <c r="H203" s="1">
        <v>30</v>
      </c>
      <c r="I20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03" s="5" t="s">
        <v>84</v>
      </c>
      <c r="K203" s="5" t="s">
        <v>84</v>
      </c>
    </row>
    <row r="204" spans="1:11" x14ac:dyDescent="0.25">
      <c r="A204">
        <v>202</v>
      </c>
      <c r="B204" t="s">
        <v>50</v>
      </c>
      <c r="C204" t="s">
        <v>15</v>
      </c>
      <c r="D204" t="s">
        <v>5</v>
      </c>
      <c r="E204" s="4"/>
      <c r="G204" t="s">
        <v>16</v>
      </c>
      <c r="H204" s="1">
        <v>7</v>
      </c>
      <c r="I20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04" s="5" t="s">
        <v>84</v>
      </c>
      <c r="K204" s="5" t="s">
        <v>84</v>
      </c>
    </row>
    <row r="205" spans="1:11" x14ac:dyDescent="0.25">
      <c r="A205">
        <v>203</v>
      </c>
      <c r="B205" t="s">
        <v>13</v>
      </c>
      <c r="C205" t="s">
        <v>14</v>
      </c>
      <c r="D205" t="s">
        <v>5</v>
      </c>
      <c r="E205" s="4" t="s">
        <v>76</v>
      </c>
      <c r="G205" t="s">
        <v>6</v>
      </c>
      <c r="H205" s="1">
        <v>30</v>
      </c>
      <c r="I20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05" s="5" t="s">
        <v>84</v>
      </c>
      <c r="K205" s="5" t="s">
        <v>84</v>
      </c>
    </row>
    <row r="206" spans="1:11" x14ac:dyDescent="0.25">
      <c r="A206">
        <v>204</v>
      </c>
      <c r="B206" t="s">
        <v>23</v>
      </c>
      <c r="C206" t="s">
        <v>24</v>
      </c>
      <c r="D206" t="s">
        <v>25</v>
      </c>
      <c r="E206" s="4" t="s">
        <v>72</v>
      </c>
      <c r="G206" t="s">
        <v>26</v>
      </c>
      <c r="H206" s="1">
        <v>23</v>
      </c>
      <c r="I206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206" s="5" t="s">
        <v>84</v>
      </c>
      <c r="K206" s="5" t="s">
        <v>84</v>
      </c>
    </row>
    <row r="207" spans="1:11" x14ac:dyDescent="0.25">
      <c r="A207">
        <v>205</v>
      </c>
      <c r="B207" t="s">
        <v>27</v>
      </c>
      <c r="C207" t="s">
        <v>28</v>
      </c>
      <c r="D207" t="s">
        <v>5</v>
      </c>
      <c r="E207" s="4"/>
      <c r="G207" t="s">
        <v>29</v>
      </c>
      <c r="H207" s="1">
        <v>20</v>
      </c>
      <c r="I207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07" s="5" t="s">
        <v>84</v>
      </c>
      <c r="K207" s="5" t="s">
        <v>84</v>
      </c>
    </row>
    <row r="208" spans="1:11" x14ac:dyDescent="0.25">
      <c r="A208">
        <v>206</v>
      </c>
      <c r="B208" t="s">
        <v>79</v>
      </c>
      <c r="C208" t="s">
        <v>4</v>
      </c>
      <c r="D208" t="s">
        <v>5</v>
      </c>
      <c r="E208" s="4" t="s">
        <v>72</v>
      </c>
      <c r="G208" t="s">
        <v>6</v>
      </c>
      <c r="H208" s="1">
        <v>30</v>
      </c>
      <c r="I20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08" s="5" t="s">
        <v>84</v>
      </c>
      <c r="K208" s="5" t="s">
        <v>84</v>
      </c>
    </row>
    <row r="209" spans="1:11" x14ac:dyDescent="0.25">
      <c r="A209">
        <v>207</v>
      </c>
      <c r="B209" t="s">
        <v>30</v>
      </c>
      <c r="C209" t="s">
        <v>31</v>
      </c>
      <c r="D209" t="s">
        <v>5</v>
      </c>
      <c r="E209" s="4">
        <v>4</v>
      </c>
      <c r="G209" t="s">
        <v>6</v>
      </c>
      <c r="H209" s="1">
        <v>30</v>
      </c>
      <c r="I20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09" s="5" t="s">
        <v>84</v>
      </c>
      <c r="K209" s="5" t="s">
        <v>84</v>
      </c>
    </row>
    <row r="210" spans="1:11" x14ac:dyDescent="0.25">
      <c r="A210">
        <v>208</v>
      </c>
      <c r="B210" t="s">
        <v>77</v>
      </c>
      <c r="C210" t="s">
        <v>4</v>
      </c>
      <c r="D210" t="s">
        <v>5</v>
      </c>
      <c r="E210" s="4" t="s">
        <v>72</v>
      </c>
      <c r="G210" t="s">
        <v>17</v>
      </c>
      <c r="H210" s="1">
        <v>17</v>
      </c>
      <c r="I210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10" s="5" t="s">
        <v>84</v>
      </c>
      <c r="K210" s="5" t="s">
        <v>84</v>
      </c>
    </row>
    <row r="211" spans="1:11" x14ac:dyDescent="0.25">
      <c r="A211">
        <v>209</v>
      </c>
      <c r="B211" t="s">
        <v>78</v>
      </c>
      <c r="C211" t="s">
        <v>4</v>
      </c>
      <c r="D211" t="s">
        <v>5</v>
      </c>
      <c r="E211" s="4" t="s">
        <v>72</v>
      </c>
      <c r="G211" t="s">
        <v>6</v>
      </c>
      <c r="H211" s="1">
        <v>30</v>
      </c>
      <c r="I21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11" s="5" t="s">
        <v>84</v>
      </c>
      <c r="K211" s="5" t="s">
        <v>84</v>
      </c>
    </row>
    <row r="212" spans="1:11" x14ac:dyDescent="0.25">
      <c r="A212">
        <v>210</v>
      </c>
      <c r="B212" t="s">
        <v>65</v>
      </c>
      <c r="C212" t="s">
        <v>0</v>
      </c>
      <c r="D212" t="s">
        <v>38</v>
      </c>
      <c r="E212" s="4" t="s">
        <v>66</v>
      </c>
      <c r="F212" t="s">
        <v>67</v>
      </c>
      <c r="G212" t="s">
        <v>1</v>
      </c>
      <c r="H212" s="1">
        <v>1</v>
      </c>
      <c r="I21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12" s="5">
        <v>60000</v>
      </c>
      <c r="K212" s="5">
        <v>85000</v>
      </c>
    </row>
    <row r="213" spans="1:11" x14ac:dyDescent="0.25">
      <c r="A213">
        <v>211</v>
      </c>
      <c r="B213" t="s">
        <v>2</v>
      </c>
      <c r="C213" t="s">
        <v>0</v>
      </c>
      <c r="D213" t="s">
        <v>38</v>
      </c>
      <c r="E213" s="4" t="s">
        <v>66</v>
      </c>
      <c r="F213" t="s">
        <v>68</v>
      </c>
      <c r="G213" t="s">
        <v>3</v>
      </c>
      <c r="H213" s="1">
        <v>9</v>
      </c>
      <c r="I21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13" s="5">
        <v>53000</v>
      </c>
      <c r="K213" s="5">
        <v>73000</v>
      </c>
    </row>
    <row r="214" spans="1:11" x14ac:dyDescent="0.25">
      <c r="A214">
        <v>212</v>
      </c>
      <c r="B214" t="s">
        <v>69</v>
      </c>
      <c r="C214" t="s">
        <v>0</v>
      </c>
      <c r="D214" t="s">
        <v>5</v>
      </c>
      <c r="E214" s="4" t="s">
        <v>66</v>
      </c>
      <c r="F214" t="s">
        <v>70</v>
      </c>
      <c r="G214" t="s">
        <v>3</v>
      </c>
      <c r="H214" s="1">
        <v>9</v>
      </c>
      <c r="I214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14" s="5">
        <v>80000</v>
      </c>
      <c r="K214" s="5">
        <v>20000</v>
      </c>
    </row>
    <row r="215" spans="1:11" x14ac:dyDescent="0.25">
      <c r="A215">
        <v>213</v>
      </c>
      <c r="B215" t="s">
        <v>71</v>
      </c>
      <c r="C215" t="s">
        <v>4</v>
      </c>
      <c r="D215" t="s">
        <v>5</v>
      </c>
      <c r="E215" s="4" t="s">
        <v>72</v>
      </c>
      <c r="G215" t="s">
        <v>6</v>
      </c>
      <c r="H215" s="1">
        <v>30</v>
      </c>
      <c r="I21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15" s="5" t="s">
        <v>84</v>
      </c>
      <c r="K215" s="5" t="s">
        <v>84</v>
      </c>
    </row>
    <row r="216" spans="1:11" x14ac:dyDescent="0.25">
      <c r="A216">
        <v>214</v>
      </c>
      <c r="B216" t="s">
        <v>49</v>
      </c>
      <c r="C216" t="s">
        <v>8</v>
      </c>
      <c r="D216" t="s">
        <v>5</v>
      </c>
      <c r="E216" s="4"/>
      <c r="G216" t="s">
        <v>7</v>
      </c>
      <c r="H216" s="1">
        <v>6</v>
      </c>
      <c r="I216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16" s="5" t="s">
        <v>84</v>
      </c>
      <c r="K216" s="5" t="s">
        <v>84</v>
      </c>
    </row>
    <row r="217" spans="1:11" x14ac:dyDescent="0.25">
      <c r="A217">
        <v>215</v>
      </c>
      <c r="B217" t="s">
        <v>21</v>
      </c>
      <c r="C217" t="s">
        <v>22</v>
      </c>
      <c r="D217" t="s">
        <v>5</v>
      </c>
      <c r="E217" s="4" t="s">
        <v>81</v>
      </c>
      <c r="G217" t="s">
        <v>6</v>
      </c>
      <c r="H217" s="1">
        <v>30</v>
      </c>
      <c r="I217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17" s="5" t="s">
        <v>84</v>
      </c>
      <c r="K217" s="5" t="s">
        <v>84</v>
      </c>
    </row>
    <row r="218" spans="1:11" x14ac:dyDescent="0.25">
      <c r="A218">
        <v>216</v>
      </c>
      <c r="B218" t="s">
        <v>73</v>
      </c>
      <c r="C218" t="s">
        <v>4</v>
      </c>
      <c r="D218" t="s">
        <v>5</v>
      </c>
      <c r="E218" s="4" t="s">
        <v>72</v>
      </c>
      <c r="G218" t="s">
        <v>7</v>
      </c>
      <c r="H218" s="1">
        <v>6</v>
      </c>
      <c r="I218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18" s="5" t="s">
        <v>84</v>
      </c>
      <c r="K218" s="5" t="s">
        <v>84</v>
      </c>
    </row>
    <row r="219" spans="1:11" x14ac:dyDescent="0.25">
      <c r="A219">
        <v>217</v>
      </c>
      <c r="B219" t="s">
        <v>80</v>
      </c>
      <c r="C219" t="s">
        <v>18</v>
      </c>
      <c r="D219" t="s">
        <v>5</v>
      </c>
      <c r="E219" s="4" t="s">
        <v>72</v>
      </c>
      <c r="G219" t="s">
        <v>6</v>
      </c>
      <c r="H219" s="1">
        <v>30</v>
      </c>
      <c r="I21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19" s="5" t="s">
        <v>84</v>
      </c>
      <c r="K219" s="5" t="s">
        <v>84</v>
      </c>
    </row>
    <row r="220" spans="1:11" x14ac:dyDescent="0.25">
      <c r="A220">
        <v>218</v>
      </c>
      <c r="B220" t="s">
        <v>50</v>
      </c>
      <c r="C220" t="s">
        <v>15</v>
      </c>
      <c r="D220" t="s">
        <v>5</v>
      </c>
      <c r="E220" s="4"/>
      <c r="G220" t="s">
        <v>16</v>
      </c>
      <c r="H220" s="1">
        <v>7</v>
      </c>
      <c r="I220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20" s="5" t="s">
        <v>84</v>
      </c>
      <c r="K220" s="5" t="s">
        <v>84</v>
      </c>
    </row>
    <row r="221" spans="1:11" x14ac:dyDescent="0.25">
      <c r="A221">
        <v>219</v>
      </c>
      <c r="B221" t="s">
        <v>13</v>
      </c>
      <c r="C221" t="s">
        <v>14</v>
      </c>
      <c r="D221" t="s">
        <v>5</v>
      </c>
      <c r="E221" s="4" t="s">
        <v>76</v>
      </c>
      <c r="G221" t="s">
        <v>6</v>
      </c>
      <c r="H221" s="1">
        <v>30</v>
      </c>
      <c r="I22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21" s="5" t="s">
        <v>84</v>
      </c>
      <c r="K221" s="5" t="s">
        <v>84</v>
      </c>
    </row>
    <row r="222" spans="1:11" x14ac:dyDescent="0.25">
      <c r="A222">
        <v>220</v>
      </c>
      <c r="B222" t="s">
        <v>23</v>
      </c>
      <c r="C222" t="s">
        <v>24</v>
      </c>
      <c r="D222" t="s">
        <v>25</v>
      </c>
      <c r="E222" s="4" t="s">
        <v>72</v>
      </c>
      <c r="G222" t="s">
        <v>26</v>
      </c>
      <c r="H222" s="1">
        <v>23</v>
      </c>
      <c r="I222" t="str">
        <f>IF(Jobs[[#This Row],[Days]]&gt;=30,"Old",IF(Jobs[[#This Row],[Days]]&gt;=21,"4 Weeks",IF(Jobs[[#This Row],[Days]]&gt;=14,"3 Weeks", IF(Jobs[[#This Row],[Days]]&gt;=7,"2 Weeks",IF(Jobs[[#This Row],[Days]]&lt;7,"New","lol")))))</f>
        <v>4 Weeks</v>
      </c>
      <c r="J222" s="5" t="s">
        <v>84</v>
      </c>
      <c r="K222" s="5" t="s">
        <v>84</v>
      </c>
    </row>
    <row r="223" spans="1:11" x14ac:dyDescent="0.25">
      <c r="A223">
        <v>221</v>
      </c>
      <c r="B223" t="s">
        <v>27</v>
      </c>
      <c r="C223" t="s">
        <v>28</v>
      </c>
      <c r="D223" t="s">
        <v>5</v>
      </c>
      <c r="E223" s="4"/>
      <c r="G223" t="s">
        <v>29</v>
      </c>
      <c r="H223" s="1">
        <v>20</v>
      </c>
      <c r="I223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23" s="5" t="s">
        <v>84</v>
      </c>
      <c r="K223" s="5" t="s">
        <v>84</v>
      </c>
    </row>
    <row r="224" spans="1:11" x14ac:dyDescent="0.25">
      <c r="A224">
        <v>222</v>
      </c>
      <c r="B224" t="s">
        <v>79</v>
      </c>
      <c r="C224" t="s">
        <v>4</v>
      </c>
      <c r="D224" t="s">
        <v>5</v>
      </c>
      <c r="E224" s="4" t="s">
        <v>72</v>
      </c>
      <c r="G224" t="s">
        <v>6</v>
      </c>
      <c r="H224" s="1">
        <v>30</v>
      </c>
      <c r="I22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24" s="5" t="s">
        <v>84</v>
      </c>
      <c r="K224" s="5" t="s">
        <v>84</v>
      </c>
    </row>
    <row r="225" spans="1:11" x14ac:dyDescent="0.25">
      <c r="A225">
        <v>223</v>
      </c>
      <c r="B225" t="s">
        <v>30</v>
      </c>
      <c r="C225" t="s">
        <v>31</v>
      </c>
      <c r="D225" t="s">
        <v>5</v>
      </c>
      <c r="E225" s="4">
        <v>4</v>
      </c>
      <c r="G225" t="s">
        <v>6</v>
      </c>
      <c r="H225" s="1">
        <v>30</v>
      </c>
      <c r="I22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25" s="5" t="s">
        <v>84</v>
      </c>
      <c r="K225" s="5" t="s">
        <v>84</v>
      </c>
    </row>
    <row r="226" spans="1:11" x14ac:dyDescent="0.25">
      <c r="A226">
        <v>224</v>
      </c>
      <c r="B226" t="s">
        <v>77</v>
      </c>
      <c r="C226" t="s">
        <v>4</v>
      </c>
      <c r="D226" t="s">
        <v>5</v>
      </c>
      <c r="E226" s="4" t="s">
        <v>72</v>
      </c>
      <c r="G226" t="s">
        <v>17</v>
      </c>
      <c r="H226" s="1">
        <v>17</v>
      </c>
      <c r="I226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26" s="5" t="s">
        <v>84</v>
      </c>
      <c r="K226" s="5" t="s">
        <v>84</v>
      </c>
    </row>
    <row r="227" spans="1:11" x14ac:dyDescent="0.25">
      <c r="A227">
        <v>225</v>
      </c>
      <c r="B227" t="s">
        <v>65</v>
      </c>
      <c r="C227" t="s">
        <v>0</v>
      </c>
      <c r="D227" t="s">
        <v>38</v>
      </c>
      <c r="E227" s="4" t="s">
        <v>66</v>
      </c>
      <c r="F227" t="s">
        <v>67</v>
      </c>
      <c r="G227" t="s">
        <v>1</v>
      </c>
      <c r="H227" s="1">
        <v>1</v>
      </c>
      <c r="I22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27" s="5">
        <v>60000</v>
      </c>
      <c r="K227" s="5">
        <v>85000</v>
      </c>
    </row>
    <row r="228" spans="1:11" x14ac:dyDescent="0.25">
      <c r="A228">
        <v>226</v>
      </c>
      <c r="B228" t="s">
        <v>69</v>
      </c>
      <c r="C228" t="s">
        <v>0</v>
      </c>
      <c r="D228" t="s">
        <v>5</v>
      </c>
      <c r="E228" s="4" t="s">
        <v>66</v>
      </c>
      <c r="F228" t="s">
        <v>70</v>
      </c>
      <c r="G228" t="s">
        <v>3</v>
      </c>
      <c r="H228" s="1">
        <v>9</v>
      </c>
      <c r="I22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28" s="5">
        <v>80000</v>
      </c>
      <c r="K228" s="5">
        <v>20000</v>
      </c>
    </row>
    <row r="229" spans="1:11" x14ac:dyDescent="0.25">
      <c r="A229">
        <v>227</v>
      </c>
      <c r="B229" t="s">
        <v>51</v>
      </c>
      <c r="C229" t="s">
        <v>32</v>
      </c>
      <c r="D229" t="s">
        <v>33</v>
      </c>
      <c r="E229" s="4" t="s">
        <v>82</v>
      </c>
      <c r="G229" t="s">
        <v>34</v>
      </c>
      <c r="H229" s="1">
        <v>4</v>
      </c>
      <c r="I229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29" s="5" t="s">
        <v>84</v>
      </c>
      <c r="K229" s="5" t="s">
        <v>84</v>
      </c>
    </row>
    <row r="230" spans="1:11" x14ac:dyDescent="0.25">
      <c r="A230">
        <v>228</v>
      </c>
      <c r="B230" t="s">
        <v>52</v>
      </c>
      <c r="C230" t="s">
        <v>32</v>
      </c>
      <c r="D230" t="s">
        <v>33</v>
      </c>
      <c r="E230" s="4" t="s">
        <v>82</v>
      </c>
      <c r="G230" t="s">
        <v>34</v>
      </c>
      <c r="H230" s="1">
        <v>4</v>
      </c>
      <c r="I230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30" s="5" t="s">
        <v>84</v>
      </c>
      <c r="K230" s="5" t="s">
        <v>84</v>
      </c>
    </row>
    <row r="231" spans="1:11" x14ac:dyDescent="0.25">
      <c r="A231">
        <v>229</v>
      </c>
      <c r="B231" t="s">
        <v>71</v>
      </c>
      <c r="C231" t="s">
        <v>4</v>
      </c>
      <c r="D231" t="s">
        <v>5</v>
      </c>
      <c r="E231" s="4" t="s">
        <v>72</v>
      </c>
      <c r="G231" t="s">
        <v>6</v>
      </c>
      <c r="H231" s="1">
        <v>30</v>
      </c>
      <c r="I23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31" s="5" t="s">
        <v>84</v>
      </c>
      <c r="K231" s="5" t="s">
        <v>84</v>
      </c>
    </row>
    <row r="232" spans="1:11" x14ac:dyDescent="0.25">
      <c r="A232">
        <v>230</v>
      </c>
      <c r="B232" t="s">
        <v>73</v>
      </c>
      <c r="C232" t="s">
        <v>4</v>
      </c>
      <c r="D232" t="s">
        <v>5</v>
      </c>
      <c r="E232" s="4" t="s">
        <v>72</v>
      </c>
      <c r="G232" t="s">
        <v>7</v>
      </c>
      <c r="H232" s="1">
        <v>6</v>
      </c>
      <c r="I23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32" s="5" t="s">
        <v>84</v>
      </c>
      <c r="K232" s="5" t="s">
        <v>84</v>
      </c>
    </row>
    <row r="233" spans="1:11" x14ac:dyDescent="0.25">
      <c r="A233">
        <v>231</v>
      </c>
      <c r="B233" t="s">
        <v>49</v>
      </c>
      <c r="C233" t="s">
        <v>8</v>
      </c>
      <c r="D233" t="s">
        <v>5</v>
      </c>
      <c r="E233" s="4"/>
      <c r="G233" t="s">
        <v>7</v>
      </c>
      <c r="H233" s="1">
        <v>6</v>
      </c>
      <c r="I233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33" s="5" t="s">
        <v>84</v>
      </c>
      <c r="K233" s="5" t="s">
        <v>84</v>
      </c>
    </row>
    <row r="234" spans="1:11" x14ac:dyDescent="0.25">
      <c r="A234">
        <v>232</v>
      </c>
      <c r="B234" t="s">
        <v>74</v>
      </c>
      <c r="C234" t="s">
        <v>9</v>
      </c>
      <c r="D234" t="s">
        <v>10</v>
      </c>
      <c r="E234" s="4">
        <v>5</v>
      </c>
      <c r="F234" t="s">
        <v>75</v>
      </c>
      <c r="G234" t="s">
        <v>6</v>
      </c>
      <c r="H234" s="1">
        <v>30</v>
      </c>
      <c r="I23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34" s="5">
        <v>50000</v>
      </c>
      <c r="K234" s="5">
        <v>55000</v>
      </c>
    </row>
    <row r="235" spans="1:11" x14ac:dyDescent="0.25">
      <c r="A235">
        <v>233</v>
      </c>
      <c r="B235" t="s">
        <v>11</v>
      </c>
      <c r="C235" t="s">
        <v>12</v>
      </c>
      <c r="D235" t="s">
        <v>5</v>
      </c>
      <c r="E235" s="4"/>
      <c r="G235" t="s">
        <v>6</v>
      </c>
      <c r="H235" s="1">
        <v>30</v>
      </c>
      <c r="I23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35" s="5" t="s">
        <v>84</v>
      </c>
      <c r="K235" s="5" t="s">
        <v>84</v>
      </c>
    </row>
    <row r="236" spans="1:11" x14ac:dyDescent="0.25">
      <c r="A236">
        <v>234</v>
      </c>
      <c r="B236" t="s">
        <v>13</v>
      </c>
      <c r="C236" t="s">
        <v>14</v>
      </c>
      <c r="D236" t="s">
        <v>5</v>
      </c>
      <c r="E236" s="4" t="s">
        <v>76</v>
      </c>
      <c r="G236" t="s">
        <v>6</v>
      </c>
      <c r="H236" s="1">
        <v>30</v>
      </c>
      <c r="I23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36" s="5" t="s">
        <v>84</v>
      </c>
      <c r="K236" s="5" t="s">
        <v>84</v>
      </c>
    </row>
    <row r="237" spans="1:11" x14ac:dyDescent="0.25">
      <c r="A237">
        <v>235</v>
      </c>
      <c r="B237" t="s">
        <v>50</v>
      </c>
      <c r="C237" t="s">
        <v>15</v>
      </c>
      <c r="D237" t="s">
        <v>5</v>
      </c>
      <c r="E237" s="4"/>
      <c r="G237" t="s">
        <v>16</v>
      </c>
      <c r="H237" s="1">
        <v>7</v>
      </c>
      <c r="I237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37" s="5" t="s">
        <v>84</v>
      </c>
      <c r="K237" s="5" t="s">
        <v>84</v>
      </c>
    </row>
    <row r="238" spans="1:11" x14ac:dyDescent="0.25">
      <c r="A238">
        <v>236</v>
      </c>
      <c r="B238" t="s">
        <v>77</v>
      </c>
      <c r="C238" t="s">
        <v>4</v>
      </c>
      <c r="D238" t="s">
        <v>5</v>
      </c>
      <c r="E238" s="4" t="s">
        <v>72</v>
      </c>
      <c r="G238" t="s">
        <v>17</v>
      </c>
      <c r="H238" s="1">
        <v>17</v>
      </c>
      <c r="I238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38" s="5" t="s">
        <v>84</v>
      </c>
      <c r="K238" s="5" t="s">
        <v>84</v>
      </c>
    </row>
    <row r="239" spans="1:11" x14ac:dyDescent="0.25">
      <c r="A239">
        <v>237</v>
      </c>
      <c r="B239" t="s">
        <v>78</v>
      </c>
      <c r="C239" t="s">
        <v>4</v>
      </c>
      <c r="D239" t="s">
        <v>5</v>
      </c>
      <c r="E239" s="4" t="s">
        <v>72</v>
      </c>
      <c r="G239" t="s">
        <v>6</v>
      </c>
      <c r="H239" s="1">
        <v>30</v>
      </c>
      <c r="I23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39" s="5" t="s">
        <v>84</v>
      </c>
      <c r="K239" s="5" t="s">
        <v>84</v>
      </c>
    </row>
    <row r="240" spans="1:11" x14ac:dyDescent="0.25">
      <c r="A240">
        <v>238</v>
      </c>
      <c r="B240" t="s">
        <v>79</v>
      </c>
      <c r="C240" t="s">
        <v>4</v>
      </c>
      <c r="D240" t="s">
        <v>5</v>
      </c>
      <c r="E240" s="4" t="s">
        <v>72</v>
      </c>
      <c r="G240" t="s">
        <v>6</v>
      </c>
      <c r="H240" s="1">
        <v>30</v>
      </c>
      <c r="I24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0" s="5" t="s">
        <v>84</v>
      </c>
      <c r="K240" s="5" t="s">
        <v>84</v>
      </c>
    </row>
    <row r="241" spans="1:11" x14ac:dyDescent="0.25">
      <c r="A241">
        <v>239</v>
      </c>
      <c r="B241" t="s">
        <v>80</v>
      </c>
      <c r="C241" t="s">
        <v>18</v>
      </c>
      <c r="D241" t="s">
        <v>5</v>
      </c>
      <c r="E241" s="4" t="s">
        <v>72</v>
      </c>
      <c r="G241" t="s">
        <v>6</v>
      </c>
      <c r="H241" s="1">
        <v>30</v>
      </c>
      <c r="I24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1" s="5" t="s">
        <v>84</v>
      </c>
      <c r="K241" s="5" t="s">
        <v>84</v>
      </c>
    </row>
    <row r="242" spans="1:11" x14ac:dyDescent="0.25">
      <c r="A242">
        <v>240</v>
      </c>
      <c r="B242" t="s">
        <v>65</v>
      </c>
      <c r="C242" t="s">
        <v>0</v>
      </c>
      <c r="D242" t="s">
        <v>38</v>
      </c>
      <c r="E242" s="4" t="s">
        <v>66</v>
      </c>
      <c r="F242" t="s">
        <v>67</v>
      </c>
      <c r="G242" t="s">
        <v>1</v>
      </c>
      <c r="H242" s="1">
        <v>1</v>
      </c>
      <c r="I24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42" s="5">
        <v>60000</v>
      </c>
      <c r="K242" s="5">
        <v>85000</v>
      </c>
    </row>
    <row r="243" spans="1:11" x14ac:dyDescent="0.25">
      <c r="A243">
        <v>241</v>
      </c>
      <c r="B243" t="s">
        <v>69</v>
      </c>
      <c r="C243" t="s">
        <v>0</v>
      </c>
      <c r="D243" t="s">
        <v>5</v>
      </c>
      <c r="E243" s="4" t="s">
        <v>66</v>
      </c>
      <c r="F243" t="s">
        <v>70</v>
      </c>
      <c r="G243" t="s">
        <v>3</v>
      </c>
      <c r="H243" s="1">
        <v>9</v>
      </c>
      <c r="I243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43" s="5">
        <v>80000</v>
      </c>
      <c r="K243" s="5">
        <v>20000</v>
      </c>
    </row>
    <row r="244" spans="1:11" x14ac:dyDescent="0.25">
      <c r="A244">
        <v>242</v>
      </c>
      <c r="B244" t="s">
        <v>71</v>
      </c>
      <c r="C244" t="s">
        <v>4</v>
      </c>
      <c r="D244" t="s">
        <v>5</v>
      </c>
      <c r="E244" s="4" t="s">
        <v>72</v>
      </c>
      <c r="G244" t="s">
        <v>6</v>
      </c>
      <c r="H244" s="1">
        <v>30</v>
      </c>
      <c r="I24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4" s="5" t="s">
        <v>84</v>
      </c>
      <c r="K244" s="5" t="s">
        <v>84</v>
      </c>
    </row>
    <row r="245" spans="1:11" x14ac:dyDescent="0.25">
      <c r="A245">
        <v>243</v>
      </c>
      <c r="B245" t="s">
        <v>73</v>
      </c>
      <c r="C245" t="s">
        <v>4</v>
      </c>
      <c r="D245" t="s">
        <v>5</v>
      </c>
      <c r="E245" s="4" t="s">
        <v>72</v>
      </c>
      <c r="G245" t="s">
        <v>7</v>
      </c>
      <c r="H245" s="1">
        <v>6</v>
      </c>
      <c r="I245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45" s="5" t="s">
        <v>84</v>
      </c>
      <c r="K245" s="5" t="s">
        <v>84</v>
      </c>
    </row>
    <row r="246" spans="1:11" x14ac:dyDescent="0.25">
      <c r="A246">
        <v>244</v>
      </c>
      <c r="B246" t="s">
        <v>49</v>
      </c>
      <c r="C246" t="s">
        <v>8</v>
      </c>
      <c r="D246" t="s">
        <v>5</v>
      </c>
      <c r="E246" s="4"/>
      <c r="G246" t="s">
        <v>7</v>
      </c>
      <c r="H246" s="1">
        <v>6</v>
      </c>
      <c r="I246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46" s="5" t="s">
        <v>84</v>
      </c>
      <c r="K246" s="5" t="s">
        <v>84</v>
      </c>
    </row>
    <row r="247" spans="1:11" x14ac:dyDescent="0.25">
      <c r="A247">
        <v>245</v>
      </c>
      <c r="B247" t="s">
        <v>74</v>
      </c>
      <c r="C247" t="s">
        <v>9</v>
      </c>
      <c r="D247" t="s">
        <v>10</v>
      </c>
      <c r="E247" s="4">
        <v>5</v>
      </c>
      <c r="F247" t="s">
        <v>75</v>
      </c>
      <c r="G247" t="s">
        <v>6</v>
      </c>
      <c r="H247" s="1">
        <v>30</v>
      </c>
      <c r="I247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7" s="5">
        <v>50000</v>
      </c>
      <c r="K247" s="5">
        <v>55000</v>
      </c>
    </row>
    <row r="248" spans="1:11" x14ac:dyDescent="0.25">
      <c r="A248">
        <v>246</v>
      </c>
      <c r="B248" t="s">
        <v>11</v>
      </c>
      <c r="C248" t="s">
        <v>12</v>
      </c>
      <c r="D248" t="s">
        <v>5</v>
      </c>
      <c r="E248" s="4"/>
      <c r="G248" t="s">
        <v>6</v>
      </c>
      <c r="H248" s="1">
        <v>30</v>
      </c>
      <c r="I24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8" s="5" t="s">
        <v>84</v>
      </c>
      <c r="K248" s="5" t="s">
        <v>84</v>
      </c>
    </row>
    <row r="249" spans="1:11" x14ac:dyDescent="0.25">
      <c r="A249">
        <v>247</v>
      </c>
      <c r="B249" t="s">
        <v>13</v>
      </c>
      <c r="C249" t="s">
        <v>14</v>
      </c>
      <c r="D249" t="s">
        <v>5</v>
      </c>
      <c r="E249" s="4" t="s">
        <v>76</v>
      </c>
      <c r="G249" t="s">
        <v>6</v>
      </c>
      <c r="H249" s="1">
        <v>30</v>
      </c>
      <c r="I24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49" s="5" t="s">
        <v>84</v>
      </c>
      <c r="K249" s="5" t="s">
        <v>84</v>
      </c>
    </row>
    <row r="250" spans="1:11" x14ac:dyDescent="0.25">
      <c r="A250">
        <v>248</v>
      </c>
      <c r="B250" t="s">
        <v>50</v>
      </c>
      <c r="C250" t="s">
        <v>15</v>
      </c>
      <c r="D250" t="s">
        <v>5</v>
      </c>
      <c r="E250" s="4"/>
      <c r="G250" t="s">
        <v>16</v>
      </c>
      <c r="H250" s="1">
        <v>7</v>
      </c>
      <c r="I250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50" s="5" t="s">
        <v>84</v>
      </c>
      <c r="K250" s="5" t="s">
        <v>84</v>
      </c>
    </row>
    <row r="251" spans="1:11" x14ac:dyDescent="0.25">
      <c r="A251">
        <v>249</v>
      </c>
      <c r="B251" t="s">
        <v>77</v>
      </c>
      <c r="C251" t="s">
        <v>4</v>
      </c>
      <c r="D251" t="s">
        <v>5</v>
      </c>
      <c r="E251" s="4" t="s">
        <v>72</v>
      </c>
      <c r="G251" t="s">
        <v>17</v>
      </c>
      <c r="H251" s="1">
        <v>17</v>
      </c>
      <c r="I251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51" s="5" t="s">
        <v>84</v>
      </c>
      <c r="K251" s="5" t="s">
        <v>84</v>
      </c>
    </row>
    <row r="252" spans="1:11" x14ac:dyDescent="0.25">
      <c r="A252">
        <v>250</v>
      </c>
      <c r="B252" t="s">
        <v>78</v>
      </c>
      <c r="C252" t="s">
        <v>4</v>
      </c>
      <c r="D252" t="s">
        <v>5</v>
      </c>
      <c r="E252" s="4" t="s">
        <v>72</v>
      </c>
      <c r="G252" t="s">
        <v>6</v>
      </c>
      <c r="H252" s="1">
        <v>30</v>
      </c>
      <c r="I252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52" s="5" t="s">
        <v>84</v>
      </c>
      <c r="K252" s="5" t="s">
        <v>84</v>
      </c>
    </row>
    <row r="253" spans="1:11" x14ac:dyDescent="0.25">
      <c r="A253">
        <v>251</v>
      </c>
      <c r="B253" t="s">
        <v>79</v>
      </c>
      <c r="C253" t="s">
        <v>4</v>
      </c>
      <c r="D253" t="s">
        <v>5</v>
      </c>
      <c r="E253" s="4" t="s">
        <v>72</v>
      </c>
      <c r="G253" t="s">
        <v>6</v>
      </c>
      <c r="H253" s="1">
        <v>30</v>
      </c>
      <c r="I25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53" s="5" t="s">
        <v>84</v>
      </c>
      <c r="K253" s="5" t="s">
        <v>84</v>
      </c>
    </row>
    <row r="254" spans="1:11" x14ac:dyDescent="0.25">
      <c r="A254">
        <v>252</v>
      </c>
      <c r="B254" t="s">
        <v>80</v>
      </c>
      <c r="C254" t="s">
        <v>18</v>
      </c>
      <c r="D254" t="s">
        <v>5</v>
      </c>
      <c r="E254" s="4" t="s">
        <v>72</v>
      </c>
      <c r="G254" t="s">
        <v>6</v>
      </c>
      <c r="H254" s="1">
        <v>30</v>
      </c>
      <c r="I25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54" s="5" t="s">
        <v>84</v>
      </c>
      <c r="K254" s="5" t="s">
        <v>84</v>
      </c>
    </row>
    <row r="255" spans="1:11" x14ac:dyDescent="0.25">
      <c r="A255">
        <v>253</v>
      </c>
      <c r="B255" t="s">
        <v>19</v>
      </c>
      <c r="C255" t="s">
        <v>20</v>
      </c>
      <c r="D255" t="s">
        <v>5</v>
      </c>
      <c r="E255" s="4" t="s">
        <v>81</v>
      </c>
      <c r="G255" t="s">
        <v>6</v>
      </c>
      <c r="H255" s="1">
        <v>30</v>
      </c>
      <c r="I255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55" s="5" t="s">
        <v>84</v>
      </c>
      <c r="K255" s="5" t="s">
        <v>84</v>
      </c>
    </row>
    <row r="256" spans="1:11" x14ac:dyDescent="0.25">
      <c r="A256">
        <v>254</v>
      </c>
      <c r="B256" t="s">
        <v>83</v>
      </c>
      <c r="C256" t="s">
        <v>4</v>
      </c>
      <c r="D256" t="s">
        <v>5</v>
      </c>
      <c r="E256" s="4" t="s">
        <v>72</v>
      </c>
      <c r="G256" t="s">
        <v>6</v>
      </c>
      <c r="H256" s="1">
        <v>30</v>
      </c>
      <c r="I256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56" s="5" t="s">
        <v>84</v>
      </c>
      <c r="K256" s="5" t="s">
        <v>84</v>
      </c>
    </row>
    <row r="257" spans="1:11" x14ac:dyDescent="0.25">
      <c r="A257">
        <v>255</v>
      </c>
      <c r="B257" t="s">
        <v>65</v>
      </c>
      <c r="C257" t="s">
        <v>0</v>
      </c>
      <c r="D257" t="s">
        <v>38</v>
      </c>
      <c r="E257" s="4" t="s">
        <v>66</v>
      </c>
      <c r="F257" t="s">
        <v>67</v>
      </c>
      <c r="G257" t="s">
        <v>1</v>
      </c>
      <c r="H257" s="1">
        <v>1</v>
      </c>
      <c r="I257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57" s="5">
        <v>60000</v>
      </c>
      <c r="K257" s="5">
        <v>85000</v>
      </c>
    </row>
    <row r="258" spans="1:11" x14ac:dyDescent="0.25">
      <c r="A258">
        <v>256</v>
      </c>
      <c r="B258" t="s">
        <v>69</v>
      </c>
      <c r="C258" t="s">
        <v>0</v>
      </c>
      <c r="D258" t="s">
        <v>5</v>
      </c>
      <c r="E258" s="4" t="s">
        <v>66</v>
      </c>
      <c r="F258" t="s">
        <v>70</v>
      </c>
      <c r="G258" t="s">
        <v>3</v>
      </c>
      <c r="H258" s="1">
        <v>9</v>
      </c>
      <c r="I258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58" s="5">
        <v>80000</v>
      </c>
      <c r="K258" s="5">
        <v>20000</v>
      </c>
    </row>
    <row r="259" spans="1:11" x14ac:dyDescent="0.25">
      <c r="A259">
        <v>257</v>
      </c>
      <c r="B259" t="s">
        <v>74</v>
      </c>
      <c r="C259" t="s">
        <v>9</v>
      </c>
      <c r="D259" t="s">
        <v>10</v>
      </c>
      <c r="E259" s="4">
        <v>5</v>
      </c>
      <c r="F259" t="s">
        <v>75</v>
      </c>
      <c r="G259" t="s">
        <v>6</v>
      </c>
      <c r="H259" s="1">
        <v>30</v>
      </c>
      <c r="I25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59" s="5">
        <v>50000</v>
      </c>
      <c r="K259" s="5">
        <v>55000</v>
      </c>
    </row>
    <row r="260" spans="1:11" x14ac:dyDescent="0.25">
      <c r="A260">
        <v>258</v>
      </c>
      <c r="B260" t="s">
        <v>71</v>
      </c>
      <c r="C260" t="s">
        <v>4</v>
      </c>
      <c r="D260" t="s">
        <v>5</v>
      </c>
      <c r="E260" s="4" t="s">
        <v>72</v>
      </c>
      <c r="G260" t="s">
        <v>6</v>
      </c>
      <c r="H260" s="1">
        <v>30</v>
      </c>
      <c r="I26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0" s="5" t="s">
        <v>84</v>
      </c>
      <c r="K260" s="5" t="s">
        <v>84</v>
      </c>
    </row>
    <row r="261" spans="1:11" x14ac:dyDescent="0.25">
      <c r="A261">
        <v>259</v>
      </c>
      <c r="B261" t="s">
        <v>73</v>
      </c>
      <c r="C261" t="s">
        <v>4</v>
      </c>
      <c r="D261" t="s">
        <v>5</v>
      </c>
      <c r="E261" s="4" t="s">
        <v>72</v>
      </c>
      <c r="G261" t="s">
        <v>7</v>
      </c>
      <c r="H261" s="1">
        <v>6</v>
      </c>
      <c r="I261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61" s="5" t="s">
        <v>84</v>
      </c>
      <c r="K261" s="5" t="s">
        <v>84</v>
      </c>
    </row>
    <row r="262" spans="1:11" x14ac:dyDescent="0.25">
      <c r="A262">
        <v>260</v>
      </c>
      <c r="B262" t="s">
        <v>49</v>
      </c>
      <c r="C262" t="s">
        <v>8</v>
      </c>
      <c r="D262" t="s">
        <v>5</v>
      </c>
      <c r="E262" s="4"/>
      <c r="G262" t="s">
        <v>7</v>
      </c>
      <c r="H262" s="1">
        <v>6</v>
      </c>
      <c r="I262" t="str">
        <f>IF(Jobs[[#This Row],[Days]]&gt;=30,"Old",IF(Jobs[[#This Row],[Days]]&gt;=21,"4 Weeks",IF(Jobs[[#This Row],[Days]]&gt;=14,"3 Weeks", IF(Jobs[[#This Row],[Days]]&gt;=7,"2 Weeks",IF(Jobs[[#This Row],[Days]]&lt;7,"New","lol")))))</f>
        <v>New</v>
      </c>
      <c r="J262" s="5" t="s">
        <v>84</v>
      </c>
      <c r="K262" s="5" t="s">
        <v>84</v>
      </c>
    </row>
    <row r="263" spans="1:11" x14ac:dyDescent="0.25">
      <c r="A263">
        <v>261</v>
      </c>
      <c r="B263" t="s">
        <v>11</v>
      </c>
      <c r="C263" t="s">
        <v>12</v>
      </c>
      <c r="D263" t="s">
        <v>5</v>
      </c>
      <c r="E263" s="4"/>
      <c r="G263" t="s">
        <v>6</v>
      </c>
      <c r="H263" s="1">
        <v>30</v>
      </c>
      <c r="I263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3" s="5" t="s">
        <v>84</v>
      </c>
      <c r="K263" s="5" t="s">
        <v>84</v>
      </c>
    </row>
    <row r="264" spans="1:11" x14ac:dyDescent="0.25">
      <c r="A264">
        <v>262</v>
      </c>
      <c r="B264" t="s">
        <v>13</v>
      </c>
      <c r="C264" t="s">
        <v>14</v>
      </c>
      <c r="D264" t="s">
        <v>5</v>
      </c>
      <c r="E264" s="4" t="s">
        <v>76</v>
      </c>
      <c r="G264" t="s">
        <v>6</v>
      </c>
      <c r="H264" s="1">
        <v>30</v>
      </c>
      <c r="I264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4" s="5" t="s">
        <v>84</v>
      </c>
      <c r="K264" s="5" t="s">
        <v>84</v>
      </c>
    </row>
    <row r="265" spans="1:11" x14ac:dyDescent="0.25">
      <c r="A265">
        <v>263</v>
      </c>
      <c r="B265" t="s">
        <v>50</v>
      </c>
      <c r="C265" t="s">
        <v>15</v>
      </c>
      <c r="D265" t="s">
        <v>5</v>
      </c>
      <c r="E265" s="4"/>
      <c r="G265" t="s">
        <v>16</v>
      </c>
      <c r="H265" s="1">
        <v>7</v>
      </c>
      <c r="I265" t="str">
        <f>IF(Jobs[[#This Row],[Days]]&gt;=30,"Old",IF(Jobs[[#This Row],[Days]]&gt;=21,"4 Weeks",IF(Jobs[[#This Row],[Days]]&gt;=14,"3 Weeks", IF(Jobs[[#This Row],[Days]]&gt;=7,"2 Weeks",IF(Jobs[[#This Row],[Days]]&lt;7,"New","lol")))))</f>
        <v>2 Weeks</v>
      </c>
      <c r="J265" s="5" t="s">
        <v>84</v>
      </c>
      <c r="K265" s="5" t="s">
        <v>84</v>
      </c>
    </row>
    <row r="266" spans="1:11" x14ac:dyDescent="0.25">
      <c r="A266">
        <v>264</v>
      </c>
      <c r="B266" t="s">
        <v>77</v>
      </c>
      <c r="C266" t="s">
        <v>4</v>
      </c>
      <c r="D266" t="s">
        <v>5</v>
      </c>
      <c r="E266" s="4" t="s">
        <v>72</v>
      </c>
      <c r="G266" t="s">
        <v>17</v>
      </c>
      <c r="H266" s="1">
        <v>17</v>
      </c>
      <c r="I266" t="str">
        <f>IF(Jobs[[#This Row],[Days]]&gt;=30,"Old",IF(Jobs[[#This Row],[Days]]&gt;=21,"4 Weeks",IF(Jobs[[#This Row],[Days]]&gt;=14,"3 Weeks", IF(Jobs[[#This Row],[Days]]&gt;=7,"2 Weeks",IF(Jobs[[#This Row],[Days]]&lt;7,"New","lol")))))</f>
        <v>3 Weeks</v>
      </c>
      <c r="J266" s="5" t="s">
        <v>84</v>
      </c>
      <c r="K266" s="5" t="s">
        <v>84</v>
      </c>
    </row>
    <row r="267" spans="1:11" x14ac:dyDescent="0.25">
      <c r="A267">
        <v>265</v>
      </c>
      <c r="B267" t="s">
        <v>78</v>
      </c>
      <c r="C267" t="s">
        <v>4</v>
      </c>
      <c r="D267" t="s">
        <v>5</v>
      </c>
      <c r="E267" s="4" t="s">
        <v>72</v>
      </c>
      <c r="G267" t="s">
        <v>6</v>
      </c>
      <c r="H267" s="1">
        <v>30</v>
      </c>
      <c r="I267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7" s="5" t="s">
        <v>84</v>
      </c>
      <c r="K267" s="5" t="s">
        <v>84</v>
      </c>
    </row>
    <row r="268" spans="1:11" x14ac:dyDescent="0.25">
      <c r="A268">
        <v>266</v>
      </c>
      <c r="B268" t="s">
        <v>79</v>
      </c>
      <c r="C268" t="s">
        <v>4</v>
      </c>
      <c r="D268" t="s">
        <v>5</v>
      </c>
      <c r="E268" s="4" t="s">
        <v>72</v>
      </c>
      <c r="G268" t="s">
        <v>6</v>
      </c>
      <c r="H268" s="1">
        <v>30</v>
      </c>
      <c r="I268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8" s="5" t="s">
        <v>84</v>
      </c>
      <c r="K268" s="5" t="s">
        <v>84</v>
      </c>
    </row>
    <row r="269" spans="1:11" x14ac:dyDescent="0.25">
      <c r="A269">
        <v>267</v>
      </c>
      <c r="B269" t="s">
        <v>80</v>
      </c>
      <c r="C269" t="s">
        <v>18</v>
      </c>
      <c r="D269" t="s">
        <v>5</v>
      </c>
      <c r="E269" s="4" t="s">
        <v>72</v>
      </c>
      <c r="G269" t="s">
        <v>6</v>
      </c>
      <c r="H269" s="1">
        <v>30</v>
      </c>
      <c r="I269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69" s="5" t="s">
        <v>84</v>
      </c>
      <c r="K269" s="5" t="s">
        <v>84</v>
      </c>
    </row>
    <row r="270" spans="1:11" x14ac:dyDescent="0.25">
      <c r="A270">
        <v>268</v>
      </c>
      <c r="B270" t="s">
        <v>19</v>
      </c>
      <c r="C270" t="s">
        <v>20</v>
      </c>
      <c r="D270" t="s">
        <v>5</v>
      </c>
      <c r="E270" s="4" t="s">
        <v>81</v>
      </c>
      <c r="G270" t="s">
        <v>6</v>
      </c>
      <c r="H270" s="1">
        <v>30</v>
      </c>
      <c r="I270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70" s="5" t="s">
        <v>84</v>
      </c>
      <c r="K270" s="5" t="s">
        <v>84</v>
      </c>
    </row>
    <row r="271" spans="1:11" x14ac:dyDescent="0.25">
      <c r="A271">
        <v>269</v>
      </c>
      <c r="B271" t="s">
        <v>83</v>
      </c>
      <c r="C271" t="s">
        <v>4</v>
      </c>
      <c r="D271" t="s">
        <v>5</v>
      </c>
      <c r="E271" s="4" t="s">
        <v>72</v>
      </c>
      <c r="G271" t="s">
        <v>6</v>
      </c>
      <c r="H271" s="1">
        <v>30</v>
      </c>
      <c r="I271" t="str">
        <f>IF(Jobs[[#This Row],[Days]]&gt;=30,"Old",IF(Jobs[[#This Row],[Days]]&gt;=21,"4 Weeks",IF(Jobs[[#This Row],[Days]]&gt;=14,"3 Weeks", IF(Jobs[[#This Row],[Days]]&gt;=7,"2 Weeks",IF(Jobs[[#This Row],[Days]]&lt;7,"New","lol")))))</f>
        <v>Old</v>
      </c>
      <c r="J271" s="5" t="s">
        <v>84</v>
      </c>
      <c r="K271" s="5" t="s">
        <v>84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workbookViewId="0">
      <selection activeCell="A6" sqref="A6"/>
    </sheetView>
  </sheetViews>
  <sheetFormatPr defaultRowHeight="15" x14ac:dyDescent="0.25"/>
  <cols>
    <col min="1" max="1" width="11.42578125" customWidth="1"/>
    <col min="2" max="2" width="51.42578125" bestFit="1" customWidth="1"/>
    <col min="3" max="3" width="28.85546875" bestFit="1" customWidth="1"/>
    <col min="4" max="4" width="37.5703125" bestFit="1" customWidth="1"/>
    <col min="5" max="5" width="8.28515625" customWidth="1"/>
    <col min="6" max="6" width="12" bestFit="1" customWidth="1"/>
    <col min="7" max="7" width="9.7109375" bestFit="1" customWidth="1"/>
  </cols>
  <sheetData>
    <row r="1" spans="1:8" x14ac:dyDescent="0.25">
      <c r="A1" t="s">
        <v>39</v>
      </c>
      <c r="B1" t="s">
        <v>40</v>
      </c>
      <c r="C1" t="s">
        <v>41</v>
      </c>
      <c r="D1" t="s">
        <v>42</v>
      </c>
      <c r="E1" t="s">
        <v>44</v>
      </c>
      <c r="F1" t="s">
        <v>43</v>
      </c>
      <c r="G1" t="s">
        <v>54</v>
      </c>
      <c r="H1" t="s">
        <v>55</v>
      </c>
    </row>
    <row r="2" spans="1:8" x14ac:dyDescent="0.25">
      <c r="A2">
        <v>0</v>
      </c>
      <c r="B2" t="s">
        <v>65</v>
      </c>
      <c r="C2" t="s">
        <v>0</v>
      </c>
      <c r="D2" t="s">
        <v>38</v>
      </c>
      <c r="E2" s="4">
        <v>4.3</v>
      </c>
      <c r="F2" t="s">
        <v>1</v>
      </c>
      <c r="G2" s="1">
        <v>1</v>
      </c>
      <c r="H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3" spans="1:8" x14ac:dyDescent="0.25">
      <c r="A3">
        <v>1</v>
      </c>
      <c r="B3" t="s">
        <v>2</v>
      </c>
      <c r="C3" t="s">
        <v>0</v>
      </c>
      <c r="D3" t="s">
        <v>38</v>
      </c>
      <c r="E3" s="4">
        <v>4.3</v>
      </c>
      <c r="F3" t="s">
        <v>3</v>
      </c>
      <c r="G3" s="1">
        <v>9</v>
      </c>
      <c r="H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4" spans="1:8" x14ac:dyDescent="0.25">
      <c r="A4">
        <v>2</v>
      </c>
      <c r="B4" t="s">
        <v>69</v>
      </c>
      <c r="C4" t="s">
        <v>0</v>
      </c>
      <c r="D4" t="s">
        <v>5</v>
      </c>
      <c r="E4" s="4">
        <v>4.3</v>
      </c>
      <c r="F4" t="s">
        <v>3</v>
      </c>
      <c r="G4" s="1">
        <v>9</v>
      </c>
      <c r="H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5" spans="1:8" x14ac:dyDescent="0.25">
      <c r="A5">
        <v>3</v>
      </c>
      <c r="B5" t="s">
        <v>71</v>
      </c>
      <c r="C5" t="s">
        <v>4</v>
      </c>
      <c r="D5" t="s">
        <v>5</v>
      </c>
      <c r="E5" s="4">
        <v>4.0999999999999996</v>
      </c>
      <c r="F5" t="s">
        <v>6</v>
      </c>
      <c r="G5" s="1">
        <v>30</v>
      </c>
      <c r="H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" spans="1:8" x14ac:dyDescent="0.25">
      <c r="A6">
        <v>4</v>
      </c>
      <c r="B6" t="s">
        <v>73</v>
      </c>
      <c r="C6" t="s">
        <v>4</v>
      </c>
      <c r="D6" t="s">
        <v>5</v>
      </c>
      <c r="E6" s="4">
        <v>4.0999999999999996</v>
      </c>
      <c r="F6" t="s">
        <v>7</v>
      </c>
      <c r="G6" s="1">
        <v>6</v>
      </c>
      <c r="H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7" spans="1:8" x14ac:dyDescent="0.25">
      <c r="A7">
        <v>6</v>
      </c>
      <c r="B7" t="s">
        <v>74</v>
      </c>
      <c r="C7" t="s">
        <v>9</v>
      </c>
      <c r="D7" t="s">
        <v>10</v>
      </c>
      <c r="E7" s="4">
        <v>5</v>
      </c>
      <c r="F7" t="s">
        <v>6</v>
      </c>
      <c r="G7" s="1">
        <v>30</v>
      </c>
      <c r="H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" spans="1:8" x14ac:dyDescent="0.25">
      <c r="A8">
        <v>8</v>
      </c>
      <c r="B8" t="s">
        <v>13</v>
      </c>
      <c r="C8" t="s">
        <v>14</v>
      </c>
      <c r="D8" t="s">
        <v>5</v>
      </c>
      <c r="E8" s="4">
        <v>3.2</v>
      </c>
      <c r="F8" t="s">
        <v>6</v>
      </c>
      <c r="G8" s="1">
        <v>30</v>
      </c>
      <c r="H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9" spans="1:8" x14ac:dyDescent="0.25">
      <c r="A9">
        <v>10</v>
      </c>
      <c r="B9" t="s">
        <v>77</v>
      </c>
      <c r="C9" t="s">
        <v>4</v>
      </c>
      <c r="D9" t="s">
        <v>5</v>
      </c>
      <c r="E9" s="4">
        <v>4.0999999999999996</v>
      </c>
      <c r="F9" t="s">
        <v>17</v>
      </c>
      <c r="G9" s="1">
        <v>17</v>
      </c>
      <c r="H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0" spans="1:8" x14ac:dyDescent="0.25">
      <c r="A10">
        <v>11</v>
      </c>
      <c r="B10" t="s">
        <v>78</v>
      </c>
      <c r="C10" t="s">
        <v>4</v>
      </c>
      <c r="D10" t="s">
        <v>5</v>
      </c>
      <c r="E10" s="4">
        <v>4.0999999999999996</v>
      </c>
      <c r="F10" t="s">
        <v>6</v>
      </c>
      <c r="G10" s="1">
        <v>30</v>
      </c>
      <c r="H1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1" spans="1:8" x14ac:dyDescent="0.25">
      <c r="A11">
        <v>12</v>
      </c>
      <c r="B11" t="s">
        <v>79</v>
      </c>
      <c r="C11" t="s">
        <v>4</v>
      </c>
      <c r="D11" t="s">
        <v>5</v>
      </c>
      <c r="E11" s="4">
        <v>4.0999999999999996</v>
      </c>
      <c r="F11" t="s">
        <v>6</v>
      </c>
      <c r="G11" s="1">
        <v>30</v>
      </c>
      <c r="H1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2" spans="1:8" x14ac:dyDescent="0.25">
      <c r="A12">
        <v>13</v>
      </c>
      <c r="B12" t="s">
        <v>80</v>
      </c>
      <c r="C12" t="s">
        <v>18</v>
      </c>
      <c r="D12" t="s">
        <v>5</v>
      </c>
      <c r="E12" s="4">
        <v>4.0999999999999996</v>
      </c>
      <c r="F12" t="s">
        <v>6</v>
      </c>
      <c r="G12" s="1">
        <v>30</v>
      </c>
      <c r="H1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" spans="1:8" x14ac:dyDescent="0.25">
      <c r="A13">
        <v>14</v>
      </c>
      <c r="B13" t="s">
        <v>19</v>
      </c>
      <c r="C13" t="s">
        <v>20</v>
      </c>
      <c r="D13" t="s">
        <v>5</v>
      </c>
      <c r="E13" s="4">
        <v>3.5</v>
      </c>
      <c r="F13" t="s">
        <v>6</v>
      </c>
      <c r="G13" s="1">
        <v>30</v>
      </c>
      <c r="H1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4" spans="1:8" x14ac:dyDescent="0.25">
      <c r="A14">
        <v>15</v>
      </c>
      <c r="B14" t="s">
        <v>65</v>
      </c>
      <c r="C14" t="s">
        <v>0</v>
      </c>
      <c r="D14" t="s">
        <v>38</v>
      </c>
      <c r="E14" s="4">
        <v>4.3</v>
      </c>
      <c r="F14" t="s">
        <v>1</v>
      </c>
      <c r="G14" s="1">
        <v>1</v>
      </c>
      <c r="H1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5" spans="1:8" x14ac:dyDescent="0.25">
      <c r="A15">
        <v>16</v>
      </c>
      <c r="B15" t="s">
        <v>2</v>
      </c>
      <c r="C15" t="s">
        <v>0</v>
      </c>
      <c r="D15" t="s">
        <v>38</v>
      </c>
      <c r="E15" s="4">
        <v>4.3</v>
      </c>
      <c r="F15" t="s">
        <v>3</v>
      </c>
      <c r="G15" s="1">
        <v>9</v>
      </c>
      <c r="H1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6" spans="1:8" x14ac:dyDescent="0.25">
      <c r="A16">
        <v>17</v>
      </c>
      <c r="B16" t="s">
        <v>69</v>
      </c>
      <c r="C16" t="s">
        <v>0</v>
      </c>
      <c r="D16" t="s">
        <v>5</v>
      </c>
      <c r="E16" s="4">
        <v>4.3</v>
      </c>
      <c r="F16" t="s">
        <v>3</v>
      </c>
      <c r="G16" s="1">
        <v>9</v>
      </c>
      <c r="H1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7" spans="1:8" x14ac:dyDescent="0.25">
      <c r="A17">
        <v>18</v>
      </c>
      <c r="B17" t="s">
        <v>71</v>
      </c>
      <c r="C17" t="s">
        <v>4</v>
      </c>
      <c r="D17" t="s">
        <v>5</v>
      </c>
      <c r="E17" s="4">
        <v>4.0999999999999996</v>
      </c>
      <c r="F17" t="s">
        <v>6</v>
      </c>
      <c r="G17" s="1">
        <v>30</v>
      </c>
      <c r="H1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8" spans="1:8" x14ac:dyDescent="0.25">
      <c r="A18">
        <v>20</v>
      </c>
      <c r="B18" t="s">
        <v>21</v>
      </c>
      <c r="C18" t="s">
        <v>22</v>
      </c>
      <c r="D18" t="s">
        <v>5</v>
      </c>
      <c r="E18" s="4">
        <v>3.5</v>
      </c>
      <c r="F18" t="s">
        <v>6</v>
      </c>
      <c r="G18" s="1">
        <v>30</v>
      </c>
      <c r="H1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" spans="1:8" x14ac:dyDescent="0.25">
      <c r="A19">
        <v>21</v>
      </c>
      <c r="B19" t="s">
        <v>73</v>
      </c>
      <c r="C19" t="s">
        <v>4</v>
      </c>
      <c r="D19" t="s">
        <v>5</v>
      </c>
      <c r="E19" s="4">
        <v>4.0999999999999996</v>
      </c>
      <c r="F19" t="s">
        <v>7</v>
      </c>
      <c r="G19" s="1">
        <v>6</v>
      </c>
      <c r="H1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20" spans="1:8" x14ac:dyDescent="0.25">
      <c r="A20">
        <v>22</v>
      </c>
      <c r="B20" t="s">
        <v>80</v>
      </c>
      <c r="C20" t="s">
        <v>18</v>
      </c>
      <c r="D20" t="s">
        <v>5</v>
      </c>
      <c r="E20" s="4">
        <v>4.0999999999999996</v>
      </c>
      <c r="F20" t="s">
        <v>6</v>
      </c>
      <c r="G20" s="1">
        <v>30</v>
      </c>
      <c r="H2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1" spans="1:8" x14ac:dyDescent="0.25">
      <c r="A21">
        <v>24</v>
      </c>
      <c r="B21" t="s">
        <v>13</v>
      </c>
      <c r="C21" t="s">
        <v>14</v>
      </c>
      <c r="D21" t="s">
        <v>5</v>
      </c>
      <c r="E21" s="4">
        <v>3.2</v>
      </c>
      <c r="F21" t="s">
        <v>6</v>
      </c>
      <c r="G21" s="1">
        <v>30</v>
      </c>
      <c r="H2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2" spans="1:8" x14ac:dyDescent="0.25">
      <c r="A22">
        <v>25</v>
      </c>
      <c r="B22" t="s">
        <v>23</v>
      </c>
      <c r="C22" t="s">
        <v>24</v>
      </c>
      <c r="D22" t="s">
        <v>25</v>
      </c>
      <c r="E22" s="4">
        <v>4.0999999999999996</v>
      </c>
      <c r="F22" t="s">
        <v>26</v>
      </c>
      <c r="G22" s="1">
        <v>23</v>
      </c>
      <c r="H2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23" spans="1:8" x14ac:dyDescent="0.25">
      <c r="A23">
        <v>27</v>
      </c>
      <c r="B23" t="s">
        <v>79</v>
      </c>
      <c r="C23" t="s">
        <v>4</v>
      </c>
      <c r="D23" t="s">
        <v>5</v>
      </c>
      <c r="E23" s="4">
        <v>4.0999999999999996</v>
      </c>
      <c r="F23" t="s">
        <v>6</v>
      </c>
      <c r="G23" s="1">
        <v>30</v>
      </c>
      <c r="H2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4" spans="1:8" x14ac:dyDescent="0.25">
      <c r="A24">
        <v>28</v>
      </c>
      <c r="B24" t="s">
        <v>30</v>
      </c>
      <c r="C24" t="s">
        <v>31</v>
      </c>
      <c r="D24" t="s">
        <v>5</v>
      </c>
      <c r="E24" s="4">
        <v>4</v>
      </c>
      <c r="F24" t="s">
        <v>6</v>
      </c>
      <c r="G24" s="1">
        <v>30</v>
      </c>
      <c r="H2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5" spans="1:8" x14ac:dyDescent="0.25">
      <c r="A25">
        <v>29</v>
      </c>
      <c r="B25" t="s">
        <v>51</v>
      </c>
      <c r="C25" t="s">
        <v>32</v>
      </c>
      <c r="D25" t="s">
        <v>33</v>
      </c>
      <c r="E25" s="4">
        <v>3.6</v>
      </c>
      <c r="F25" t="s">
        <v>34</v>
      </c>
      <c r="G25" s="1">
        <v>4</v>
      </c>
      <c r="H2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26" spans="1:8" x14ac:dyDescent="0.25">
      <c r="A26">
        <v>30</v>
      </c>
      <c r="B26" t="s">
        <v>65</v>
      </c>
      <c r="C26" t="s">
        <v>0</v>
      </c>
      <c r="D26" t="s">
        <v>38</v>
      </c>
      <c r="E26" s="4">
        <v>4.3</v>
      </c>
      <c r="F26" t="s">
        <v>1</v>
      </c>
      <c r="G26" s="1">
        <v>1</v>
      </c>
      <c r="H2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27" spans="1:8" x14ac:dyDescent="0.25">
      <c r="A27">
        <v>31</v>
      </c>
      <c r="B27" t="s">
        <v>69</v>
      </c>
      <c r="C27" t="s">
        <v>0</v>
      </c>
      <c r="D27" t="s">
        <v>5</v>
      </c>
      <c r="E27" s="4">
        <v>4.3</v>
      </c>
      <c r="F27" t="s">
        <v>3</v>
      </c>
      <c r="G27" s="1">
        <v>9</v>
      </c>
      <c r="H2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28" spans="1:8" x14ac:dyDescent="0.25">
      <c r="A28">
        <v>32</v>
      </c>
      <c r="B28" t="s">
        <v>71</v>
      </c>
      <c r="C28" t="s">
        <v>4</v>
      </c>
      <c r="D28" t="s">
        <v>5</v>
      </c>
      <c r="E28" s="4">
        <v>4.0999999999999996</v>
      </c>
      <c r="F28" t="s">
        <v>6</v>
      </c>
      <c r="G28" s="1">
        <v>30</v>
      </c>
      <c r="H2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9" spans="1:8" x14ac:dyDescent="0.25">
      <c r="A29">
        <v>34</v>
      </c>
      <c r="B29" t="s">
        <v>21</v>
      </c>
      <c r="C29" t="s">
        <v>22</v>
      </c>
      <c r="D29" t="s">
        <v>5</v>
      </c>
      <c r="E29" s="4">
        <v>3.5</v>
      </c>
      <c r="F29" t="s">
        <v>6</v>
      </c>
      <c r="G29" s="1">
        <v>30</v>
      </c>
      <c r="H2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30" spans="1:8" x14ac:dyDescent="0.25">
      <c r="A30">
        <v>35</v>
      </c>
      <c r="B30" t="s">
        <v>73</v>
      </c>
      <c r="C30" t="s">
        <v>4</v>
      </c>
      <c r="D30" t="s">
        <v>5</v>
      </c>
      <c r="E30" s="4">
        <v>4.0999999999999996</v>
      </c>
      <c r="F30" t="s">
        <v>7</v>
      </c>
      <c r="G30" s="1">
        <v>6</v>
      </c>
      <c r="H3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31" spans="1:8" x14ac:dyDescent="0.25">
      <c r="A31">
        <v>36</v>
      </c>
      <c r="B31" t="s">
        <v>80</v>
      </c>
      <c r="C31" t="s">
        <v>18</v>
      </c>
      <c r="D31" t="s">
        <v>5</v>
      </c>
      <c r="E31" s="4">
        <v>4.0999999999999996</v>
      </c>
      <c r="F31" t="s">
        <v>6</v>
      </c>
      <c r="G31" s="1">
        <v>30</v>
      </c>
      <c r="H3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32" spans="1:8" x14ac:dyDescent="0.25">
      <c r="A32">
        <v>38</v>
      </c>
      <c r="B32" t="s">
        <v>13</v>
      </c>
      <c r="C32" t="s">
        <v>14</v>
      </c>
      <c r="D32" t="s">
        <v>5</v>
      </c>
      <c r="E32" s="4">
        <v>3.2</v>
      </c>
      <c r="F32" t="s">
        <v>6</v>
      </c>
      <c r="G32" s="1">
        <v>30</v>
      </c>
      <c r="H3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33" spans="1:8" x14ac:dyDescent="0.25">
      <c r="A33">
        <v>39</v>
      </c>
      <c r="B33" t="s">
        <v>23</v>
      </c>
      <c r="C33" t="s">
        <v>24</v>
      </c>
      <c r="D33" t="s">
        <v>25</v>
      </c>
      <c r="E33" s="4">
        <v>4.0999999999999996</v>
      </c>
      <c r="F33" t="s">
        <v>26</v>
      </c>
      <c r="G33" s="1">
        <v>23</v>
      </c>
      <c r="H3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34" spans="1:8" x14ac:dyDescent="0.25">
      <c r="A34">
        <v>41</v>
      </c>
      <c r="B34" t="s">
        <v>79</v>
      </c>
      <c r="C34" t="s">
        <v>4</v>
      </c>
      <c r="D34" t="s">
        <v>5</v>
      </c>
      <c r="E34" s="4">
        <v>4.0999999999999996</v>
      </c>
      <c r="F34" t="s">
        <v>6</v>
      </c>
      <c r="G34" s="1">
        <v>30</v>
      </c>
      <c r="H3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35" spans="1:8" x14ac:dyDescent="0.25">
      <c r="A35">
        <v>42</v>
      </c>
      <c r="B35" t="s">
        <v>30</v>
      </c>
      <c r="C35" t="s">
        <v>31</v>
      </c>
      <c r="D35" t="s">
        <v>5</v>
      </c>
      <c r="E35" s="4">
        <v>4</v>
      </c>
      <c r="F35" t="s">
        <v>6</v>
      </c>
      <c r="G35" s="1">
        <v>30</v>
      </c>
      <c r="H3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36" spans="1:8" x14ac:dyDescent="0.25">
      <c r="A36">
        <v>43</v>
      </c>
      <c r="B36" t="s">
        <v>77</v>
      </c>
      <c r="C36" t="s">
        <v>4</v>
      </c>
      <c r="D36" t="s">
        <v>5</v>
      </c>
      <c r="E36" s="4">
        <v>4.0999999999999996</v>
      </c>
      <c r="F36" t="s">
        <v>17</v>
      </c>
      <c r="G36" s="1">
        <v>17</v>
      </c>
      <c r="H3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37" spans="1:8" x14ac:dyDescent="0.25">
      <c r="A37">
        <v>44</v>
      </c>
      <c r="B37" t="s">
        <v>78</v>
      </c>
      <c r="C37" t="s">
        <v>4</v>
      </c>
      <c r="D37" t="s">
        <v>5</v>
      </c>
      <c r="E37" s="4">
        <v>4.0999999999999996</v>
      </c>
      <c r="F37" t="s">
        <v>6</v>
      </c>
      <c r="G37" s="1">
        <v>30</v>
      </c>
      <c r="H3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38" spans="1:8" x14ac:dyDescent="0.25">
      <c r="A38">
        <v>45</v>
      </c>
      <c r="B38" t="s">
        <v>65</v>
      </c>
      <c r="C38" t="s">
        <v>0</v>
      </c>
      <c r="D38" t="s">
        <v>38</v>
      </c>
      <c r="E38" s="4">
        <v>4.3</v>
      </c>
      <c r="F38" t="s">
        <v>1</v>
      </c>
      <c r="G38" s="1">
        <v>1</v>
      </c>
      <c r="H3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39" spans="1:8" x14ac:dyDescent="0.25">
      <c r="A39">
        <v>46</v>
      </c>
      <c r="B39" t="s">
        <v>69</v>
      </c>
      <c r="C39" t="s">
        <v>0</v>
      </c>
      <c r="D39" t="s">
        <v>5</v>
      </c>
      <c r="E39" s="4">
        <v>4.3</v>
      </c>
      <c r="F39" t="s">
        <v>3</v>
      </c>
      <c r="G39" s="1">
        <v>9</v>
      </c>
      <c r="H3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40" spans="1:8" x14ac:dyDescent="0.25">
      <c r="A40">
        <v>47</v>
      </c>
      <c r="B40" t="s">
        <v>71</v>
      </c>
      <c r="C40" t="s">
        <v>4</v>
      </c>
      <c r="D40" t="s">
        <v>5</v>
      </c>
      <c r="E40" s="4">
        <v>4.0999999999999996</v>
      </c>
      <c r="F40" t="s">
        <v>6</v>
      </c>
      <c r="G40" s="1">
        <v>30</v>
      </c>
      <c r="H4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41" spans="1:8" x14ac:dyDescent="0.25">
      <c r="A41">
        <v>49</v>
      </c>
      <c r="B41" t="s">
        <v>21</v>
      </c>
      <c r="C41" t="s">
        <v>22</v>
      </c>
      <c r="D41" t="s">
        <v>5</v>
      </c>
      <c r="E41" s="4">
        <v>3.5</v>
      </c>
      <c r="F41" t="s">
        <v>6</v>
      </c>
      <c r="G41" s="1">
        <v>30</v>
      </c>
      <c r="H4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42" spans="1:8" x14ac:dyDescent="0.25">
      <c r="A42">
        <v>50</v>
      </c>
      <c r="B42" t="s">
        <v>73</v>
      </c>
      <c r="C42" t="s">
        <v>4</v>
      </c>
      <c r="D42" t="s">
        <v>5</v>
      </c>
      <c r="E42" s="4">
        <v>4.0999999999999996</v>
      </c>
      <c r="F42" t="s">
        <v>7</v>
      </c>
      <c r="G42" s="1">
        <v>6</v>
      </c>
      <c r="H4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43" spans="1:8" x14ac:dyDescent="0.25">
      <c r="A43">
        <v>51</v>
      </c>
      <c r="B43" t="s">
        <v>80</v>
      </c>
      <c r="C43" t="s">
        <v>18</v>
      </c>
      <c r="D43" t="s">
        <v>5</v>
      </c>
      <c r="E43" s="4">
        <v>4.0999999999999996</v>
      </c>
      <c r="F43" t="s">
        <v>6</v>
      </c>
      <c r="G43" s="1">
        <v>30</v>
      </c>
      <c r="H4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44" spans="1:8" x14ac:dyDescent="0.25">
      <c r="A44">
        <v>53</v>
      </c>
      <c r="B44" t="s">
        <v>13</v>
      </c>
      <c r="C44" t="s">
        <v>14</v>
      </c>
      <c r="D44" t="s">
        <v>5</v>
      </c>
      <c r="E44" s="4">
        <v>3.2</v>
      </c>
      <c r="F44" t="s">
        <v>6</v>
      </c>
      <c r="G44" s="1">
        <v>30</v>
      </c>
      <c r="H4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45" spans="1:8" x14ac:dyDescent="0.25">
      <c r="A45">
        <v>54</v>
      </c>
      <c r="B45" t="s">
        <v>23</v>
      </c>
      <c r="C45" t="s">
        <v>24</v>
      </c>
      <c r="D45" t="s">
        <v>25</v>
      </c>
      <c r="E45" s="4">
        <v>4.0999999999999996</v>
      </c>
      <c r="F45" t="s">
        <v>26</v>
      </c>
      <c r="G45" s="1">
        <v>23</v>
      </c>
      <c r="H4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46" spans="1:8" x14ac:dyDescent="0.25">
      <c r="A46">
        <v>56</v>
      </c>
      <c r="B46" t="s">
        <v>79</v>
      </c>
      <c r="C46" t="s">
        <v>4</v>
      </c>
      <c r="D46" t="s">
        <v>5</v>
      </c>
      <c r="E46" s="4">
        <v>4.0999999999999996</v>
      </c>
      <c r="F46" t="s">
        <v>6</v>
      </c>
      <c r="G46" s="1">
        <v>30</v>
      </c>
      <c r="H4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47" spans="1:8" x14ac:dyDescent="0.25">
      <c r="A47">
        <v>57</v>
      </c>
      <c r="B47" t="s">
        <v>30</v>
      </c>
      <c r="C47" t="s">
        <v>31</v>
      </c>
      <c r="D47" t="s">
        <v>5</v>
      </c>
      <c r="E47" s="4">
        <v>4</v>
      </c>
      <c r="F47" t="s">
        <v>6</v>
      </c>
      <c r="G47" s="1">
        <v>30</v>
      </c>
      <c r="H4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48" spans="1:8" x14ac:dyDescent="0.25">
      <c r="A48">
        <v>58</v>
      </c>
      <c r="B48" t="s">
        <v>77</v>
      </c>
      <c r="C48" t="s">
        <v>4</v>
      </c>
      <c r="D48" t="s">
        <v>5</v>
      </c>
      <c r="E48" s="4">
        <v>4.0999999999999996</v>
      </c>
      <c r="F48" t="s">
        <v>17</v>
      </c>
      <c r="G48" s="1">
        <v>17</v>
      </c>
      <c r="H4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49" spans="1:8" x14ac:dyDescent="0.25">
      <c r="A49">
        <v>59</v>
      </c>
      <c r="B49" t="s">
        <v>78</v>
      </c>
      <c r="C49" t="s">
        <v>4</v>
      </c>
      <c r="D49" t="s">
        <v>5</v>
      </c>
      <c r="E49" s="4">
        <v>4.0999999999999996</v>
      </c>
      <c r="F49" t="s">
        <v>6</v>
      </c>
      <c r="G49" s="1">
        <v>30</v>
      </c>
      <c r="H4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50" spans="1:8" x14ac:dyDescent="0.25">
      <c r="A50">
        <v>60</v>
      </c>
      <c r="B50" t="s">
        <v>65</v>
      </c>
      <c r="C50" t="s">
        <v>0</v>
      </c>
      <c r="D50" t="s">
        <v>38</v>
      </c>
      <c r="E50" s="4">
        <v>4.3</v>
      </c>
      <c r="F50" t="s">
        <v>1</v>
      </c>
      <c r="G50" s="1">
        <v>1</v>
      </c>
      <c r="H5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51" spans="1:8" x14ac:dyDescent="0.25">
      <c r="A51">
        <v>61</v>
      </c>
      <c r="B51" t="s">
        <v>69</v>
      </c>
      <c r="C51" t="s">
        <v>0</v>
      </c>
      <c r="D51" t="s">
        <v>5</v>
      </c>
      <c r="E51" s="4">
        <v>4.3</v>
      </c>
      <c r="F51" t="s">
        <v>3</v>
      </c>
      <c r="G51" s="1">
        <v>9</v>
      </c>
      <c r="H5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52" spans="1:8" x14ac:dyDescent="0.25">
      <c r="A52">
        <v>62</v>
      </c>
      <c r="B52" t="s">
        <v>71</v>
      </c>
      <c r="C52" t="s">
        <v>4</v>
      </c>
      <c r="D52" t="s">
        <v>5</v>
      </c>
      <c r="E52" s="4">
        <v>4.0999999999999996</v>
      </c>
      <c r="F52" t="s">
        <v>6</v>
      </c>
      <c r="G52" s="1">
        <v>30</v>
      </c>
      <c r="H5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53" spans="1:8" x14ac:dyDescent="0.25">
      <c r="A53">
        <v>64</v>
      </c>
      <c r="B53" t="s">
        <v>21</v>
      </c>
      <c r="C53" t="s">
        <v>22</v>
      </c>
      <c r="D53" t="s">
        <v>5</v>
      </c>
      <c r="E53" s="4">
        <v>3.5</v>
      </c>
      <c r="F53" t="s">
        <v>6</v>
      </c>
      <c r="G53" s="1">
        <v>30</v>
      </c>
      <c r="H5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54" spans="1:8" x14ac:dyDescent="0.25">
      <c r="A54">
        <v>65</v>
      </c>
      <c r="B54" t="s">
        <v>73</v>
      </c>
      <c r="C54" t="s">
        <v>4</v>
      </c>
      <c r="D54" t="s">
        <v>5</v>
      </c>
      <c r="E54" s="4">
        <v>4.0999999999999996</v>
      </c>
      <c r="F54" t="s">
        <v>7</v>
      </c>
      <c r="G54" s="1">
        <v>6</v>
      </c>
      <c r="H5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55" spans="1:8" x14ac:dyDescent="0.25">
      <c r="A55">
        <v>66</v>
      </c>
      <c r="B55" t="s">
        <v>80</v>
      </c>
      <c r="C55" t="s">
        <v>18</v>
      </c>
      <c r="D55" t="s">
        <v>5</v>
      </c>
      <c r="E55" s="4">
        <v>4.0999999999999996</v>
      </c>
      <c r="F55" t="s">
        <v>6</v>
      </c>
      <c r="G55" s="1">
        <v>30</v>
      </c>
      <c r="H5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56" spans="1:8" x14ac:dyDescent="0.25">
      <c r="A56">
        <v>68</v>
      </c>
      <c r="B56" t="s">
        <v>13</v>
      </c>
      <c r="C56" t="s">
        <v>14</v>
      </c>
      <c r="D56" t="s">
        <v>5</v>
      </c>
      <c r="E56" s="4">
        <v>3.2</v>
      </c>
      <c r="F56" t="s">
        <v>6</v>
      </c>
      <c r="G56" s="1">
        <v>30</v>
      </c>
      <c r="H5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57" spans="1:8" x14ac:dyDescent="0.25">
      <c r="A57">
        <v>69</v>
      </c>
      <c r="B57" t="s">
        <v>23</v>
      </c>
      <c r="C57" t="s">
        <v>24</v>
      </c>
      <c r="D57" t="s">
        <v>25</v>
      </c>
      <c r="E57" s="4">
        <v>4.0999999999999996</v>
      </c>
      <c r="F57" t="s">
        <v>26</v>
      </c>
      <c r="G57" s="1">
        <v>23</v>
      </c>
      <c r="H5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58" spans="1:8" x14ac:dyDescent="0.25">
      <c r="A58">
        <v>71</v>
      </c>
      <c r="B58" t="s">
        <v>79</v>
      </c>
      <c r="C58" t="s">
        <v>4</v>
      </c>
      <c r="D58" t="s">
        <v>5</v>
      </c>
      <c r="E58" s="4">
        <v>4.0999999999999996</v>
      </c>
      <c r="F58" t="s">
        <v>6</v>
      </c>
      <c r="G58" s="1">
        <v>30</v>
      </c>
      <c r="H5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59" spans="1:8" x14ac:dyDescent="0.25">
      <c r="A59">
        <v>72</v>
      </c>
      <c r="B59" t="s">
        <v>30</v>
      </c>
      <c r="C59" t="s">
        <v>31</v>
      </c>
      <c r="D59" t="s">
        <v>5</v>
      </c>
      <c r="E59" s="4">
        <v>4</v>
      </c>
      <c r="F59" t="s">
        <v>6</v>
      </c>
      <c r="G59" s="1">
        <v>30</v>
      </c>
      <c r="H5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0" spans="1:8" x14ac:dyDescent="0.25">
      <c r="A60">
        <v>73</v>
      </c>
      <c r="B60" t="s">
        <v>77</v>
      </c>
      <c r="C60" t="s">
        <v>4</v>
      </c>
      <c r="D60" t="s">
        <v>5</v>
      </c>
      <c r="E60" s="4">
        <v>4.0999999999999996</v>
      </c>
      <c r="F60" t="s">
        <v>17</v>
      </c>
      <c r="G60" s="1">
        <v>17</v>
      </c>
      <c r="H6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61" spans="1:8" x14ac:dyDescent="0.25">
      <c r="A61">
        <v>74</v>
      </c>
      <c r="B61" t="s">
        <v>78</v>
      </c>
      <c r="C61" t="s">
        <v>4</v>
      </c>
      <c r="D61" t="s">
        <v>5</v>
      </c>
      <c r="E61" s="4">
        <v>4.0999999999999996</v>
      </c>
      <c r="F61" t="s">
        <v>6</v>
      </c>
      <c r="G61" s="1">
        <v>30</v>
      </c>
      <c r="H6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2" spans="1:8" x14ac:dyDescent="0.25">
      <c r="A62">
        <v>75</v>
      </c>
      <c r="B62" t="s">
        <v>65</v>
      </c>
      <c r="C62" t="s">
        <v>0</v>
      </c>
      <c r="D62" t="s">
        <v>38</v>
      </c>
      <c r="E62" s="4">
        <v>4.3</v>
      </c>
      <c r="F62" t="s">
        <v>1</v>
      </c>
      <c r="G62" s="1">
        <v>1</v>
      </c>
      <c r="H6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63" spans="1:8" x14ac:dyDescent="0.25">
      <c r="A63">
        <v>76</v>
      </c>
      <c r="B63" t="s">
        <v>69</v>
      </c>
      <c r="C63" t="s">
        <v>0</v>
      </c>
      <c r="D63" t="s">
        <v>5</v>
      </c>
      <c r="E63" s="4">
        <v>4.3</v>
      </c>
      <c r="F63" t="s">
        <v>3</v>
      </c>
      <c r="G63" s="1">
        <v>9</v>
      </c>
      <c r="H6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64" spans="1:8" x14ac:dyDescent="0.25">
      <c r="A64">
        <v>77</v>
      </c>
      <c r="B64" t="s">
        <v>71</v>
      </c>
      <c r="C64" t="s">
        <v>4</v>
      </c>
      <c r="D64" t="s">
        <v>5</v>
      </c>
      <c r="E64" s="4">
        <v>4.0999999999999996</v>
      </c>
      <c r="F64" t="s">
        <v>6</v>
      </c>
      <c r="G64" s="1">
        <v>30</v>
      </c>
      <c r="H6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5" spans="1:8" x14ac:dyDescent="0.25">
      <c r="A65">
        <v>79</v>
      </c>
      <c r="B65" t="s">
        <v>21</v>
      </c>
      <c r="C65" t="s">
        <v>22</v>
      </c>
      <c r="D65" t="s">
        <v>5</v>
      </c>
      <c r="E65" s="4">
        <v>3.5</v>
      </c>
      <c r="F65" t="s">
        <v>6</v>
      </c>
      <c r="G65" s="1">
        <v>30</v>
      </c>
      <c r="H6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6" spans="1:8" x14ac:dyDescent="0.25">
      <c r="A66">
        <v>80</v>
      </c>
      <c r="B66" t="s">
        <v>73</v>
      </c>
      <c r="C66" t="s">
        <v>4</v>
      </c>
      <c r="D66" t="s">
        <v>5</v>
      </c>
      <c r="E66" s="4">
        <v>4.0999999999999996</v>
      </c>
      <c r="F66" t="s">
        <v>7</v>
      </c>
      <c r="G66" s="1">
        <v>6</v>
      </c>
      <c r="H6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67" spans="1:8" x14ac:dyDescent="0.25">
      <c r="A67">
        <v>81</v>
      </c>
      <c r="B67" t="s">
        <v>80</v>
      </c>
      <c r="C67" t="s">
        <v>18</v>
      </c>
      <c r="D67" t="s">
        <v>5</v>
      </c>
      <c r="E67" s="4">
        <v>4.0999999999999996</v>
      </c>
      <c r="F67" t="s">
        <v>6</v>
      </c>
      <c r="G67" s="1">
        <v>30</v>
      </c>
      <c r="H6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8" spans="1:8" x14ac:dyDescent="0.25">
      <c r="A68">
        <v>83</v>
      </c>
      <c r="B68" t="s">
        <v>13</v>
      </c>
      <c r="C68" t="s">
        <v>14</v>
      </c>
      <c r="D68" t="s">
        <v>5</v>
      </c>
      <c r="E68" s="4">
        <v>3.2</v>
      </c>
      <c r="F68" t="s">
        <v>6</v>
      </c>
      <c r="G68" s="1">
        <v>30</v>
      </c>
      <c r="H6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69" spans="1:8" x14ac:dyDescent="0.25">
      <c r="A69">
        <v>84</v>
      </c>
      <c r="B69" t="s">
        <v>23</v>
      </c>
      <c r="C69" t="s">
        <v>24</v>
      </c>
      <c r="D69" t="s">
        <v>25</v>
      </c>
      <c r="E69" s="4">
        <v>4.0999999999999996</v>
      </c>
      <c r="F69" t="s">
        <v>26</v>
      </c>
      <c r="G69" s="1">
        <v>23</v>
      </c>
      <c r="H6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70" spans="1:8" x14ac:dyDescent="0.25">
      <c r="A70">
        <v>86</v>
      </c>
      <c r="B70" t="s">
        <v>79</v>
      </c>
      <c r="C70" t="s">
        <v>4</v>
      </c>
      <c r="D70" t="s">
        <v>5</v>
      </c>
      <c r="E70" s="4">
        <v>4.0999999999999996</v>
      </c>
      <c r="F70" t="s">
        <v>6</v>
      </c>
      <c r="G70" s="1">
        <v>30</v>
      </c>
      <c r="H7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71" spans="1:8" x14ac:dyDescent="0.25">
      <c r="A71">
        <v>87</v>
      </c>
      <c r="B71" t="s">
        <v>30</v>
      </c>
      <c r="C71" t="s">
        <v>31</v>
      </c>
      <c r="D71" t="s">
        <v>5</v>
      </c>
      <c r="E71" s="4">
        <v>4</v>
      </c>
      <c r="F71" t="s">
        <v>6</v>
      </c>
      <c r="G71" s="1">
        <v>30</v>
      </c>
      <c r="H7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72" spans="1:8" x14ac:dyDescent="0.25">
      <c r="A72">
        <v>88</v>
      </c>
      <c r="B72" t="s">
        <v>77</v>
      </c>
      <c r="C72" t="s">
        <v>4</v>
      </c>
      <c r="D72" t="s">
        <v>5</v>
      </c>
      <c r="E72" s="4">
        <v>4.0999999999999996</v>
      </c>
      <c r="F72" t="s">
        <v>17</v>
      </c>
      <c r="G72" s="1">
        <v>17</v>
      </c>
      <c r="H7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73" spans="1:8" x14ac:dyDescent="0.25">
      <c r="A73">
        <v>89</v>
      </c>
      <c r="B73" t="s">
        <v>78</v>
      </c>
      <c r="C73" t="s">
        <v>4</v>
      </c>
      <c r="D73" t="s">
        <v>5</v>
      </c>
      <c r="E73" s="4">
        <v>4.0999999999999996</v>
      </c>
      <c r="F73" t="s">
        <v>6</v>
      </c>
      <c r="G73" s="1">
        <v>30</v>
      </c>
      <c r="H7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74" spans="1:8" x14ac:dyDescent="0.25">
      <c r="A74">
        <v>90</v>
      </c>
      <c r="B74" t="s">
        <v>65</v>
      </c>
      <c r="C74" t="s">
        <v>0</v>
      </c>
      <c r="D74" t="s">
        <v>38</v>
      </c>
      <c r="E74" s="4">
        <v>4.3</v>
      </c>
      <c r="F74" t="s">
        <v>1</v>
      </c>
      <c r="G74" s="1">
        <v>1</v>
      </c>
      <c r="H7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75" spans="1:8" x14ac:dyDescent="0.25">
      <c r="A75">
        <v>91</v>
      </c>
      <c r="B75" t="s">
        <v>69</v>
      </c>
      <c r="C75" t="s">
        <v>0</v>
      </c>
      <c r="D75" t="s">
        <v>5</v>
      </c>
      <c r="E75" s="4">
        <v>4.3</v>
      </c>
      <c r="F75" t="s">
        <v>3</v>
      </c>
      <c r="G75" s="1">
        <v>9</v>
      </c>
      <c r="H7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76" spans="1:8" x14ac:dyDescent="0.25">
      <c r="A76">
        <v>92</v>
      </c>
      <c r="B76" t="s">
        <v>71</v>
      </c>
      <c r="C76" t="s">
        <v>4</v>
      </c>
      <c r="D76" t="s">
        <v>5</v>
      </c>
      <c r="E76" s="4">
        <v>4.0999999999999996</v>
      </c>
      <c r="F76" t="s">
        <v>6</v>
      </c>
      <c r="G76" s="1">
        <v>30</v>
      </c>
      <c r="H7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77" spans="1:8" x14ac:dyDescent="0.25">
      <c r="A77">
        <v>93</v>
      </c>
      <c r="B77" t="s">
        <v>73</v>
      </c>
      <c r="C77" t="s">
        <v>4</v>
      </c>
      <c r="D77" t="s">
        <v>5</v>
      </c>
      <c r="E77" s="4">
        <v>4.0999999999999996</v>
      </c>
      <c r="F77" t="s">
        <v>7</v>
      </c>
      <c r="G77" s="1">
        <v>6</v>
      </c>
      <c r="H7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78" spans="1:8" x14ac:dyDescent="0.25">
      <c r="A78">
        <v>95</v>
      </c>
      <c r="B78" t="s">
        <v>74</v>
      </c>
      <c r="C78" t="s">
        <v>9</v>
      </c>
      <c r="D78" t="s">
        <v>10</v>
      </c>
      <c r="E78" s="4">
        <v>5</v>
      </c>
      <c r="F78" t="s">
        <v>6</v>
      </c>
      <c r="G78" s="1">
        <v>30</v>
      </c>
      <c r="H7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79" spans="1:8" x14ac:dyDescent="0.25">
      <c r="A79">
        <v>97</v>
      </c>
      <c r="B79" t="s">
        <v>13</v>
      </c>
      <c r="C79" t="s">
        <v>14</v>
      </c>
      <c r="D79" t="s">
        <v>5</v>
      </c>
      <c r="E79" s="4">
        <v>3.2</v>
      </c>
      <c r="F79" t="s">
        <v>6</v>
      </c>
      <c r="G79" s="1">
        <v>30</v>
      </c>
      <c r="H7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0" spans="1:8" x14ac:dyDescent="0.25">
      <c r="A80">
        <v>99</v>
      </c>
      <c r="B80" t="s">
        <v>77</v>
      </c>
      <c r="C80" t="s">
        <v>4</v>
      </c>
      <c r="D80" t="s">
        <v>5</v>
      </c>
      <c r="E80" s="4">
        <v>4.0999999999999996</v>
      </c>
      <c r="F80" t="s">
        <v>17</v>
      </c>
      <c r="G80" s="1">
        <v>17</v>
      </c>
      <c r="H8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81" spans="1:8" x14ac:dyDescent="0.25">
      <c r="A81">
        <v>100</v>
      </c>
      <c r="B81" t="s">
        <v>78</v>
      </c>
      <c r="C81" t="s">
        <v>4</v>
      </c>
      <c r="D81" t="s">
        <v>5</v>
      </c>
      <c r="E81" s="4">
        <v>4.0999999999999996</v>
      </c>
      <c r="F81" t="s">
        <v>6</v>
      </c>
      <c r="G81" s="1">
        <v>30</v>
      </c>
      <c r="H8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2" spans="1:8" x14ac:dyDescent="0.25">
      <c r="A82">
        <v>101</v>
      </c>
      <c r="B82" t="s">
        <v>79</v>
      </c>
      <c r="C82" t="s">
        <v>4</v>
      </c>
      <c r="D82" t="s">
        <v>5</v>
      </c>
      <c r="E82" s="4">
        <v>4.0999999999999996</v>
      </c>
      <c r="F82" t="s">
        <v>6</v>
      </c>
      <c r="G82" s="1">
        <v>30</v>
      </c>
      <c r="H8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3" spans="1:8" x14ac:dyDescent="0.25">
      <c r="A83">
        <v>102</v>
      </c>
      <c r="B83" t="s">
        <v>80</v>
      </c>
      <c r="C83" t="s">
        <v>18</v>
      </c>
      <c r="D83" t="s">
        <v>5</v>
      </c>
      <c r="E83" s="4">
        <v>4.0999999999999996</v>
      </c>
      <c r="F83" t="s">
        <v>6</v>
      </c>
      <c r="G83" s="1">
        <v>30</v>
      </c>
      <c r="H8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4" spans="1:8" x14ac:dyDescent="0.25">
      <c r="A84">
        <v>103</v>
      </c>
      <c r="B84" t="s">
        <v>19</v>
      </c>
      <c r="C84" t="s">
        <v>20</v>
      </c>
      <c r="D84" t="s">
        <v>5</v>
      </c>
      <c r="E84" s="4">
        <v>3.5</v>
      </c>
      <c r="F84" t="s">
        <v>6</v>
      </c>
      <c r="G84" s="1">
        <v>30</v>
      </c>
      <c r="H8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5" spans="1:8" x14ac:dyDescent="0.25">
      <c r="A85">
        <v>104</v>
      </c>
      <c r="B85" t="s">
        <v>83</v>
      </c>
      <c r="C85" t="s">
        <v>4</v>
      </c>
      <c r="D85" t="s">
        <v>5</v>
      </c>
      <c r="E85" s="4">
        <v>4.0999999999999996</v>
      </c>
      <c r="F85" t="s">
        <v>6</v>
      </c>
      <c r="G85" s="1">
        <v>30</v>
      </c>
      <c r="H8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6" spans="1:8" x14ac:dyDescent="0.25">
      <c r="A86">
        <v>105</v>
      </c>
      <c r="B86" t="s">
        <v>65</v>
      </c>
      <c r="C86" t="s">
        <v>0</v>
      </c>
      <c r="D86" t="s">
        <v>38</v>
      </c>
      <c r="E86" s="4">
        <v>4.3</v>
      </c>
      <c r="F86" t="s">
        <v>1</v>
      </c>
      <c r="G86" s="1">
        <v>1</v>
      </c>
      <c r="H8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87" spans="1:8" x14ac:dyDescent="0.25">
      <c r="A87">
        <v>106</v>
      </c>
      <c r="B87" t="s">
        <v>69</v>
      </c>
      <c r="C87" t="s">
        <v>0</v>
      </c>
      <c r="D87" t="s">
        <v>5</v>
      </c>
      <c r="E87" s="4">
        <v>4.3</v>
      </c>
      <c r="F87" t="s">
        <v>3</v>
      </c>
      <c r="G87" s="1">
        <v>9</v>
      </c>
      <c r="H8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88" spans="1:8" x14ac:dyDescent="0.25">
      <c r="A88">
        <v>107</v>
      </c>
      <c r="B88" t="s">
        <v>71</v>
      </c>
      <c r="C88" t="s">
        <v>4</v>
      </c>
      <c r="D88" t="s">
        <v>5</v>
      </c>
      <c r="E88" s="4">
        <v>4.0999999999999996</v>
      </c>
      <c r="F88" t="s">
        <v>6</v>
      </c>
      <c r="G88" s="1">
        <v>30</v>
      </c>
      <c r="H8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89" spans="1:8" x14ac:dyDescent="0.25">
      <c r="A89">
        <v>109</v>
      </c>
      <c r="B89" t="s">
        <v>21</v>
      </c>
      <c r="C89" t="s">
        <v>22</v>
      </c>
      <c r="D89" t="s">
        <v>5</v>
      </c>
      <c r="E89" s="4">
        <v>3.5</v>
      </c>
      <c r="F89" t="s">
        <v>6</v>
      </c>
      <c r="G89" s="1">
        <v>30</v>
      </c>
      <c r="H8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90" spans="1:8" x14ac:dyDescent="0.25">
      <c r="A90">
        <v>110</v>
      </c>
      <c r="B90" t="s">
        <v>73</v>
      </c>
      <c r="C90" t="s">
        <v>4</v>
      </c>
      <c r="D90" t="s">
        <v>5</v>
      </c>
      <c r="E90" s="4">
        <v>4.0999999999999996</v>
      </c>
      <c r="F90" t="s">
        <v>7</v>
      </c>
      <c r="G90" s="1">
        <v>6</v>
      </c>
      <c r="H9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91" spans="1:8" x14ac:dyDescent="0.25">
      <c r="A91">
        <v>111</v>
      </c>
      <c r="B91" t="s">
        <v>80</v>
      </c>
      <c r="C91" t="s">
        <v>18</v>
      </c>
      <c r="D91" t="s">
        <v>5</v>
      </c>
      <c r="E91" s="4">
        <v>4.0999999999999996</v>
      </c>
      <c r="F91" t="s">
        <v>6</v>
      </c>
      <c r="G91" s="1">
        <v>30</v>
      </c>
      <c r="H9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92" spans="1:8" x14ac:dyDescent="0.25">
      <c r="A92">
        <v>113</v>
      </c>
      <c r="B92" t="s">
        <v>13</v>
      </c>
      <c r="C92" t="s">
        <v>14</v>
      </c>
      <c r="D92" t="s">
        <v>5</v>
      </c>
      <c r="E92" s="4">
        <v>3.2</v>
      </c>
      <c r="F92" t="s">
        <v>6</v>
      </c>
      <c r="G92" s="1">
        <v>30</v>
      </c>
      <c r="H9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93" spans="1:8" x14ac:dyDescent="0.25">
      <c r="A93">
        <v>114</v>
      </c>
      <c r="B93" t="s">
        <v>23</v>
      </c>
      <c r="C93" t="s">
        <v>24</v>
      </c>
      <c r="D93" t="s">
        <v>25</v>
      </c>
      <c r="E93" s="4">
        <v>4.0999999999999996</v>
      </c>
      <c r="F93" t="s">
        <v>26</v>
      </c>
      <c r="G93" s="1">
        <v>23</v>
      </c>
      <c r="H9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94" spans="1:8" x14ac:dyDescent="0.25">
      <c r="A94">
        <v>116</v>
      </c>
      <c r="B94" t="s">
        <v>79</v>
      </c>
      <c r="C94" t="s">
        <v>4</v>
      </c>
      <c r="D94" t="s">
        <v>5</v>
      </c>
      <c r="E94" s="4">
        <v>4.0999999999999996</v>
      </c>
      <c r="F94" t="s">
        <v>6</v>
      </c>
      <c r="G94" s="1">
        <v>30</v>
      </c>
      <c r="H9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95" spans="1:8" x14ac:dyDescent="0.25">
      <c r="A95">
        <v>117</v>
      </c>
      <c r="B95" t="s">
        <v>30</v>
      </c>
      <c r="C95" t="s">
        <v>31</v>
      </c>
      <c r="D95" t="s">
        <v>5</v>
      </c>
      <c r="E95" s="4">
        <v>4</v>
      </c>
      <c r="F95" t="s">
        <v>6</v>
      </c>
      <c r="G95" s="1">
        <v>30</v>
      </c>
      <c r="H9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96" spans="1:8" x14ac:dyDescent="0.25">
      <c r="A96">
        <v>118</v>
      </c>
      <c r="B96" t="s">
        <v>52</v>
      </c>
      <c r="C96" t="s">
        <v>32</v>
      </c>
      <c r="D96" t="s">
        <v>33</v>
      </c>
      <c r="E96" s="4">
        <v>3.6</v>
      </c>
      <c r="F96" t="s">
        <v>34</v>
      </c>
      <c r="G96" s="1">
        <v>4</v>
      </c>
      <c r="H9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97" spans="1:8" x14ac:dyDescent="0.25">
      <c r="A97">
        <v>119</v>
      </c>
      <c r="B97" t="s">
        <v>77</v>
      </c>
      <c r="C97" t="s">
        <v>4</v>
      </c>
      <c r="D97" t="s">
        <v>5</v>
      </c>
      <c r="E97" s="4">
        <v>4.0999999999999996</v>
      </c>
      <c r="F97" t="s">
        <v>17</v>
      </c>
      <c r="G97" s="1">
        <v>17</v>
      </c>
      <c r="H9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98" spans="1:8" x14ac:dyDescent="0.25">
      <c r="A98">
        <v>120</v>
      </c>
      <c r="B98" t="s">
        <v>65</v>
      </c>
      <c r="C98" t="s">
        <v>0</v>
      </c>
      <c r="D98" t="s">
        <v>38</v>
      </c>
      <c r="E98" s="4">
        <v>4.3</v>
      </c>
      <c r="F98" t="s">
        <v>1</v>
      </c>
      <c r="G98" s="1">
        <v>1</v>
      </c>
      <c r="H9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99" spans="1:8" x14ac:dyDescent="0.25">
      <c r="A99">
        <v>121</v>
      </c>
      <c r="B99" t="s">
        <v>69</v>
      </c>
      <c r="C99" t="s">
        <v>0</v>
      </c>
      <c r="D99" t="s">
        <v>5</v>
      </c>
      <c r="E99" s="4">
        <v>4.3</v>
      </c>
      <c r="F99" t="s">
        <v>3</v>
      </c>
      <c r="G99" s="1">
        <v>9</v>
      </c>
      <c r="H9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00" spans="1:8" x14ac:dyDescent="0.25">
      <c r="A100">
        <v>122</v>
      </c>
      <c r="B100" t="s">
        <v>71</v>
      </c>
      <c r="C100" t="s">
        <v>4</v>
      </c>
      <c r="D100" t="s">
        <v>5</v>
      </c>
      <c r="E100" s="4">
        <v>4.0999999999999996</v>
      </c>
      <c r="F100" t="s">
        <v>6</v>
      </c>
      <c r="G100" s="1">
        <v>30</v>
      </c>
      <c r="H10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01" spans="1:8" x14ac:dyDescent="0.25">
      <c r="A101">
        <v>124</v>
      </c>
      <c r="B101" t="s">
        <v>21</v>
      </c>
      <c r="C101" t="s">
        <v>22</v>
      </c>
      <c r="D101" t="s">
        <v>5</v>
      </c>
      <c r="E101" s="4">
        <v>3.5</v>
      </c>
      <c r="F101" t="s">
        <v>6</v>
      </c>
      <c r="G101" s="1">
        <v>30</v>
      </c>
      <c r="H10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02" spans="1:8" x14ac:dyDescent="0.25">
      <c r="A102">
        <v>125</v>
      </c>
      <c r="B102" t="s">
        <v>73</v>
      </c>
      <c r="C102" t="s">
        <v>4</v>
      </c>
      <c r="D102" t="s">
        <v>5</v>
      </c>
      <c r="E102" s="4">
        <v>4.0999999999999996</v>
      </c>
      <c r="F102" t="s">
        <v>7</v>
      </c>
      <c r="G102" s="1">
        <v>6</v>
      </c>
      <c r="H10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03" spans="1:8" x14ac:dyDescent="0.25">
      <c r="A103">
        <v>126</v>
      </c>
      <c r="B103" t="s">
        <v>80</v>
      </c>
      <c r="C103" t="s">
        <v>18</v>
      </c>
      <c r="D103" t="s">
        <v>5</v>
      </c>
      <c r="E103" s="4">
        <v>4.0999999999999996</v>
      </c>
      <c r="F103" t="s">
        <v>6</v>
      </c>
      <c r="G103" s="1">
        <v>30</v>
      </c>
      <c r="H10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04" spans="1:8" x14ac:dyDescent="0.25">
      <c r="A104">
        <v>128</v>
      </c>
      <c r="B104" t="s">
        <v>13</v>
      </c>
      <c r="C104" t="s">
        <v>14</v>
      </c>
      <c r="D104" t="s">
        <v>5</v>
      </c>
      <c r="E104" s="4">
        <v>3.2</v>
      </c>
      <c r="F104" t="s">
        <v>6</v>
      </c>
      <c r="G104" s="1">
        <v>30</v>
      </c>
      <c r="H10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05" spans="1:8" x14ac:dyDescent="0.25">
      <c r="A105">
        <v>129</v>
      </c>
      <c r="B105" t="s">
        <v>23</v>
      </c>
      <c r="C105" t="s">
        <v>24</v>
      </c>
      <c r="D105" t="s">
        <v>25</v>
      </c>
      <c r="E105" s="4">
        <v>4.0999999999999996</v>
      </c>
      <c r="F105" t="s">
        <v>26</v>
      </c>
      <c r="G105" s="1">
        <v>23</v>
      </c>
      <c r="H10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106" spans="1:8" x14ac:dyDescent="0.25">
      <c r="A106">
        <v>131</v>
      </c>
      <c r="B106" t="s">
        <v>79</v>
      </c>
      <c r="C106" t="s">
        <v>4</v>
      </c>
      <c r="D106" t="s">
        <v>5</v>
      </c>
      <c r="E106" s="4">
        <v>4.0999999999999996</v>
      </c>
      <c r="F106" t="s">
        <v>6</v>
      </c>
      <c r="G106" s="1">
        <v>30</v>
      </c>
      <c r="H10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07" spans="1:8" x14ac:dyDescent="0.25">
      <c r="A107">
        <v>132</v>
      </c>
      <c r="B107" t="s">
        <v>30</v>
      </c>
      <c r="C107" t="s">
        <v>31</v>
      </c>
      <c r="D107" t="s">
        <v>5</v>
      </c>
      <c r="E107" s="4">
        <v>4</v>
      </c>
      <c r="F107" t="s">
        <v>6</v>
      </c>
      <c r="G107" s="1">
        <v>30</v>
      </c>
      <c r="H10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08" spans="1:8" x14ac:dyDescent="0.25">
      <c r="A108">
        <v>133</v>
      </c>
      <c r="B108" t="s">
        <v>77</v>
      </c>
      <c r="C108" t="s">
        <v>4</v>
      </c>
      <c r="D108" t="s">
        <v>5</v>
      </c>
      <c r="E108" s="4">
        <v>4.0999999999999996</v>
      </c>
      <c r="F108" t="s">
        <v>17</v>
      </c>
      <c r="G108" s="1">
        <v>17</v>
      </c>
      <c r="H10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09" spans="1:8" x14ac:dyDescent="0.25">
      <c r="A109">
        <v>134</v>
      </c>
      <c r="B109" t="s">
        <v>78</v>
      </c>
      <c r="C109" t="s">
        <v>4</v>
      </c>
      <c r="D109" t="s">
        <v>5</v>
      </c>
      <c r="E109" s="4">
        <v>4.0999999999999996</v>
      </c>
      <c r="F109" t="s">
        <v>6</v>
      </c>
      <c r="G109" s="1">
        <v>30</v>
      </c>
      <c r="H10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10" spans="1:8" x14ac:dyDescent="0.25">
      <c r="A110">
        <v>135</v>
      </c>
      <c r="B110" t="s">
        <v>65</v>
      </c>
      <c r="C110" t="s">
        <v>0</v>
      </c>
      <c r="D110" t="s">
        <v>38</v>
      </c>
      <c r="E110" s="4">
        <v>4.3</v>
      </c>
      <c r="F110" t="s">
        <v>1</v>
      </c>
      <c r="G110" s="1">
        <v>1</v>
      </c>
      <c r="H11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11" spans="1:8" x14ac:dyDescent="0.25">
      <c r="A111">
        <v>136</v>
      </c>
      <c r="B111" t="s">
        <v>69</v>
      </c>
      <c r="C111" t="s">
        <v>0</v>
      </c>
      <c r="D111" t="s">
        <v>5</v>
      </c>
      <c r="E111" s="4">
        <v>4.3</v>
      </c>
      <c r="F111" t="s">
        <v>3</v>
      </c>
      <c r="G111" s="1">
        <v>9</v>
      </c>
      <c r="H11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12" spans="1:8" x14ac:dyDescent="0.25">
      <c r="A112">
        <v>137</v>
      </c>
      <c r="B112" t="s">
        <v>52</v>
      </c>
      <c r="C112" t="s">
        <v>32</v>
      </c>
      <c r="D112" t="s">
        <v>33</v>
      </c>
      <c r="E112" s="4">
        <v>3.6</v>
      </c>
      <c r="F112" t="s">
        <v>34</v>
      </c>
      <c r="G112" s="1">
        <v>4</v>
      </c>
      <c r="H11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13" spans="1:8" x14ac:dyDescent="0.25">
      <c r="A113">
        <v>138</v>
      </c>
      <c r="B113" t="s">
        <v>74</v>
      </c>
      <c r="C113" t="s">
        <v>9</v>
      </c>
      <c r="D113" t="s">
        <v>10</v>
      </c>
      <c r="E113" s="4">
        <v>5</v>
      </c>
      <c r="F113" t="s">
        <v>6</v>
      </c>
      <c r="G113" s="1">
        <v>30</v>
      </c>
      <c r="H11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14" spans="1:8" x14ac:dyDescent="0.25">
      <c r="A114">
        <v>139</v>
      </c>
      <c r="B114" t="s">
        <v>71</v>
      </c>
      <c r="C114" t="s">
        <v>4</v>
      </c>
      <c r="D114" t="s">
        <v>5</v>
      </c>
      <c r="E114" s="4">
        <v>4.0999999999999996</v>
      </c>
      <c r="F114" t="s">
        <v>6</v>
      </c>
      <c r="G114" s="1">
        <v>30</v>
      </c>
      <c r="H11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15" spans="1:8" x14ac:dyDescent="0.25">
      <c r="A115">
        <v>140</v>
      </c>
      <c r="B115" t="s">
        <v>73</v>
      </c>
      <c r="C115" t="s">
        <v>4</v>
      </c>
      <c r="D115" t="s">
        <v>5</v>
      </c>
      <c r="E115" s="4">
        <v>4.0999999999999996</v>
      </c>
      <c r="F115" t="s">
        <v>7</v>
      </c>
      <c r="G115" s="1">
        <v>6</v>
      </c>
      <c r="H11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16" spans="1:8" x14ac:dyDescent="0.25">
      <c r="A116">
        <v>144</v>
      </c>
      <c r="B116" t="s">
        <v>13</v>
      </c>
      <c r="C116" t="s">
        <v>14</v>
      </c>
      <c r="D116" t="s">
        <v>5</v>
      </c>
      <c r="E116" s="4">
        <v>3.2</v>
      </c>
      <c r="F116" t="s">
        <v>6</v>
      </c>
      <c r="G116" s="1">
        <v>30</v>
      </c>
      <c r="H11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17" spans="1:8" x14ac:dyDescent="0.25">
      <c r="A117">
        <v>146</v>
      </c>
      <c r="B117" t="s">
        <v>77</v>
      </c>
      <c r="C117" t="s">
        <v>4</v>
      </c>
      <c r="D117" t="s">
        <v>5</v>
      </c>
      <c r="E117" s="4">
        <v>4.0999999999999996</v>
      </c>
      <c r="F117" t="s">
        <v>17</v>
      </c>
      <c r="G117" s="1">
        <v>17</v>
      </c>
      <c r="H11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18" spans="1:8" x14ac:dyDescent="0.25">
      <c r="A118">
        <v>147</v>
      </c>
      <c r="B118" t="s">
        <v>78</v>
      </c>
      <c r="C118" t="s">
        <v>4</v>
      </c>
      <c r="D118" t="s">
        <v>5</v>
      </c>
      <c r="E118" s="4">
        <v>4.0999999999999996</v>
      </c>
      <c r="F118" t="s">
        <v>6</v>
      </c>
      <c r="G118" s="1">
        <v>30</v>
      </c>
      <c r="H11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19" spans="1:8" x14ac:dyDescent="0.25">
      <c r="A119">
        <v>148</v>
      </c>
      <c r="B119" t="s">
        <v>79</v>
      </c>
      <c r="C119" t="s">
        <v>4</v>
      </c>
      <c r="D119" t="s">
        <v>5</v>
      </c>
      <c r="E119" s="4">
        <v>4.0999999999999996</v>
      </c>
      <c r="F119" t="s">
        <v>6</v>
      </c>
      <c r="G119" s="1">
        <v>30</v>
      </c>
      <c r="H11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20" spans="1:8" x14ac:dyDescent="0.25">
      <c r="A120">
        <v>149</v>
      </c>
      <c r="B120" t="s">
        <v>80</v>
      </c>
      <c r="C120" t="s">
        <v>18</v>
      </c>
      <c r="D120" t="s">
        <v>5</v>
      </c>
      <c r="E120" s="4">
        <v>4.0999999999999996</v>
      </c>
      <c r="F120" t="s">
        <v>6</v>
      </c>
      <c r="G120" s="1">
        <v>30</v>
      </c>
      <c r="H12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21" spans="1:8" x14ac:dyDescent="0.25">
      <c r="A121">
        <v>150</v>
      </c>
      <c r="B121" t="s">
        <v>65</v>
      </c>
      <c r="C121" t="s">
        <v>0</v>
      </c>
      <c r="D121" t="s">
        <v>38</v>
      </c>
      <c r="E121" s="4">
        <v>4.3</v>
      </c>
      <c r="F121" t="s">
        <v>1</v>
      </c>
      <c r="G121" s="1">
        <v>1</v>
      </c>
      <c r="H12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22" spans="1:8" x14ac:dyDescent="0.25">
      <c r="A122">
        <v>151</v>
      </c>
      <c r="B122" t="s">
        <v>69</v>
      </c>
      <c r="C122" t="s">
        <v>0</v>
      </c>
      <c r="D122" t="s">
        <v>5</v>
      </c>
      <c r="E122" s="4">
        <v>4.3</v>
      </c>
      <c r="F122" t="s">
        <v>3</v>
      </c>
      <c r="G122" s="1">
        <v>9</v>
      </c>
      <c r="H12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23" spans="1:8" x14ac:dyDescent="0.25">
      <c r="A123">
        <v>152</v>
      </c>
      <c r="B123" t="s">
        <v>51</v>
      </c>
      <c r="C123" t="s">
        <v>32</v>
      </c>
      <c r="D123" t="s">
        <v>33</v>
      </c>
      <c r="E123" s="4">
        <v>3.6</v>
      </c>
      <c r="F123" t="s">
        <v>34</v>
      </c>
      <c r="G123" s="1">
        <v>4</v>
      </c>
      <c r="H12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24" spans="1:8" x14ac:dyDescent="0.25">
      <c r="A124">
        <v>153</v>
      </c>
      <c r="B124" t="s">
        <v>71</v>
      </c>
      <c r="C124" t="s">
        <v>4</v>
      </c>
      <c r="D124" t="s">
        <v>5</v>
      </c>
      <c r="E124" s="4">
        <v>4.0999999999999996</v>
      </c>
      <c r="F124" t="s">
        <v>6</v>
      </c>
      <c r="G124" s="1">
        <v>30</v>
      </c>
      <c r="H12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25" spans="1:8" x14ac:dyDescent="0.25">
      <c r="A125">
        <v>154</v>
      </c>
      <c r="B125" t="s">
        <v>73</v>
      </c>
      <c r="C125" t="s">
        <v>4</v>
      </c>
      <c r="D125" t="s">
        <v>5</v>
      </c>
      <c r="E125" s="4">
        <v>4.0999999999999996</v>
      </c>
      <c r="F125" t="s">
        <v>7</v>
      </c>
      <c r="G125" s="1">
        <v>6</v>
      </c>
      <c r="H12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26" spans="1:8" x14ac:dyDescent="0.25">
      <c r="A126">
        <v>156</v>
      </c>
      <c r="B126" t="s">
        <v>74</v>
      </c>
      <c r="C126" t="s">
        <v>9</v>
      </c>
      <c r="D126" t="s">
        <v>10</v>
      </c>
      <c r="E126" s="4">
        <v>5</v>
      </c>
      <c r="F126" t="s">
        <v>6</v>
      </c>
      <c r="G126" s="1">
        <v>30</v>
      </c>
      <c r="H12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27" spans="1:8" x14ac:dyDescent="0.25">
      <c r="A127">
        <v>158</v>
      </c>
      <c r="B127" t="s">
        <v>13</v>
      </c>
      <c r="C127" t="s">
        <v>14</v>
      </c>
      <c r="D127" t="s">
        <v>5</v>
      </c>
      <c r="E127" s="4">
        <v>3.2</v>
      </c>
      <c r="F127" t="s">
        <v>6</v>
      </c>
      <c r="G127" s="1">
        <v>30</v>
      </c>
      <c r="H12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28" spans="1:8" x14ac:dyDescent="0.25">
      <c r="A128">
        <v>160</v>
      </c>
      <c r="B128" t="s">
        <v>77</v>
      </c>
      <c r="C128" t="s">
        <v>4</v>
      </c>
      <c r="D128" t="s">
        <v>5</v>
      </c>
      <c r="E128" s="4">
        <v>4.0999999999999996</v>
      </c>
      <c r="F128" t="s">
        <v>17</v>
      </c>
      <c r="G128" s="1">
        <v>17</v>
      </c>
      <c r="H12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29" spans="1:8" x14ac:dyDescent="0.25">
      <c r="A129">
        <v>161</v>
      </c>
      <c r="B129" t="s">
        <v>78</v>
      </c>
      <c r="C129" t="s">
        <v>4</v>
      </c>
      <c r="D129" t="s">
        <v>5</v>
      </c>
      <c r="E129" s="4">
        <v>4.0999999999999996</v>
      </c>
      <c r="F129" t="s">
        <v>6</v>
      </c>
      <c r="G129" s="1">
        <v>30</v>
      </c>
      <c r="H12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0" spans="1:8" x14ac:dyDescent="0.25">
      <c r="A130">
        <v>162</v>
      </c>
      <c r="B130" t="s">
        <v>79</v>
      </c>
      <c r="C130" t="s">
        <v>4</v>
      </c>
      <c r="D130" t="s">
        <v>5</v>
      </c>
      <c r="E130" s="4">
        <v>4.0999999999999996</v>
      </c>
      <c r="F130" t="s">
        <v>6</v>
      </c>
      <c r="G130" s="1">
        <v>30</v>
      </c>
      <c r="H13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1" spans="1:8" x14ac:dyDescent="0.25">
      <c r="A131">
        <v>163</v>
      </c>
      <c r="B131" t="s">
        <v>80</v>
      </c>
      <c r="C131" t="s">
        <v>18</v>
      </c>
      <c r="D131" t="s">
        <v>5</v>
      </c>
      <c r="E131" s="4">
        <v>4.0999999999999996</v>
      </c>
      <c r="F131" t="s">
        <v>6</v>
      </c>
      <c r="G131" s="1">
        <v>30</v>
      </c>
      <c r="H13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2" spans="1:8" x14ac:dyDescent="0.25">
      <c r="A132">
        <v>164</v>
      </c>
      <c r="B132" t="s">
        <v>19</v>
      </c>
      <c r="C132" t="s">
        <v>20</v>
      </c>
      <c r="D132" t="s">
        <v>5</v>
      </c>
      <c r="E132" s="4">
        <v>3.5</v>
      </c>
      <c r="F132" t="s">
        <v>6</v>
      </c>
      <c r="G132" s="1">
        <v>30</v>
      </c>
      <c r="H13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3" spans="1:8" x14ac:dyDescent="0.25">
      <c r="A133">
        <v>165</v>
      </c>
      <c r="B133" t="s">
        <v>65</v>
      </c>
      <c r="C133" t="s">
        <v>0</v>
      </c>
      <c r="D133" t="s">
        <v>38</v>
      </c>
      <c r="E133" s="4">
        <v>4.3</v>
      </c>
      <c r="F133" t="s">
        <v>1</v>
      </c>
      <c r="G133" s="1">
        <v>1</v>
      </c>
      <c r="H13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34" spans="1:8" x14ac:dyDescent="0.25">
      <c r="A134">
        <v>166</v>
      </c>
      <c r="B134" t="s">
        <v>69</v>
      </c>
      <c r="C134" t="s">
        <v>0</v>
      </c>
      <c r="D134" t="s">
        <v>5</v>
      </c>
      <c r="E134" s="4">
        <v>4.3</v>
      </c>
      <c r="F134" t="s">
        <v>3</v>
      </c>
      <c r="G134" s="1">
        <v>9</v>
      </c>
      <c r="H13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35" spans="1:8" x14ac:dyDescent="0.25">
      <c r="A135">
        <v>167</v>
      </c>
      <c r="B135" t="s">
        <v>71</v>
      </c>
      <c r="C135" t="s">
        <v>4</v>
      </c>
      <c r="D135" t="s">
        <v>5</v>
      </c>
      <c r="E135" s="4">
        <v>4.0999999999999996</v>
      </c>
      <c r="F135" t="s">
        <v>6</v>
      </c>
      <c r="G135" s="1">
        <v>30</v>
      </c>
      <c r="H13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6" spans="1:8" x14ac:dyDescent="0.25">
      <c r="A136">
        <v>169</v>
      </c>
      <c r="B136" t="s">
        <v>21</v>
      </c>
      <c r="C136" t="s">
        <v>22</v>
      </c>
      <c r="D136" t="s">
        <v>5</v>
      </c>
      <c r="E136" s="4">
        <v>3.5</v>
      </c>
      <c r="F136" t="s">
        <v>6</v>
      </c>
      <c r="G136" s="1">
        <v>30</v>
      </c>
      <c r="H13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7" spans="1:8" x14ac:dyDescent="0.25">
      <c r="A137">
        <v>170</v>
      </c>
      <c r="B137" t="s">
        <v>73</v>
      </c>
      <c r="C137" t="s">
        <v>4</v>
      </c>
      <c r="D137" t="s">
        <v>5</v>
      </c>
      <c r="E137" s="4">
        <v>4.0999999999999996</v>
      </c>
      <c r="F137" t="s">
        <v>7</v>
      </c>
      <c r="G137" s="1">
        <v>6</v>
      </c>
      <c r="H13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38" spans="1:8" x14ac:dyDescent="0.25">
      <c r="A138">
        <v>171</v>
      </c>
      <c r="B138" t="s">
        <v>80</v>
      </c>
      <c r="C138" t="s">
        <v>18</v>
      </c>
      <c r="D138" t="s">
        <v>5</v>
      </c>
      <c r="E138" s="4">
        <v>4.0999999999999996</v>
      </c>
      <c r="F138" t="s">
        <v>6</v>
      </c>
      <c r="G138" s="1">
        <v>30</v>
      </c>
      <c r="H13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39" spans="1:8" x14ac:dyDescent="0.25">
      <c r="A139">
        <v>173</v>
      </c>
      <c r="B139" t="s">
        <v>13</v>
      </c>
      <c r="C139" t="s">
        <v>14</v>
      </c>
      <c r="D139" t="s">
        <v>5</v>
      </c>
      <c r="E139" s="4">
        <v>3.2</v>
      </c>
      <c r="F139" t="s">
        <v>6</v>
      </c>
      <c r="G139" s="1">
        <v>30</v>
      </c>
      <c r="H13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40" spans="1:8" x14ac:dyDescent="0.25">
      <c r="A140">
        <v>174</v>
      </c>
      <c r="B140" t="s">
        <v>23</v>
      </c>
      <c r="C140" t="s">
        <v>24</v>
      </c>
      <c r="D140" t="s">
        <v>25</v>
      </c>
      <c r="E140" s="4">
        <v>4.0999999999999996</v>
      </c>
      <c r="F140" t="s">
        <v>26</v>
      </c>
      <c r="G140" s="1">
        <v>23</v>
      </c>
      <c r="H14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141" spans="1:8" x14ac:dyDescent="0.25">
      <c r="A141">
        <v>176</v>
      </c>
      <c r="B141" t="s">
        <v>79</v>
      </c>
      <c r="C141" t="s">
        <v>4</v>
      </c>
      <c r="D141" t="s">
        <v>5</v>
      </c>
      <c r="E141" s="4">
        <v>4.0999999999999996</v>
      </c>
      <c r="F141" t="s">
        <v>6</v>
      </c>
      <c r="G141" s="1">
        <v>30</v>
      </c>
      <c r="H14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42" spans="1:8" x14ac:dyDescent="0.25">
      <c r="A142">
        <v>177</v>
      </c>
      <c r="B142" t="s">
        <v>30</v>
      </c>
      <c r="C142" t="s">
        <v>31</v>
      </c>
      <c r="D142" t="s">
        <v>5</v>
      </c>
      <c r="E142" s="4">
        <v>4</v>
      </c>
      <c r="F142" t="s">
        <v>6</v>
      </c>
      <c r="G142" s="1">
        <v>30</v>
      </c>
      <c r="H14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43" spans="1:8" x14ac:dyDescent="0.25">
      <c r="A143">
        <v>178</v>
      </c>
      <c r="B143" t="s">
        <v>52</v>
      </c>
      <c r="C143" t="s">
        <v>32</v>
      </c>
      <c r="D143" t="s">
        <v>33</v>
      </c>
      <c r="E143" s="4">
        <v>3.6</v>
      </c>
      <c r="F143" t="s">
        <v>34</v>
      </c>
      <c r="G143" s="1">
        <v>4</v>
      </c>
      <c r="H14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44" spans="1:8" x14ac:dyDescent="0.25">
      <c r="A144">
        <v>179</v>
      </c>
      <c r="B144" t="s">
        <v>77</v>
      </c>
      <c r="C144" t="s">
        <v>4</v>
      </c>
      <c r="D144" t="s">
        <v>5</v>
      </c>
      <c r="E144" s="4">
        <v>4.0999999999999996</v>
      </c>
      <c r="F144" t="s">
        <v>17</v>
      </c>
      <c r="G144" s="1">
        <v>17</v>
      </c>
      <c r="H14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45" spans="1:8" x14ac:dyDescent="0.25">
      <c r="A145">
        <v>180</v>
      </c>
      <c r="B145" t="s">
        <v>65</v>
      </c>
      <c r="C145" t="s">
        <v>0</v>
      </c>
      <c r="D145" t="s">
        <v>38</v>
      </c>
      <c r="E145" s="4">
        <v>4.3</v>
      </c>
      <c r="F145" t="s">
        <v>1</v>
      </c>
      <c r="G145" s="1">
        <v>1</v>
      </c>
      <c r="H14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46" spans="1:8" x14ac:dyDescent="0.25">
      <c r="A146">
        <v>181</v>
      </c>
      <c r="B146" t="s">
        <v>69</v>
      </c>
      <c r="C146" t="s">
        <v>0</v>
      </c>
      <c r="D146" t="s">
        <v>5</v>
      </c>
      <c r="E146" s="4">
        <v>4.3</v>
      </c>
      <c r="F146" t="s">
        <v>3</v>
      </c>
      <c r="G146" s="1">
        <v>9</v>
      </c>
      <c r="H14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47" spans="1:8" x14ac:dyDescent="0.25">
      <c r="A147">
        <v>182</v>
      </c>
      <c r="B147" t="s">
        <v>71</v>
      </c>
      <c r="C147" t="s">
        <v>4</v>
      </c>
      <c r="D147" t="s">
        <v>5</v>
      </c>
      <c r="E147" s="4">
        <v>4.0999999999999996</v>
      </c>
      <c r="F147" t="s">
        <v>6</v>
      </c>
      <c r="G147" s="1">
        <v>30</v>
      </c>
      <c r="H14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48" spans="1:8" x14ac:dyDescent="0.25">
      <c r="A148">
        <v>184</v>
      </c>
      <c r="B148" t="s">
        <v>21</v>
      </c>
      <c r="C148" t="s">
        <v>22</v>
      </c>
      <c r="D148" t="s">
        <v>5</v>
      </c>
      <c r="E148" s="4">
        <v>3.5</v>
      </c>
      <c r="F148" t="s">
        <v>6</v>
      </c>
      <c r="G148" s="1">
        <v>30</v>
      </c>
      <c r="H14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49" spans="1:8" x14ac:dyDescent="0.25">
      <c r="A149">
        <v>185</v>
      </c>
      <c r="B149" t="s">
        <v>73</v>
      </c>
      <c r="C149" t="s">
        <v>4</v>
      </c>
      <c r="D149" t="s">
        <v>5</v>
      </c>
      <c r="E149" s="4">
        <v>4.0999999999999996</v>
      </c>
      <c r="F149" t="s">
        <v>7</v>
      </c>
      <c r="G149" s="1">
        <v>6</v>
      </c>
      <c r="H14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50" spans="1:8" x14ac:dyDescent="0.25">
      <c r="A150">
        <v>186</v>
      </c>
      <c r="B150" t="s">
        <v>80</v>
      </c>
      <c r="C150" t="s">
        <v>18</v>
      </c>
      <c r="D150" t="s">
        <v>5</v>
      </c>
      <c r="E150" s="4">
        <v>4.0999999999999996</v>
      </c>
      <c r="F150" t="s">
        <v>6</v>
      </c>
      <c r="G150" s="1">
        <v>30</v>
      </c>
      <c r="H15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51" spans="1:8" x14ac:dyDescent="0.25">
      <c r="A151">
        <v>188</v>
      </c>
      <c r="B151" t="s">
        <v>13</v>
      </c>
      <c r="C151" t="s">
        <v>14</v>
      </c>
      <c r="D151" t="s">
        <v>5</v>
      </c>
      <c r="E151" s="4">
        <v>3.2</v>
      </c>
      <c r="F151" t="s">
        <v>6</v>
      </c>
      <c r="G151" s="1">
        <v>30</v>
      </c>
      <c r="H15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52" spans="1:8" x14ac:dyDescent="0.25">
      <c r="A152">
        <v>189</v>
      </c>
      <c r="B152" t="s">
        <v>23</v>
      </c>
      <c r="C152" t="s">
        <v>24</v>
      </c>
      <c r="D152" t="s">
        <v>25</v>
      </c>
      <c r="E152" s="4">
        <v>4.0999999999999996</v>
      </c>
      <c r="F152" t="s">
        <v>26</v>
      </c>
      <c r="G152" s="1">
        <v>23</v>
      </c>
      <c r="H15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153" spans="1:8" x14ac:dyDescent="0.25">
      <c r="A153">
        <v>191</v>
      </c>
      <c r="B153" t="s">
        <v>79</v>
      </c>
      <c r="C153" t="s">
        <v>4</v>
      </c>
      <c r="D153" t="s">
        <v>5</v>
      </c>
      <c r="E153" s="4">
        <v>4.0999999999999996</v>
      </c>
      <c r="F153" t="s">
        <v>6</v>
      </c>
      <c r="G153" s="1">
        <v>30</v>
      </c>
      <c r="H15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54" spans="1:8" x14ac:dyDescent="0.25">
      <c r="A154">
        <v>192</v>
      </c>
      <c r="B154" t="s">
        <v>30</v>
      </c>
      <c r="C154" t="s">
        <v>31</v>
      </c>
      <c r="D154" t="s">
        <v>5</v>
      </c>
      <c r="E154" s="4">
        <v>4</v>
      </c>
      <c r="F154" t="s">
        <v>6</v>
      </c>
      <c r="G154" s="1">
        <v>30</v>
      </c>
      <c r="H15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55" spans="1:8" x14ac:dyDescent="0.25">
      <c r="A155">
        <v>193</v>
      </c>
      <c r="B155" t="s">
        <v>77</v>
      </c>
      <c r="C155" t="s">
        <v>4</v>
      </c>
      <c r="D155" t="s">
        <v>5</v>
      </c>
      <c r="E155" s="4">
        <v>4.0999999999999996</v>
      </c>
      <c r="F155" t="s">
        <v>17</v>
      </c>
      <c r="G155" s="1">
        <v>17</v>
      </c>
      <c r="H15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56" spans="1:8" x14ac:dyDescent="0.25">
      <c r="A156">
        <v>194</v>
      </c>
      <c r="B156" t="s">
        <v>78</v>
      </c>
      <c r="C156" t="s">
        <v>4</v>
      </c>
      <c r="D156" t="s">
        <v>5</v>
      </c>
      <c r="E156" s="4">
        <v>4.0999999999999996</v>
      </c>
      <c r="F156" t="s">
        <v>6</v>
      </c>
      <c r="G156" s="1">
        <v>30</v>
      </c>
      <c r="H15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57" spans="1:8" x14ac:dyDescent="0.25">
      <c r="A157">
        <v>195</v>
      </c>
      <c r="B157" t="s">
        <v>65</v>
      </c>
      <c r="C157" t="s">
        <v>0</v>
      </c>
      <c r="D157" t="s">
        <v>38</v>
      </c>
      <c r="E157" s="4">
        <v>4.3</v>
      </c>
      <c r="F157" t="s">
        <v>1</v>
      </c>
      <c r="G157" s="1">
        <v>1</v>
      </c>
      <c r="H15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58" spans="1:8" x14ac:dyDescent="0.25">
      <c r="A158">
        <v>196</v>
      </c>
      <c r="B158" t="s">
        <v>69</v>
      </c>
      <c r="C158" t="s">
        <v>0</v>
      </c>
      <c r="D158" t="s">
        <v>5</v>
      </c>
      <c r="E158" s="4">
        <v>4.3</v>
      </c>
      <c r="F158" t="s">
        <v>3</v>
      </c>
      <c r="G158" s="1">
        <v>9</v>
      </c>
      <c r="H15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59" spans="1:8" x14ac:dyDescent="0.25">
      <c r="A159">
        <v>197</v>
      </c>
      <c r="B159" t="s">
        <v>71</v>
      </c>
      <c r="C159" t="s">
        <v>4</v>
      </c>
      <c r="D159" t="s">
        <v>5</v>
      </c>
      <c r="E159" s="4">
        <v>4.0999999999999996</v>
      </c>
      <c r="F159" t="s">
        <v>6</v>
      </c>
      <c r="G159" s="1">
        <v>30</v>
      </c>
      <c r="H15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0" spans="1:8" x14ac:dyDescent="0.25">
      <c r="A160">
        <v>199</v>
      </c>
      <c r="B160" t="s">
        <v>21</v>
      </c>
      <c r="C160" t="s">
        <v>22</v>
      </c>
      <c r="D160" t="s">
        <v>5</v>
      </c>
      <c r="E160" s="4">
        <v>3.5</v>
      </c>
      <c r="F160" t="s">
        <v>6</v>
      </c>
      <c r="G160" s="1">
        <v>30</v>
      </c>
      <c r="H16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1" spans="1:8" x14ac:dyDescent="0.25">
      <c r="A161">
        <v>200</v>
      </c>
      <c r="B161" t="s">
        <v>73</v>
      </c>
      <c r="C161" t="s">
        <v>4</v>
      </c>
      <c r="D161" t="s">
        <v>5</v>
      </c>
      <c r="E161" s="4">
        <v>4.0999999999999996</v>
      </c>
      <c r="F161" t="s">
        <v>7</v>
      </c>
      <c r="G161" s="1">
        <v>6</v>
      </c>
      <c r="H16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62" spans="1:8" x14ac:dyDescent="0.25">
      <c r="A162">
        <v>201</v>
      </c>
      <c r="B162" t="s">
        <v>80</v>
      </c>
      <c r="C162" t="s">
        <v>18</v>
      </c>
      <c r="D162" t="s">
        <v>5</v>
      </c>
      <c r="E162" s="4">
        <v>4.0999999999999996</v>
      </c>
      <c r="F162" t="s">
        <v>6</v>
      </c>
      <c r="G162" s="1">
        <v>30</v>
      </c>
      <c r="H16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3" spans="1:8" x14ac:dyDescent="0.25">
      <c r="A163">
        <v>203</v>
      </c>
      <c r="B163" t="s">
        <v>13</v>
      </c>
      <c r="C163" t="s">
        <v>14</v>
      </c>
      <c r="D163" t="s">
        <v>5</v>
      </c>
      <c r="E163" s="4">
        <v>3.2</v>
      </c>
      <c r="F163" t="s">
        <v>6</v>
      </c>
      <c r="G163" s="1">
        <v>30</v>
      </c>
      <c r="H16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4" spans="1:8" x14ac:dyDescent="0.25">
      <c r="A164">
        <v>204</v>
      </c>
      <c r="B164" t="s">
        <v>23</v>
      </c>
      <c r="C164" t="s">
        <v>24</v>
      </c>
      <c r="D164" t="s">
        <v>25</v>
      </c>
      <c r="E164" s="4">
        <v>4.0999999999999996</v>
      </c>
      <c r="F164" t="s">
        <v>26</v>
      </c>
      <c r="G164" s="1">
        <v>23</v>
      </c>
      <c r="H16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165" spans="1:8" x14ac:dyDescent="0.25">
      <c r="A165">
        <v>206</v>
      </c>
      <c r="B165" t="s">
        <v>79</v>
      </c>
      <c r="C165" t="s">
        <v>4</v>
      </c>
      <c r="D165" t="s">
        <v>5</v>
      </c>
      <c r="E165" s="4">
        <v>4.0999999999999996</v>
      </c>
      <c r="F165" t="s">
        <v>6</v>
      </c>
      <c r="G165" s="1">
        <v>30</v>
      </c>
      <c r="H16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6" spans="1:8" x14ac:dyDescent="0.25">
      <c r="A166">
        <v>207</v>
      </c>
      <c r="B166" t="s">
        <v>30</v>
      </c>
      <c r="C166" t="s">
        <v>31</v>
      </c>
      <c r="D166" t="s">
        <v>5</v>
      </c>
      <c r="E166" s="4">
        <v>4</v>
      </c>
      <c r="F166" t="s">
        <v>6</v>
      </c>
      <c r="G166" s="1">
        <v>30</v>
      </c>
      <c r="H16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7" spans="1:8" x14ac:dyDescent="0.25">
      <c r="A167">
        <v>208</v>
      </c>
      <c r="B167" t="s">
        <v>77</v>
      </c>
      <c r="C167" t="s">
        <v>4</v>
      </c>
      <c r="D167" t="s">
        <v>5</v>
      </c>
      <c r="E167" s="4">
        <v>4.0999999999999996</v>
      </c>
      <c r="F167" t="s">
        <v>17</v>
      </c>
      <c r="G167" s="1">
        <v>17</v>
      </c>
      <c r="H16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68" spans="1:8" x14ac:dyDescent="0.25">
      <c r="A168">
        <v>209</v>
      </c>
      <c r="B168" t="s">
        <v>78</v>
      </c>
      <c r="C168" t="s">
        <v>4</v>
      </c>
      <c r="D168" t="s">
        <v>5</v>
      </c>
      <c r="E168" s="4">
        <v>4.0999999999999996</v>
      </c>
      <c r="F168" t="s">
        <v>6</v>
      </c>
      <c r="G168" s="1">
        <v>30</v>
      </c>
      <c r="H16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69" spans="1:8" x14ac:dyDescent="0.25">
      <c r="A169">
        <v>210</v>
      </c>
      <c r="B169" t="s">
        <v>65</v>
      </c>
      <c r="C169" t="s">
        <v>0</v>
      </c>
      <c r="D169" t="s">
        <v>38</v>
      </c>
      <c r="E169" s="4">
        <v>4.3</v>
      </c>
      <c r="F169" t="s">
        <v>1</v>
      </c>
      <c r="G169" s="1">
        <v>1</v>
      </c>
      <c r="H16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70" spans="1:8" x14ac:dyDescent="0.25">
      <c r="A170">
        <v>211</v>
      </c>
      <c r="B170" t="s">
        <v>2</v>
      </c>
      <c r="C170" t="s">
        <v>0</v>
      </c>
      <c r="D170" t="s">
        <v>38</v>
      </c>
      <c r="E170" s="4">
        <v>4.3</v>
      </c>
      <c r="F170" t="s">
        <v>3</v>
      </c>
      <c r="G170" s="1">
        <v>9</v>
      </c>
      <c r="H17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71" spans="1:8" x14ac:dyDescent="0.25">
      <c r="A171">
        <v>212</v>
      </c>
      <c r="B171" t="s">
        <v>69</v>
      </c>
      <c r="C171" t="s">
        <v>0</v>
      </c>
      <c r="D171" t="s">
        <v>5</v>
      </c>
      <c r="E171" s="4">
        <v>4.3</v>
      </c>
      <c r="F171" t="s">
        <v>3</v>
      </c>
      <c r="G171" s="1">
        <v>9</v>
      </c>
      <c r="H17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72" spans="1:8" x14ac:dyDescent="0.25">
      <c r="A172">
        <v>213</v>
      </c>
      <c r="B172" t="s">
        <v>71</v>
      </c>
      <c r="C172" t="s">
        <v>4</v>
      </c>
      <c r="D172" t="s">
        <v>5</v>
      </c>
      <c r="E172" s="4">
        <v>4.0999999999999996</v>
      </c>
      <c r="F172" t="s">
        <v>6</v>
      </c>
      <c r="G172" s="1">
        <v>30</v>
      </c>
      <c r="H17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73" spans="1:8" x14ac:dyDescent="0.25">
      <c r="A173">
        <v>215</v>
      </c>
      <c r="B173" t="s">
        <v>21</v>
      </c>
      <c r="C173" t="s">
        <v>22</v>
      </c>
      <c r="D173" t="s">
        <v>5</v>
      </c>
      <c r="E173" s="4">
        <v>3.5</v>
      </c>
      <c r="F173" t="s">
        <v>6</v>
      </c>
      <c r="G173" s="1">
        <v>30</v>
      </c>
      <c r="H17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74" spans="1:8" x14ac:dyDescent="0.25">
      <c r="A174">
        <v>216</v>
      </c>
      <c r="B174" t="s">
        <v>73</v>
      </c>
      <c r="C174" t="s">
        <v>4</v>
      </c>
      <c r="D174" t="s">
        <v>5</v>
      </c>
      <c r="E174" s="4">
        <v>4.0999999999999996</v>
      </c>
      <c r="F174" t="s">
        <v>7</v>
      </c>
      <c r="G174" s="1">
        <v>6</v>
      </c>
      <c r="H17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75" spans="1:8" x14ac:dyDescent="0.25">
      <c r="A175">
        <v>217</v>
      </c>
      <c r="B175" t="s">
        <v>80</v>
      </c>
      <c r="C175" t="s">
        <v>18</v>
      </c>
      <c r="D175" t="s">
        <v>5</v>
      </c>
      <c r="E175" s="4">
        <v>4.0999999999999996</v>
      </c>
      <c r="F175" t="s">
        <v>6</v>
      </c>
      <c r="G175" s="1">
        <v>30</v>
      </c>
      <c r="H17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76" spans="1:8" x14ac:dyDescent="0.25">
      <c r="A176">
        <v>219</v>
      </c>
      <c r="B176" t="s">
        <v>13</v>
      </c>
      <c r="C176" t="s">
        <v>14</v>
      </c>
      <c r="D176" t="s">
        <v>5</v>
      </c>
      <c r="E176" s="4">
        <v>3.2</v>
      </c>
      <c r="F176" t="s">
        <v>6</v>
      </c>
      <c r="G176" s="1">
        <v>30</v>
      </c>
      <c r="H17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77" spans="1:8" x14ac:dyDescent="0.25">
      <c r="A177">
        <v>220</v>
      </c>
      <c r="B177" t="s">
        <v>23</v>
      </c>
      <c r="C177" t="s">
        <v>24</v>
      </c>
      <c r="D177" t="s">
        <v>25</v>
      </c>
      <c r="E177" s="4">
        <v>4.0999999999999996</v>
      </c>
      <c r="F177" t="s">
        <v>26</v>
      </c>
      <c r="G177" s="1">
        <v>23</v>
      </c>
      <c r="H17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4 Weeks</v>
      </c>
    </row>
    <row r="178" spans="1:8" x14ac:dyDescent="0.25">
      <c r="A178">
        <v>222</v>
      </c>
      <c r="B178" t="s">
        <v>79</v>
      </c>
      <c r="C178" t="s">
        <v>4</v>
      </c>
      <c r="D178" t="s">
        <v>5</v>
      </c>
      <c r="E178" s="4">
        <v>4.0999999999999996</v>
      </c>
      <c r="F178" t="s">
        <v>6</v>
      </c>
      <c r="G178" s="1">
        <v>30</v>
      </c>
      <c r="H17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79" spans="1:8" x14ac:dyDescent="0.25">
      <c r="A179">
        <v>223</v>
      </c>
      <c r="B179" t="s">
        <v>30</v>
      </c>
      <c r="C179" t="s">
        <v>31</v>
      </c>
      <c r="D179" t="s">
        <v>5</v>
      </c>
      <c r="E179" s="4">
        <v>4</v>
      </c>
      <c r="F179" t="s">
        <v>6</v>
      </c>
      <c r="G179" s="1">
        <v>30</v>
      </c>
      <c r="H17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80" spans="1:8" x14ac:dyDescent="0.25">
      <c r="A180">
        <v>224</v>
      </c>
      <c r="B180" t="s">
        <v>77</v>
      </c>
      <c r="C180" t="s">
        <v>4</v>
      </c>
      <c r="D180" t="s">
        <v>5</v>
      </c>
      <c r="E180" s="4">
        <v>4.0999999999999996</v>
      </c>
      <c r="F180" t="s">
        <v>17</v>
      </c>
      <c r="G180" s="1">
        <v>17</v>
      </c>
      <c r="H18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81" spans="1:8" x14ac:dyDescent="0.25">
      <c r="A181">
        <v>225</v>
      </c>
      <c r="B181" t="s">
        <v>65</v>
      </c>
      <c r="C181" t="s">
        <v>0</v>
      </c>
      <c r="D181" t="s">
        <v>38</v>
      </c>
      <c r="E181" s="4">
        <v>4.3</v>
      </c>
      <c r="F181" t="s">
        <v>1</v>
      </c>
      <c r="G181" s="1">
        <v>1</v>
      </c>
      <c r="H18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82" spans="1:8" x14ac:dyDescent="0.25">
      <c r="A182">
        <v>226</v>
      </c>
      <c r="B182" t="s">
        <v>69</v>
      </c>
      <c r="C182" t="s">
        <v>0</v>
      </c>
      <c r="D182" t="s">
        <v>5</v>
      </c>
      <c r="E182" s="4">
        <v>4.3</v>
      </c>
      <c r="F182" t="s">
        <v>3</v>
      </c>
      <c r="G182" s="1">
        <v>9</v>
      </c>
      <c r="H18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83" spans="1:8" x14ac:dyDescent="0.25">
      <c r="A183">
        <v>227</v>
      </c>
      <c r="B183" t="s">
        <v>51</v>
      </c>
      <c r="C183" t="s">
        <v>32</v>
      </c>
      <c r="D183" t="s">
        <v>33</v>
      </c>
      <c r="E183" s="4">
        <v>3.6</v>
      </c>
      <c r="F183" t="s">
        <v>34</v>
      </c>
      <c r="G183" s="1">
        <v>4</v>
      </c>
      <c r="H18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84" spans="1:8" x14ac:dyDescent="0.25">
      <c r="A184">
        <v>228</v>
      </c>
      <c r="B184" t="s">
        <v>52</v>
      </c>
      <c r="C184" t="s">
        <v>32</v>
      </c>
      <c r="D184" t="s">
        <v>33</v>
      </c>
      <c r="E184" s="4">
        <v>3.6</v>
      </c>
      <c r="F184" t="s">
        <v>34</v>
      </c>
      <c r="G184" s="1">
        <v>4</v>
      </c>
      <c r="H18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85" spans="1:8" x14ac:dyDescent="0.25">
      <c r="A185">
        <v>229</v>
      </c>
      <c r="B185" t="s">
        <v>71</v>
      </c>
      <c r="C185" t="s">
        <v>4</v>
      </c>
      <c r="D185" t="s">
        <v>5</v>
      </c>
      <c r="E185" s="4">
        <v>4.0999999999999996</v>
      </c>
      <c r="F185" t="s">
        <v>6</v>
      </c>
      <c r="G185" s="1">
        <v>30</v>
      </c>
      <c r="H18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86" spans="1:8" x14ac:dyDescent="0.25">
      <c r="A186">
        <v>230</v>
      </c>
      <c r="B186" t="s">
        <v>73</v>
      </c>
      <c r="C186" t="s">
        <v>4</v>
      </c>
      <c r="D186" t="s">
        <v>5</v>
      </c>
      <c r="E186" s="4">
        <v>4.0999999999999996</v>
      </c>
      <c r="F186" t="s">
        <v>7</v>
      </c>
      <c r="G186" s="1">
        <v>6</v>
      </c>
      <c r="H18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87" spans="1:8" x14ac:dyDescent="0.25">
      <c r="A187">
        <v>232</v>
      </c>
      <c r="B187" t="s">
        <v>74</v>
      </c>
      <c r="C187" t="s">
        <v>9</v>
      </c>
      <c r="D187" t="s">
        <v>10</v>
      </c>
      <c r="E187" s="4">
        <v>5</v>
      </c>
      <c r="F187" t="s">
        <v>6</v>
      </c>
      <c r="G187" s="1">
        <v>30</v>
      </c>
      <c r="H18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88" spans="1:8" x14ac:dyDescent="0.25">
      <c r="A188">
        <v>234</v>
      </c>
      <c r="B188" t="s">
        <v>13</v>
      </c>
      <c r="C188" t="s">
        <v>14</v>
      </c>
      <c r="D188" t="s">
        <v>5</v>
      </c>
      <c r="E188" s="4">
        <v>3.2</v>
      </c>
      <c r="F188" t="s">
        <v>6</v>
      </c>
      <c r="G188" s="1">
        <v>30</v>
      </c>
      <c r="H18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89" spans="1:8" x14ac:dyDescent="0.25">
      <c r="A189">
        <v>236</v>
      </c>
      <c r="B189" t="s">
        <v>77</v>
      </c>
      <c r="C189" t="s">
        <v>4</v>
      </c>
      <c r="D189" t="s">
        <v>5</v>
      </c>
      <c r="E189" s="4">
        <v>4.0999999999999996</v>
      </c>
      <c r="F189" t="s">
        <v>17</v>
      </c>
      <c r="G189" s="1">
        <v>17</v>
      </c>
      <c r="H18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190" spans="1:8" x14ac:dyDescent="0.25">
      <c r="A190">
        <v>237</v>
      </c>
      <c r="B190" t="s">
        <v>78</v>
      </c>
      <c r="C190" t="s">
        <v>4</v>
      </c>
      <c r="D190" t="s">
        <v>5</v>
      </c>
      <c r="E190" s="4">
        <v>4.0999999999999996</v>
      </c>
      <c r="F190" t="s">
        <v>6</v>
      </c>
      <c r="G190" s="1">
        <v>30</v>
      </c>
      <c r="H19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1" spans="1:8" x14ac:dyDescent="0.25">
      <c r="A191">
        <v>238</v>
      </c>
      <c r="B191" t="s">
        <v>79</v>
      </c>
      <c r="C191" t="s">
        <v>4</v>
      </c>
      <c r="D191" t="s">
        <v>5</v>
      </c>
      <c r="E191" s="4">
        <v>4.0999999999999996</v>
      </c>
      <c r="F191" t="s">
        <v>6</v>
      </c>
      <c r="G191" s="1">
        <v>30</v>
      </c>
      <c r="H19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2" spans="1:8" x14ac:dyDescent="0.25">
      <c r="A192">
        <v>239</v>
      </c>
      <c r="B192" t="s">
        <v>80</v>
      </c>
      <c r="C192" t="s">
        <v>18</v>
      </c>
      <c r="D192" t="s">
        <v>5</v>
      </c>
      <c r="E192" s="4">
        <v>4.0999999999999996</v>
      </c>
      <c r="F192" t="s">
        <v>6</v>
      </c>
      <c r="G192" s="1">
        <v>30</v>
      </c>
      <c r="H19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3" spans="1:8" x14ac:dyDescent="0.25">
      <c r="A193">
        <v>240</v>
      </c>
      <c r="B193" t="s">
        <v>65</v>
      </c>
      <c r="C193" t="s">
        <v>0</v>
      </c>
      <c r="D193" t="s">
        <v>38</v>
      </c>
      <c r="E193" s="4">
        <v>4.3</v>
      </c>
      <c r="F193" t="s">
        <v>1</v>
      </c>
      <c r="G193" s="1">
        <v>1</v>
      </c>
      <c r="H19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94" spans="1:8" x14ac:dyDescent="0.25">
      <c r="A194">
        <v>241</v>
      </c>
      <c r="B194" t="s">
        <v>69</v>
      </c>
      <c r="C194" t="s">
        <v>0</v>
      </c>
      <c r="D194" t="s">
        <v>5</v>
      </c>
      <c r="E194" s="4">
        <v>4.3</v>
      </c>
      <c r="F194" t="s">
        <v>3</v>
      </c>
      <c r="G194" s="1">
        <v>9</v>
      </c>
      <c r="H19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195" spans="1:8" x14ac:dyDescent="0.25">
      <c r="A195">
        <v>242</v>
      </c>
      <c r="B195" t="s">
        <v>71</v>
      </c>
      <c r="C195" t="s">
        <v>4</v>
      </c>
      <c r="D195" t="s">
        <v>5</v>
      </c>
      <c r="E195" s="4">
        <v>4.0999999999999996</v>
      </c>
      <c r="F195" t="s">
        <v>6</v>
      </c>
      <c r="G195" s="1">
        <v>30</v>
      </c>
      <c r="H19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6" spans="1:8" x14ac:dyDescent="0.25">
      <c r="A196">
        <v>243</v>
      </c>
      <c r="B196" t="s">
        <v>73</v>
      </c>
      <c r="C196" t="s">
        <v>4</v>
      </c>
      <c r="D196" t="s">
        <v>5</v>
      </c>
      <c r="E196" s="4">
        <v>4.0999999999999996</v>
      </c>
      <c r="F196" t="s">
        <v>7</v>
      </c>
      <c r="G196" s="1">
        <v>6</v>
      </c>
      <c r="H19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197" spans="1:8" x14ac:dyDescent="0.25">
      <c r="A197">
        <v>245</v>
      </c>
      <c r="B197" t="s">
        <v>74</v>
      </c>
      <c r="C197" t="s">
        <v>9</v>
      </c>
      <c r="D197" t="s">
        <v>10</v>
      </c>
      <c r="E197" s="4">
        <v>5</v>
      </c>
      <c r="F197" t="s">
        <v>6</v>
      </c>
      <c r="G197" s="1">
        <v>30</v>
      </c>
      <c r="H19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8" spans="1:8" x14ac:dyDescent="0.25">
      <c r="A198">
        <v>247</v>
      </c>
      <c r="B198" t="s">
        <v>13</v>
      </c>
      <c r="C198" t="s">
        <v>14</v>
      </c>
      <c r="D198" t="s">
        <v>5</v>
      </c>
      <c r="E198" s="4">
        <v>3.2</v>
      </c>
      <c r="F198" t="s">
        <v>6</v>
      </c>
      <c r="G198" s="1">
        <v>30</v>
      </c>
      <c r="H19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199" spans="1:8" x14ac:dyDescent="0.25">
      <c r="A199">
        <v>249</v>
      </c>
      <c r="B199" t="s">
        <v>77</v>
      </c>
      <c r="C199" t="s">
        <v>4</v>
      </c>
      <c r="D199" t="s">
        <v>5</v>
      </c>
      <c r="E199" s="4">
        <v>4.0999999999999996</v>
      </c>
      <c r="F199" t="s">
        <v>17</v>
      </c>
      <c r="G199" s="1">
        <v>17</v>
      </c>
      <c r="H19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200" spans="1:8" x14ac:dyDescent="0.25">
      <c r="A200">
        <v>250</v>
      </c>
      <c r="B200" t="s">
        <v>78</v>
      </c>
      <c r="C200" t="s">
        <v>4</v>
      </c>
      <c r="D200" t="s">
        <v>5</v>
      </c>
      <c r="E200" s="4">
        <v>4.0999999999999996</v>
      </c>
      <c r="F200" t="s">
        <v>6</v>
      </c>
      <c r="G200" s="1">
        <v>30</v>
      </c>
      <c r="H20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1" spans="1:8" x14ac:dyDescent="0.25">
      <c r="A201">
        <v>251</v>
      </c>
      <c r="B201" t="s">
        <v>79</v>
      </c>
      <c r="C201" t="s">
        <v>4</v>
      </c>
      <c r="D201" t="s">
        <v>5</v>
      </c>
      <c r="E201" s="4">
        <v>4.0999999999999996</v>
      </c>
      <c r="F201" t="s">
        <v>6</v>
      </c>
      <c r="G201" s="1">
        <v>30</v>
      </c>
      <c r="H20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2" spans="1:8" x14ac:dyDescent="0.25">
      <c r="A202">
        <v>252</v>
      </c>
      <c r="B202" t="s">
        <v>80</v>
      </c>
      <c r="C202" t="s">
        <v>18</v>
      </c>
      <c r="D202" t="s">
        <v>5</v>
      </c>
      <c r="E202" s="4">
        <v>4.0999999999999996</v>
      </c>
      <c r="F202" t="s">
        <v>6</v>
      </c>
      <c r="G202" s="1">
        <v>30</v>
      </c>
      <c r="H20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3" spans="1:8" x14ac:dyDescent="0.25">
      <c r="A203">
        <v>253</v>
      </c>
      <c r="B203" t="s">
        <v>19</v>
      </c>
      <c r="C203" t="s">
        <v>20</v>
      </c>
      <c r="D203" t="s">
        <v>5</v>
      </c>
      <c r="E203" s="4">
        <v>3.5</v>
      </c>
      <c r="F203" t="s">
        <v>6</v>
      </c>
      <c r="G203" s="1">
        <v>30</v>
      </c>
      <c r="H20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4" spans="1:8" x14ac:dyDescent="0.25">
      <c r="A204">
        <v>254</v>
      </c>
      <c r="B204" t="s">
        <v>83</v>
      </c>
      <c r="C204" t="s">
        <v>4</v>
      </c>
      <c r="D204" t="s">
        <v>5</v>
      </c>
      <c r="E204" s="4">
        <v>4.0999999999999996</v>
      </c>
      <c r="F204" t="s">
        <v>6</v>
      </c>
      <c r="G204" s="1">
        <v>30</v>
      </c>
      <c r="H20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5" spans="1:8" x14ac:dyDescent="0.25">
      <c r="A205">
        <v>255</v>
      </c>
      <c r="B205" t="s">
        <v>65</v>
      </c>
      <c r="C205" t="s">
        <v>0</v>
      </c>
      <c r="D205" t="s">
        <v>38</v>
      </c>
      <c r="E205" s="4">
        <v>4.3</v>
      </c>
      <c r="F205" t="s">
        <v>1</v>
      </c>
      <c r="G205" s="1">
        <v>1</v>
      </c>
      <c r="H20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206" spans="1:8" x14ac:dyDescent="0.25">
      <c r="A206">
        <v>256</v>
      </c>
      <c r="B206" t="s">
        <v>69</v>
      </c>
      <c r="C206" t="s">
        <v>0</v>
      </c>
      <c r="D206" t="s">
        <v>5</v>
      </c>
      <c r="E206" s="4">
        <v>4.3</v>
      </c>
      <c r="F206" t="s">
        <v>3</v>
      </c>
      <c r="G206" s="1">
        <v>9</v>
      </c>
      <c r="H20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2 Weeks</v>
      </c>
    </row>
    <row r="207" spans="1:8" x14ac:dyDescent="0.25">
      <c r="A207">
        <v>257</v>
      </c>
      <c r="B207" t="s">
        <v>74</v>
      </c>
      <c r="C207" t="s">
        <v>9</v>
      </c>
      <c r="D207" t="s">
        <v>10</v>
      </c>
      <c r="E207" s="4">
        <v>5</v>
      </c>
      <c r="F207" t="s">
        <v>6</v>
      </c>
      <c r="G207" s="1">
        <v>30</v>
      </c>
      <c r="H207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8" spans="1:8" x14ac:dyDescent="0.25">
      <c r="A208">
        <v>258</v>
      </c>
      <c r="B208" t="s">
        <v>71</v>
      </c>
      <c r="C208" t="s">
        <v>4</v>
      </c>
      <c r="D208" t="s">
        <v>5</v>
      </c>
      <c r="E208" s="4">
        <v>4.0999999999999996</v>
      </c>
      <c r="F208" t="s">
        <v>6</v>
      </c>
      <c r="G208" s="1">
        <v>30</v>
      </c>
      <c r="H208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09" spans="1:8" x14ac:dyDescent="0.25">
      <c r="A209">
        <v>259</v>
      </c>
      <c r="B209" t="s">
        <v>73</v>
      </c>
      <c r="C209" t="s">
        <v>4</v>
      </c>
      <c r="D209" t="s">
        <v>5</v>
      </c>
      <c r="E209" s="4">
        <v>4.0999999999999996</v>
      </c>
      <c r="F209" t="s">
        <v>7</v>
      </c>
      <c r="G209" s="1">
        <v>6</v>
      </c>
      <c r="H209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New</v>
      </c>
    </row>
    <row r="210" spans="1:8" x14ac:dyDescent="0.25">
      <c r="A210">
        <v>262</v>
      </c>
      <c r="B210" t="s">
        <v>13</v>
      </c>
      <c r="C210" t="s">
        <v>14</v>
      </c>
      <c r="D210" t="s">
        <v>5</v>
      </c>
      <c r="E210" s="4">
        <v>3.2</v>
      </c>
      <c r="F210" t="s">
        <v>6</v>
      </c>
      <c r="G210" s="1">
        <v>30</v>
      </c>
      <c r="H210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11" spans="1:8" x14ac:dyDescent="0.25">
      <c r="A211">
        <v>264</v>
      </c>
      <c r="B211" t="s">
        <v>77</v>
      </c>
      <c r="C211" t="s">
        <v>4</v>
      </c>
      <c r="D211" t="s">
        <v>5</v>
      </c>
      <c r="E211" s="4">
        <v>4.0999999999999996</v>
      </c>
      <c r="F211" t="s">
        <v>17</v>
      </c>
      <c r="G211" s="1">
        <v>17</v>
      </c>
      <c r="H211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3 Weeks</v>
      </c>
    </row>
    <row r="212" spans="1:8" x14ac:dyDescent="0.25">
      <c r="A212">
        <v>265</v>
      </c>
      <c r="B212" t="s">
        <v>78</v>
      </c>
      <c r="C212" t="s">
        <v>4</v>
      </c>
      <c r="D212" t="s">
        <v>5</v>
      </c>
      <c r="E212" s="4">
        <v>4.0999999999999996</v>
      </c>
      <c r="F212" t="s">
        <v>6</v>
      </c>
      <c r="G212" s="1">
        <v>30</v>
      </c>
      <c r="H212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13" spans="1:8" x14ac:dyDescent="0.25">
      <c r="A213">
        <v>266</v>
      </c>
      <c r="B213" t="s">
        <v>79</v>
      </c>
      <c r="C213" t="s">
        <v>4</v>
      </c>
      <c r="D213" t="s">
        <v>5</v>
      </c>
      <c r="E213" s="4">
        <v>4.0999999999999996</v>
      </c>
      <c r="F213" t="s">
        <v>6</v>
      </c>
      <c r="G213" s="1">
        <v>30</v>
      </c>
      <c r="H213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14" spans="1:8" x14ac:dyDescent="0.25">
      <c r="A214">
        <v>267</v>
      </c>
      <c r="B214" t="s">
        <v>80</v>
      </c>
      <c r="C214" t="s">
        <v>18</v>
      </c>
      <c r="D214" t="s">
        <v>5</v>
      </c>
      <c r="E214" s="4">
        <v>4.0999999999999996</v>
      </c>
      <c r="F214" t="s">
        <v>6</v>
      </c>
      <c r="G214" s="1">
        <v>30</v>
      </c>
      <c r="H214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15" spans="1:8" x14ac:dyDescent="0.25">
      <c r="A215">
        <v>268</v>
      </c>
      <c r="B215" t="s">
        <v>19</v>
      </c>
      <c r="C215" t="s">
        <v>20</v>
      </c>
      <c r="D215" t="s">
        <v>5</v>
      </c>
      <c r="E215" s="4">
        <v>3.5</v>
      </c>
      <c r="F215" t="s">
        <v>6</v>
      </c>
      <c r="G215" s="1">
        <v>30</v>
      </c>
      <c r="H215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  <row r="216" spans="1:8" x14ac:dyDescent="0.25">
      <c r="A216">
        <v>269</v>
      </c>
      <c r="B216" t="s">
        <v>83</v>
      </c>
      <c r="C216" t="s">
        <v>4</v>
      </c>
      <c r="D216" t="s">
        <v>5</v>
      </c>
      <c r="E216" s="4">
        <v>4.0999999999999996</v>
      </c>
      <c r="F216" t="s">
        <v>6</v>
      </c>
      <c r="G216" s="1">
        <v>30</v>
      </c>
      <c r="H216" t="str">
        <f>IF(JobsRating[[#This Row],[Days]]&gt;=30,"Old",IF(JobsRating[[#This Row],[Days]]&gt;=21,"4 Weeks",IF(JobsRating[[#This Row],[Days]]&gt;=14,"3 Weeks", IF(JobsRating[[#This Row],[Days]]&gt;=7,"2 Weeks",IF(JobsRating[[#This Row],[Days]]&lt;7,"New","lol")))))</f>
        <v>Old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3" sqref="J2:J47"/>
    </sheetView>
  </sheetViews>
  <sheetFormatPr defaultRowHeight="15" x14ac:dyDescent="0.25"/>
  <cols>
    <col min="1" max="1" width="5.140625" bestFit="1" customWidth="1"/>
    <col min="2" max="2" width="37.5703125" bestFit="1" customWidth="1"/>
    <col min="3" max="3" width="15" bestFit="1" customWidth="1"/>
    <col min="4" max="4" width="26.5703125" bestFit="1" customWidth="1"/>
    <col min="5" max="5" width="14.85546875" bestFit="1" customWidth="1"/>
    <col min="6" max="6" width="9.140625" customWidth="1"/>
    <col min="7" max="7" width="7.42578125" bestFit="1" customWidth="1"/>
    <col min="8" max="8" width="15.42578125" bestFit="1" customWidth="1"/>
    <col min="9" max="9" width="18.7109375" bestFit="1" customWidth="1"/>
    <col min="10" max="10" width="19" bestFit="1" customWidth="1"/>
  </cols>
  <sheetData>
    <row r="1" spans="1:10" x14ac:dyDescent="0.25">
      <c r="A1" t="s">
        <v>39</v>
      </c>
      <c r="B1" t="s">
        <v>40</v>
      </c>
      <c r="C1" t="s">
        <v>41</v>
      </c>
      <c r="D1" t="s">
        <v>42</v>
      </c>
      <c r="E1" t="s">
        <v>47</v>
      </c>
      <c r="F1" t="s">
        <v>43</v>
      </c>
      <c r="G1" t="s">
        <v>54</v>
      </c>
      <c r="H1" t="s">
        <v>55</v>
      </c>
      <c r="I1" t="s">
        <v>61</v>
      </c>
      <c r="J1" t="s">
        <v>62</v>
      </c>
    </row>
    <row r="2" spans="1:10" x14ac:dyDescent="0.25">
      <c r="A2">
        <v>0</v>
      </c>
      <c r="B2" t="s">
        <v>65</v>
      </c>
      <c r="C2" t="s">
        <v>0</v>
      </c>
      <c r="D2" t="s">
        <v>38</v>
      </c>
      <c r="E2" s="1" t="s">
        <v>67</v>
      </c>
      <c r="F2" t="s">
        <v>1</v>
      </c>
      <c r="G2" s="1">
        <v>1</v>
      </c>
      <c r="H2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2" s="5">
        <v>60000</v>
      </c>
      <c r="J2" s="5">
        <v>85000</v>
      </c>
    </row>
    <row r="3" spans="1:10" x14ac:dyDescent="0.25">
      <c r="A3">
        <v>1</v>
      </c>
      <c r="B3" t="s">
        <v>2</v>
      </c>
      <c r="C3" t="s">
        <v>0</v>
      </c>
      <c r="D3" t="s">
        <v>38</v>
      </c>
      <c r="E3" t="s">
        <v>68</v>
      </c>
      <c r="F3" t="s">
        <v>3</v>
      </c>
      <c r="G3" s="1">
        <v>9</v>
      </c>
      <c r="H3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3" s="5">
        <v>53000</v>
      </c>
      <c r="J3" s="5">
        <v>73000</v>
      </c>
    </row>
    <row r="4" spans="1:10" x14ac:dyDescent="0.25">
      <c r="A4">
        <v>2</v>
      </c>
      <c r="B4" t="s">
        <v>69</v>
      </c>
      <c r="C4" t="s">
        <v>0</v>
      </c>
      <c r="D4" t="s">
        <v>5</v>
      </c>
      <c r="E4" t="s">
        <v>70</v>
      </c>
      <c r="F4" t="s">
        <v>3</v>
      </c>
      <c r="G4" s="1">
        <v>9</v>
      </c>
      <c r="H4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4" s="5">
        <v>80000</v>
      </c>
      <c r="J4" s="5">
        <v>120000</v>
      </c>
    </row>
    <row r="5" spans="1:10" x14ac:dyDescent="0.25">
      <c r="A5">
        <v>6</v>
      </c>
      <c r="B5" t="s">
        <v>74</v>
      </c>
      <c r="C5" t="s">
        <v>9</v>
      </c>
      <c r="D5" t="s">
        <v>10</v>
      </c>
      <c r="E5" t="s">
        <v>75</v>
      </c>
      <c r="F5" t="s">
        <v>6</v>
      </c>
      <c r="G5" s="1">
        <v>30</v>
      </c>
      <c r="H5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5" s="5">
        <v>50000</v>
      </c>
      <c r="J5" s="5">
        <v>55000</v>
      </c>
    </row>
    <row r="6" spans="1:10" x14ac:dyDescent="0.25">
      <c r="A6">
        <v>15</v>
      </c>
      <c r="B6" t="s">
        <v>65</v>
      </c>
      <c r="C6" t="s">
        <v>0</v>
      </c>
      <c r="D6" t="s">
        <v>38</v>
      </c>
      <c r="E6" t="s">
        <v>67</v>
      </c>
      <c r="F6" t="s">
        <v>1</v>
      </c>
      <c r="G6" s="1">
        <v>1</v>
      </c>
      <c r="H6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6" s="5">
        <v>60000</v>
      </c>
      <c r="J6" s="5">
        <v>85000</v>
      </c>
    </row>
    <row r="7" spans="1:10" x14ac:dyDescent="0.25">
      <c r="A7">
        <v>16</v>
      </c>
      <c r="B7" t="s">
        <v>2</v>
      </c>
      <c r="C7" t="s">
        <v>0</v>
      </c>
      <c r="D7" t="s">
        <v>38</v>
      </c>
      <c r="E7" t="s">
        <v>68</v>
      </c>
      <c r="F7" t="s">
        <v>3</v>
      </c>
      <c r="G7" s="1">
        <v>9</v>
      </c>
      <c r="H7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7" s="5">
        <v>53000</v>
      </c>
      <c r="J7" s="5">
        <v>73000</v>
      </c>
    </row>
    <row r="8" spans="1:10" x14ac:dyDescent="0.25">
      <c r="A8">
        <v>17</v>
      </c>
      <c r="B8" t="s">
        <v>69</v>
      </c>
      <c r="C8" t="s">
        <v>0</v>
      </c>
      <c r="D8" t="s">
        <v>5</v>
      </c>
      <c r="E8" t="s">
        <v>70</v>
      </c>
      <c r="F8" t="s">
        <v>3</v>
      </c>
      <c r="G8" s="1">
        <v>9</v>
      </c>
      <c r="H8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8" s="5">
        <v>80000</v>
      </c>
      <c r="J8" s="5">
        <v>120000</v>
      </c>
    </row>
    <row r="9" spans="1:10" x14ac:dyDescent="0.25">
      <c r="A9">
        <v>30</v>
      </c>
      <c r="B9" t="s">
        <v>65</v>
      </c>
      <c r="C9" t="s">
        <v>0</v>
      </c>
      <c r="D9" t="s">
        <v>38</v>
      </c>
      <c r="E9" t="s">
        <v>67</v>
      </c>
      <c r="F9" t="s">
        <v>1</v>
      </c>
      <c r="G9" s="1">
        <v>1</v>
      </c>
      <c r="H9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9" s="5">
        <v>60000</v>
      </c>
      <c r="J9" s="5">
        <v>85000</v>
      </c>
    </row>
    <row r="10" spans="1:10" x14ac:dyDescent="0.25">
      <c r="A10">
        <v>31</v>
      </c>
      <c r="B10" t="s">
        <v>69</v>
      </c>
      <c r="C10" t="s">
        <v>0</v>
      </c>
      <c r="D10" t="s">
        <v>5</v>
      </c>
      <c r="E10" t="s">
        <v>70</v>
      </c>
      <c r="F10" t="s">
        <v>3</v>
      </c>
      <c r="G10" s="1">
        <v>9</v>
      </c>
      <c r="H10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10" s="5">
        <v>80000</v>
      </c>
      <c r="J10" s="5">
        <v>120000</v>
      </c>
    </row>
    <row r="11" spans="1:10" x14ac:dyDescent="0.25">
      <c r="A11">
        <v>45</v>
      </c>
      <c r="B11" t="s">
        <v>65</v>
      </c>
      <c r="C11" t="s">
        <v>0</v>
      </c>
      <c r="D11" t="s">
        <v>38</v>
      </c>
      <c r="E11" t="s">
        <v>67</v>
      </c>
      <c r="F11" t="s">
        <v>1</v>
      </c>
      <c r="G11" s="1">
        <v>1</v>
      </c>
      <c r="H11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11" s="5">
        <v>60000</v>
      </c>
      <c r="J11" s="5">
        <v>85000</v>
      </c>
    </row>
    <row r="12" spans="1:10" x14ac:dyDescent="0.25">
      <c r="A12">
        <v>46</v>
      </c>
      <c r="B12" t="s">
        <v>69</v>
      </c>
      <c r="C12" t="s">
        <v>0</v>
      </c>
      <c r="D12" t="s">
        <v>5</v>
      </c>
      <c r="E12" t="s">
        <v>70</v>
      </c>
      <c r="F12" t="s">
        <v>3</v>
      </c>
      <c r="G12" s="1">
        <v>9</v>
      </c>
      <c r="H12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12" s="5">
        <v>80000</v>
      </c>
      <c r="J12" s="5">
        <v>120000</v>
      </c>
    </row>
    <row r="13" spans="1:10" x14ac:dyDescent="0.25">
      <c r="A13">
        <v>60</v>
      </c>
      <c r="B13" t="s">
        <v>65</v>
      </c>
      <c r="C13" t="s">
        <v>0</v>
      </c>
      <c r="D13" t="s">
        <v>38</v>
      </c>
      <c r="E13" t="s">
        <v>67</v>
      </c>
      <c r="F13" t="s">
        <v>1</v>
      </c>
      <c r="G13" s="1">
        <v>1</v>
      </c>
      <c r="H13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13" s="5">
        <v>60000</v>
      </c>
      <c r="J13" s="5">
        <v>85000</v>
      </c>
    </row>
    <row r="14" spans="1:10" x14ac:dyDescent="0.25">
      <c r="A14">
        <v>61</v>
      </c>
      <c r="B14" t="s">
        <v>69</v>
      </c>
      <c r="C14" t="s">
        <v>0</v>
      </c>
      <c r="D14" t="s">
        <v>5</v>
      </c>
      <c r="E14" t="s">
        <v>70</v>
      </c>
      <c r="F14" t="s">
        <v>3</v>
      </c>
      <c r="G14" s="1">
        <v>9</v>
      </c>
      <c r="H14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14" s="5">
        <v>80000</v>
      </c>
      <c r="J14" s="5">
        <v>120000</v>
      </c>
    </row>
    <row r="15" spans="1:10" x14ac:dyDescent="0.25">
      <c r="A15">
        <v>75</v>
      </c>
      <c r="B15" t="s">
        <v>65</v>
      </c>
      <c r="C15" t="s">
        <v>0</v>
      </c>
      <c r="D15" t="s">
        <v>38</v>
      </c>
      <c r="E15" t="s">
        <v>67</v>
      </c>
      <c r="F15" t="s">
        <v>1</v>
      </c>
      <c r="G15" s="1">
        <v>1</v>
      </c>
      <c r="H15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15" s="5">
        <v>60000</v>
      </c>
      <c r="J15" s="5">
        <v>85000</v>
      </c>
    </row>
    <row r="16" spans="1:10" x14ac:dyDescent="0.25">
      <c r="A16">
        <v>76</v>
      </c>
      <c r="B16" t="s">
        <v>69</v>
      </c>
      <c r="C16" t="s">
        <v>0</v>
      </c>
      <c r="D16" t="s">
        <v>5</v>
      </c>
      <c r="E16" t="s">
        <v>70</v>
      </c>
      <c r="F16" t="s">
        <v>3</v>
      </c>
      <c r="G16" s="1">
        <v>9</v>
      </c>
      <c r="H16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16" s="5">
        <v>80000</v>
      </c>
      <c r="J16" s="5">
        <v>120000</v>
      </c>
    </row>
    <row r="17" spans="1:10" x14ac:dyDescent="0.25">
      <c r="A17">
        <v>90</v>
      </c>
      <c r="B17" t="s">
        <v>65</v>
      </c>
      <c r="C17" t="s">
        <v>0</v>
      </c>
      <c r="D17" t="s">
        <v>38</v>
      </c>
      <c r="E17" t="s">
        <v>67</v>
      </c>
      <c r="F17" t="s">
        <v>1</v>
      </c>
      <c r="G17" s="1">
        <v>1</v>
      </c>
      <c r="H17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17" s="5">
        <v>60000</v>
      </c>
      <c r="J17" s="5">
        <v>85000</v>
      </c>
    </row>
    <row r="18" spans="1:10" x14ac:dyDescent="0.25">
      <c r="A18">
        <v>91</v>
      </c>
      <c r="B18" t="s">
        <v>69</v>
      </c>
      <c r="C18" t="s">
        <v>0</v>
      </c>
      <c r="D18" t="s">
        <v>5</v>
      </c>
      <c r="E18" t="s">
        <v>70</v>
      </c>
      <c r="F18" t="s">
        <v>3</v>
      </c>
      <c r="G18" s="1">
        <v>9</v>
      </c>
      <c r="H18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18" s="5">
        <v>80000</v>
      </c>
      <c r="J18" s="5">
        <v>120000</v>
      </c>
    </row>
    <row r="19" spans="1:10" x14ac:dyDescent="0.25">
      <c r="A19">
        <v>95</v>
      </c>
      <c r="B19" t="s">
        <v>74</v>
      </c>
      <c r="C19" t="s">
        <v>9</v>
      </c>
      <c r="D19" t="s">
        <v>10</v>
      </c>
      <c r="E19" t="s">
        <v>75</v>
      </c>
      <c r="F19" t="s">
        <v>6</v>
      </c>
      <c r="G19" s="1">
        <v>30</v>
      </c>
      <c r="H19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19" s="5">
        <v>50000</v>
      </c>
      <c r="J19" s="5">
        <v>55000</v>
      </c>
    </row>
    <row r="20" spans="1:10" x14ac:dyDescent="0.25">
      <c r="A20">
        <v>105</v>
      </c>
      <c r="B20" t="s">
        <v>65</v>
      </c>
      <c r="C20" t="s">
        <v>0</v>
      </c>
      <c r="D20" t="s">
        <v>38</v>
      </c>
      <c r="E20" t="s">
        <v>67</v>
      </c>
      <c r="F20" t="s">
        <v>1</v>
      </c>
      <c r="G20" s="1">
        <v>1</v>
      </c>
      <c r="H20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20" s="5">
        <v>60000</v>
      </c>
      <c r="J20" s="5">
        <v>85000</v>
      </c>
    </row>
    <row r="21" spans="1:10" x14ac:dyDescent="0.25">
      <c r="A21">
        <v>106</v>
      </c>
      <c r="B21" t="s">
        <v>69</v>
      </c>
      <c r="C21" t="s">
        <v>0</v>
      </c>
      <c r="D21" t="s">
        <v>5</v>
      </c>
      <c r="E21" t="s">
        <v>70</v>
      </c>
      <c r="F21" t="s">
        <v>3</v>
      </c>
      <c r="G21" s="1">
        <v>9</v>
      </c>
      <c r="H21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21" s="5">
        <v>80000</v>
      </c>
      <c r="J21" s="5">
        <v>120000</v>
      </c>
    </row>
    <row r="22" spans="1:10" x14ac:dyDescent="0.25">
      <c r="A22">
        <v>120</v>
      </c>
      <c r="B22" t="s">
        <v>65</v>
      </c>
      <c r="C22" t="s">
        <v>0</v>
      </c>
      <c r="D22" t="s">
        <v>38</v>
      </c>
      <c r="E22" t="s">
        <v>67</v>
      </c>
      <c r="F22" t="s">
        <v>1</v>
      </c>
      <c r="G22" s="1">
        <v>1</v>
      </c>
      <c r="H22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22" s="5">
        <v>60000</v>
      </c>
      <c r="J22" s="5">
        <v>85000</v>
      </c>
    </row>
    <row r="23" spans="1:10" x14ac:dyDescent="0.25">
      <c r="A23">
        <v>121</v>
      </c>
      <c r="B23" t="s">
        <v>69</v>
      </c>
      <c r="C23" t="s">
        <v>0</v>
      </c>
      <c r="D23" t="s">
        <v>5</v>
      </c>
      <c r="E23" t="s">
        <v>70</v>
      </c>
      <c r="F23" t="s">
        <v>3</v>
      </c>
      <c r="G23" s="1">
        <v>9</v>
      </c>
      <c r="H23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23" s="5">
        <v>80000</v>
      </c>
      <c r="J23" s="5">
        <v>120000</v>
      </c>
    </row>
    <row r="24" spans="1:10" x14ac:dyDescent="0.25">
      <c r="A24">
        <v>135</v>
      </c>
      <c r="B24" t="s">
        <v>65</v>
      </c>
      <c r="C24" t="s">
        <v>0</v>
      </c>
      <c r="D24" t="s">
        <v>38</v>
      </c>
      <c r="E24" t="s">
        <v>67</v>
      </c>
      <c r="F24" t="s">
        <v>1</v>
      </c>
      <c r="G24" s="1">
        <v>1</v>
      </c>
      <c r="H24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24" s="5">
        <v>60000</v>
      </c>
      <c r="J24" s="5">
        <v>85000</v>
      </c>
    </row>
    <row r="25" spans="1:10" x14ac:dyDescent="0.25">
      <c r="A25">
        <v>136</v>
      </c>
      <c r="B25" t="s">
        <v>69</v>
      </c>
      <c r="C25" t="s">
        <v>0</v>
      </c>
      <c r="D25" t="s">
        <v>5</v>
      </c>
      <c r="E25" t="s">
        <v>70</v>
      </c>
      <c r="F25" t="s">
        <v>3</v>
      </c>
      <c r="G25" s="1">
        <v>9</v>
      </c>
      <c r="H25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25" s="5">
        <v>80000</v>
      </c>
      <c r="J25" s="5">
        <v>120000</v>
      </c>
    </row>
    <row r="26" spans="1:10" x14ac:dyDescent="0.25">
      <c r="A26">
        <v>138</v>
      </c>
      <c r="B26" t="s">
        <v>74</v>
      </c>
      <c r="C26" t="s">
        <v>9</v>
      </c>
      <c r="D26" t="s">
        <v>10</v>
      </c>
      <c r="E26" t="s">
        <v>75</v>
      </c>
      <c r="F26" t="s">
        <v>6</v>
      </c>
      <c r="G26" s="1">
        <v>30</v>
      </c>
      <c r="H26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26" s="5">
        <v>50000</v>
      </c>
      <c r="J26" s="5">
        <v>55000</v>
      </c>
    </row>
    <row r="27" spans="1:10" x14ac:dyDescent="0.25">
      <c r="A27">
        <v>150</v>
      </c>
      <c r="B27" t="s">
        <v>65</v>
      </c>
      <c r="C27" t="s">
        <v>0</v>
      </c>
      <c r="D27" t="s">
        <v>38</v>
      </c>
      <c r="E27" t="s">
        <v>67</v>
      </c>
      <c r="F27" t="s">
        <v>1</v>
      </c>
      <c r="G27" s="1">
        <v>1</v>
      </c>
      <c r="H27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27" s="5">
        <v>60000</v>
      </c>
      <c r="J27" s="5">
        <v>85000</v>
      </c>
    </row>
    <row r="28" spans="1:10" x14ac:dyDescent="0.25">
      <c r="A28">
        <v>151</v>
      </c>
      <c r="B28" t="s">
        <v>69</v>
      </c>
      <c r="C28" t="s">
        <v>0</v>
      </c>
      <c r="D28" t="s">
        <v>5</v>
      </c>
      <c r="E28" t="s">
        <v>70</v>
      </c>
      <c r="F28" t="s">
        <v>3</v>
      </c>
      <c r="G28" s="1">
        <v>9</v>
      </c>
      <c r="H28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28" s="5">
        <v>80000</v>
      </c>
      <c r="J28" s="5">
        <v>120000</v>
      </c>
    </row>
    <row r="29" spans="1:10" x14ac:dyDescent="0.25">
      <c r="A29">
        <v>156</v>
      </c>
      <c r="B29" t="s">
        <v>74</v>
      </c>
      <c r="C29" t="s">
        <v>9</v>
      </c>
      <c r="D29" t="s">
        <v>10</v>
      </c>
      <c r="E29" t="s">
        <v>75</v>
      </c>
      <c r="F29" t="s">
        <v>6</v>
      </c>
      <c r="G29" s="1">
        <v>30</v>
      </c>
      <c r="H29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29" s="5">
        <v>50000</v>
      </c>
      <c r="J29" s="5">
        <v>55000</v>
      </c>
    </row>
    <row r="30" spans="1:10" x14ac:dyDescent="0.25">
      <c r="A30">
        <v>165</v>
      </c>
      <c r="B30" t="s">
        <v>65</v>
      </c>
      <c r="C30" t="s">
        <v>0</v>
      </c>
      <c r="D30" t="s">
        <v>38</v>
      </c>
      <c r="E30" t="s">
        <v>67</v>
      </c>
      <c r="F30" t="s">
        <v>1</v>
      </c>
      <c r="G30" s="1">
        <v>1</v>
      </c>
      <c r="H30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30" s="5">
        <v>60000</v>
      </c>
      <c r="J30" s="5">
        <v>85000</v>
      </c>
    </row>
    <row r="31" spans="1:10" x14ac:dyDescent="0.25">
      <c r="A31">
        <v>166</v>
      </c>
      <c r="B31" t="s">
        <v>69</v>
      </c>
      <c r="C31" t="s">
        <v>0</v>
      </c>
      <c r="D31" t="s">
        <v>5</v>
      </c>
      <c r="E31" t="s">
        <v>70</v>
      </c>
      <c r="F31" t="s">
        <v>3</v>
      </c>
      <c r="G31" s="1">
        <v>9</v>
      </c>
      <c r="H31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31" s="5">
        <v>80000</v>
      </c>
      <c r="J31" s="5">
        <v>120000</v>
      </c>
    </row>
    <row r="32" spans="1:10" x14ac:dyDescent="0.25">
      <c r="A32">
        <v>180</v>
      </c>
      <c r="B32" t="s">
        <v>65</v>
      </c>
      <c r="C32" t="s">
        <v>0</v>
      </c>
      <c r="D32" t="s">
        <v>38</v>
      </c>
      <c r="E32" t="s">
        <v>67</v>
      </c>
      <c r="F32" t="s">
        <v>1</v>
      </c>
      <c r="G32" s="1">
        <v>1</v>
      </c>
      <c r="H32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32" s="5">
        <v>60000</v>
      </c>
      <c r="J32" s="5">
        <v>85000</v>
      </c>
    </row>
    <row r="33" spans="1:10" x14ac:dyDescent="0.25">
      <c r="A33">
        <v>181</v>
      </c>
      <c r="B33" t="s">
        <v>69</v>
      </c>
      <c r="C33" t="s">
        <v>0</v>
      </c>
      <c r="D33" t="s">
        <v>5</v>
      </c>
      <c r="E33" t="s">
        <v>70</v>
      </c>
      <c r="F33" t="s">
        <v>3</v>
      </c>
      <c r="G33" s="1">
        <v>9</v>
      </c>
      <c r="H33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33" s="5">
        <v>80000</v>
      </c>
      <c r="J33" s="5">
        <v>120000</v>
      </c>
    </row>
    <row r="34" spans="1:10" x14ac:dyDescent="0.25">
      <c r="A34">
        <v>195</v>
      </c>
      <c r="B34" t="s">
        <v>65</v>
      </c>
      <c r="C34" t="s">
        <v>0</v>
      </c>
      <c r="D34" t="s">
        <v>38</v>
      </c>
      <c r="E34" t="s">
        <v>67</v>
      </c>
      <c r="F34" t="s">
        <v>1</v>
      </c>
      <c r="G34" s="1">
        <v>1</v>
      </c>
      <c r="H34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34" s="5">
        <v>60000</v>
      </c>
      <c r="J34" s="5">
        <v>85000</v>
      </c>
    </row>
    <row r="35" spans="1:10" x14ac:dyDescent="0.25">
      <c r="A35">
        <v>196</v>
      </c>
      <c r="B35" t="s">
        <v>69</v>
      </c>
      <c r="C35" t="s">
        <v>0</v>
      </c>
      <c r="D35" t="s">
        <v>5</v>
      </c>
      <c r="E35" t="s">
        <v>70</v>
      </c>
      <c r="F35" t="s">
        <v>3</v>
      </c>
      <c r="G35" s="1">
        <v>9</v>
      </c>
      <c r="H35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35" s="5">
        <v>80000</v>
      </c>
      <c r="J35" s="5">
        <v>120000</v>
      </c>
    </row>
    <row r="36" spans="1:10" x14ac:dyDescent="0.25">
      <c r="A36">
        <v>210</v>
      </c>
      <c r="B36" t="s">
        <v>65</v>
      </c>
      <c r="C36" t="s">
        <v>0</v>
      </c>
      <c r="D36" t="s">
        <v>38</v>
      </c>
      <c r="E36" t="s">
        <v>67</v>
      </c>
      <c r="F36" t="s">
        <v>1</v>
      </c>
      <c r="G36" s="1">
        <v>1</v>
      </c>
      <c r="H36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36" s="5">
        <v>60000</v>
      </c>
      <c r="J36" s="5">
        <v>85000</v>
      </c>
    </row>
    <row r="37" spans="1:10" x14ac:dyDescent="0.25">
      <c r="A37">
        <v>211</v>
      </c>
      <c r="B37" t="s">
        <v>2</v>
      </c>
      <c r="C37" t="s">
        <v>0</v>
      </c>
      <c r="D37" t="s">
        <v>38</v>
      </c>
      <c r="E37" t="s">
        <v>68</v>
      </c>
      <c r="F37" t="s">
        <v>3</v>
      </c>
      <c r="G37" s="1">
        <v>9</v>
      </c>
      <c r="H37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37" s="5">
        <v>53000</v>
      </c>
      <c r="J37" s="5">
        <v>73000</v>
      </c>
    </row>
    <row r="38" spans="1:10" x14ac:dyDescent="0.25">
      <c r="A38">
        <v>212</v>
      </c>
      <c r="B38" t="s">
        <v>69</v>
      </c>
      <c r="C38" t="s">
        <v>0</v>
      </c>
      <c r="D38" t="s">
        <v>5</v>
      </c>
      <c r="E38" t="s">
        <v>70</v>
      </c>
      <c r="F38" t="s">
        <v>3</v>
      </c>
      <c r="G38" s="1">
        <v>9</v>
      </c>
      <c r="H38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38" s="5">
        <v>80000</v>
      </c>
      <c r="J38" s="5">
        <v>120000</v>
      </c>
    </row>
    <row r="39" spans="1:10" x14ac:dyDescent="0.25">
      <c r="A39">
        <v>225</v>
      </c>
      <c r="B39" t="s">
        <v>65</v>
      </c>
      <c r="C39" t="s">
        <v>0</v>
      </c>
      <c r="D39" t="s">
        <v>38</v>
      </c>
      <c r="E39" t="s">
        <v>67</v>
      </c>
      <c r="F39" t="s">
        <v>1</v>
      </c>
      <c r="G39" s="1">
        <v>1</v>
      </c>
      <c r="H39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39" s="5">
        <v>60000</v>
      </c>
      <c r="J39" s="5">
        <v>85000</v>
      </c>
    </row>
    <row r="40" spans="1:10" x14ac:dyDescent="0.25">
      <c r="A40">
        <v>226</v>
      </c>
      <c r="B40" t="s">
        <v>69</v>
      </c>
      <c r="C40" t="s">
        <v>0</v>
      </c>
      <c r="D40" t="s">
        <v>5</v>
      </c>
      <c r="E40" t="s">
        <v>70</v>
      </c>
      <c r="F40" t="s">
        <v>3</v>
      </c>
      <c r="G40" s="1">
        <v>9</v>
      </c>
      <c r="H40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40" s="5">
        <v>80000</v>
      </c>
      <c r="J40" s="5">
        <v>120000</v>
      </c>
    </row>
    <row r="41" spans="1:10" x14ac:dyDescent="0.25">
      <c r="A41">
        <v>232</v>
      </c>
      <c r="B41" t="s">
        <v>74</v>
      </c>
      <c r="C41" t="s">
        <v>9</v>
      </c>
      <c r="D41" t="s">
        <v>10</v>
      </c>
      <c r="E41" t="s">
        <v>75</v>
      </c>
      <c r="F41" t="s">
        <v>6</v>
      </c>
      <c r="G41" s="1">
        <v>30</v>
      </c>
      <c r="H41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41" s="5">
        <v>50000</v>
      </c>
      <c r="J41" s="5">
        <v>55000</v>
      </c>
    </row>
    <row r="42" spans="1:10" x14ac:dyDescent="0.25">
      <c r="A42">
        <v>240</v>
      </c>
      <c r="B42" t="s">
        <v>65</v>
      </c>
      <c r="C42" t="s">
        <v>0</v>
      </c>
      <c r="D42" t="s">
        <v>38</v>
      </c>
      <c r="E42" t="s">
        <v>67</v>
      </c>
      <c r="F42" t="s">
        <v>1</v>
      </c>
      <c r="G42" s="1">
        <v>1</v>
      </c>
      <c r="H42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42" s="5">
        <v>60000</v>
      </c>
      <c r="J42" s="5">
        <v>85000</v>
      </c>
    </row>
    <row r="43" spans="1:10" x14ac:dyDescent="0.25">
      <c r="A43">
        <v>241</v>
      </c>
      <c r="B43" t="s">
        <v>69</v>
      </c>
      <c r="C43" t="s">
        <v>0</v>
      </c>
      <c r="D43" t="s">
        <v>5</v>
      </c>
      <c r="E43" t="s">
        <v>70</v>
      </c>
      <c r="F43" t="s">
        <v>3</v>
      </c>
      <c r="G43" s="1">
        <v>9</v>
      </c>
      <c r="H43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43" s="5">
        <v>80000</v>
      </c>
      <c r="J43" s="5">
        <v>120000</v>
      </c>
    </row>
    <row r="44" spans="1:10" x14ac:dyDescent="0.25">
      <c r="A44">
        <v>245</v>
      </c>
      <c r="B44" t="s">
        <v>74</v>
      </c>
      <c r="C44" t="s">
        <v>9</v>
      </c>
      <c r="D44" t="s">
        <v>10</v>
      </c>
      <c r="E44" t="s">
        <v>75</v>
      </c>
      <c r="F44" t="s">
        <v>6</v>
      </c>
      <c r="G44" s="1">
        <v>30</v>
      </c>
      <c r="H44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44" s="5">
        <v>50000</v>
      </c>
      <c r="J44" s="5">
        <v>55000</v>
      </c>
    </row>
    <row r="45" spans="1:10" x14ac:dyDescent="0.25">
      <c r="A45">
        <v>255</v>
      </c>
      <c r="B45" t="s">
        <v>65</v>
      </c>
      <c r="C45" t="s">
        <v>0</v>
      </c>
      <c r="D45" t="s">
        <v>38</v>
      </c>
      <c r="E45" t="s">
        <v>67</v>
      </c>
      <c r="F45" t="s">
        <v>1</v>
      </c>
      <c r="G45" s="1">
        <v>1</v>
      </c>
      <c r="H45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New</v>
      </c>
      <c r="I45" s="5">
        <v>60000</v>
      </c>
      <c r="J45" s="5">
        <v>85000</v>
      </c>
    </row>
    <row r="46" spans="1:10" x14ac:dyDescent="0.25">
      <c r="A46">
        <v>256</v>
      </c>
      <c r="B46" t="s">
        <v>69</v>
      </c>
      <c r="C46" t="s">
        <v>0</v>
      </c>
      <c r="D46" t="s">
        <v>5</v>
      </c>
      <c r="E46" t="s">
        <v>70</v>
      </c>
      <c r="F46" t="s">
        <v>3</v>
      </c>
      <c r="G46" s="1">
        <v>9</v>
      </c>
      <c r="H46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2 Weeks</v>
      </c>
      <c r="I46" s="5">
        <v>80000</v>
      </c>
      <c r="J46" s="5">
        <v>120000</v>
      </c>
    </row>
    <row r="47" spans="1:10" x14ac:dyDescent="0.25">
      <c r="A47">
        <v>257</v>
      </c>
      <c r="B47" t="s">
        <v>74</v>
      </c>
      <c r="C47" t="s">
        <v>9</v>
      </c>
      <c r="D47" t="s">
        <v>10</v>
      </c>
      <c r="E47" t="s">
        <v>75</v>
      </c>
      <c r="F47" t="s">
        <v>6</v>
      </c>
      <c r="G47" s="1">
        <v>30</v>
      </c>
      <c r="H47" t="str">
        <f>IF(JobsSalary[[#This Row],[Days]]&gt;=30,"Old",IF(JobsSalary[[#This Row],[Days]]&gt;=21,"4 Weeks",IF(JobsSalary[[#This Row],[Days]]&gt;=14,"3 Weeks", IF(JobsSalary[[#This Row],[Days]]&gt;=7,"2 Weeks",IF(JobsSalary[[#This Row],[Days]]&lt;7,"New","lol")))))</f>
        <v>Old</v>
      </c>
      <c r="I47" s="5">
        <v>50000</v>
      </c>
      <c r="J47" s="5">
        <v>55000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" sqref="A2:I22"/>
    </sheetView>
  </sheetViews>
  <sheetFormatPr defaultRowHeight="15" x14ac:dyDescent="0.25"/>
  <cols>
    <col min="3" max="3" width="11.42578125" customWidth="1"/>
    <col min="4" max="4" width="10.5703125" customWidth="1"/>
    <col min="6" max="6" width="14.42578125" customWidth="1"/>
    <col min="9" max="9" width="15.140625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44</v>
      </c>
      <c r="F1" t="s">
        <v>47</v>
      </c>
      <c r="G1" t="s">
        <v>43</v>
      </c>
      <c r="H1" t="s">
        <v>54</v>
      </c>
      <c r="I1" t="s">
        <v>55</v>
      </c>
    </row>
    <row r="2" spans="1:9" x14ac:dyDescent="0.25">
      <c r="A2">
        <v>0</v>
      </c>
      <c r="B2" t="s">
        <v>48</v>
      </c>
      <c r="C2" t="s">
        <v>0</v>
      </c>
      <c r="D2" t="s">
        <v>38</v>
      </c>
      <c r="E2">
        <v>4.3</v>
      </c>
      <c r="F2" t="s">
        <v>45</v>
      </c>
      <c r="G2" t="s">
        <v>1</v>
      </c>
      <c r="H2">
        <v>1</v>
      </c>
      <c r="I2" t="s">
        <v>59</v>
      </c>
    </row>
    <row r="3" spans="1:9" x14ac:dyDescent="0.25">
      <c r="A3">
        <v>1</v>
      </c>
      <c r="B3" t="s">
        <v>2</v>
      </c>
      <c r="C3" t="s">
        <v>0</v>
      </c>
      <c r="D3" t="s">
        <v>38</v>
      </c>
      <c r="E3">
        <v>4.3</v>
      </c>
      <c r="F3" t="s">
        <v>46</v>
      </c>
      <c r="G3" t="s">
        <v>3</v>
      </c>
      <c r="H3">
        <v>9</v>
      </c>
      <c r="I3" t="s">
        <v>60</v>
      </c>
    </row>
    <row r="4" spans="1:9" x14ac:dyDescent="0.25">
      <c r="A4">
        <v>255</v>
      </c>
      <c r="B4" t="s">
        <v>48</v>
      </c>
      <c r="C4" t="s">
        <v>0</v>
      </c>
      <c r="D4" t="s">
        <v>38</v>
      </c>
      <c r="E4">
        <v>4.3</v>
      </c>
      <c r="F4" t="s">
        <v>45</v>
      </c>
      <c r="G4" t="s">
        <v>1</v>
      </c>
      <c r="H4">
        <v>1</v>
      </c>
      <c r="I4" t="s">
        <v>59</v>
      </c>
    </row>
    <row r="5" spans="1:9" x14ac:dyDescent="0.25">
      <c r="A5">
        <v>240</v>
      </c>
      <c r="B5" t="s">
        <v>48</v>
      </c>
      <c r="C5" t="s">
        <v>0</v>
      </c>
      <c r="D5" t="s">
        <v>38</v>
      </c>
      <c r="E5">
        <v>4.3</v>
      </c>
      <c r="F5" t="s">
        <v>45</v>
      </c>
      <c r="G5" t="s">
        <v>1</v>
      </c>
      <c r="H5">
        <v>1</v>
      </c>
      <c r="I5" t="s">
        <v>59</v>
      </c>
    </row>
    <row r="6" spans="1:9" x14ac:dyDescent="0.25">
      <c r="A6">
        <v>225</v>
      </c>
      <c r="B6" t="s">
        <v>48</v>
      </c>
      <c r="C6" t="s">
        <v>0</v>
      </c>
      <c r="D6" t="s">
        <v>38</v>
      </c>
      <c r="E6">
        <v>4.3</v>
      </c>
      <c r="F6" t="s">
        <v>45</v>
      </c>
      <c r="G6" t="s">
        <v>1</v>
      </c>
      <c r="H6">
        <v>1</v>
      </c>
      <c r="I6" t="s">
        <v>59</v>
      </c>
    </row>
    <row r="7" spans="1:9" x14ac:dyDescent="0.25">
      <c r="A7">
        <v>211</v>
      </c>
      <c r="B7" t="s">
        <v>2</v>
      </c>
      <c r="C7" t="s">
        <v>0</v>
      </c>
      <c r="D7" t="s">
        <v>38</v>
      </c>
      <c r="E7">
        <v>4.3</v>
      </c>
      <c r="F7" t="s">
        <v>46</v>
      </c>
      <c r="G7" t="s">
        <v>3</v>
      </c>
      <c r="H7">
        <v>9</v>
      </c>
      <c r="I7" t="s">
        <v>60</v>
      </c>
    </row>
    <row r="8" spans="1:9" x14ac:dyDescent="0.25">
      <c r="A8">
        <v>210</v>
      </c>
      <c r="B8" t="s">
        <v>48</v>
      </c>
      <c r="C8" t="s">
        <v>0</v>
      </c>
      <c r="D8" t="s">
        <v>38</v>
      </c>
      <c r="E8">
        <v>4.3</v>
      </c>
      <c r="F8" t="s">
        <v>45</v>
      </c>
      <c r="G8" t="s">
        <v>1</v>
      </c>
      <c r="H8">
        <v>1</v>
      </c>
      <c r="I8" t="s">
        <v>59</v>
      </c>
    </row>
    <row r="9" spans="1:9" x14ac:dyDescent="0.25">
      <c r="A9">
        <v>195</v>
      </c>
      <c r="B9" t="s">
        <v>48</v>
      </c>
      <c r="C9" t="s">
        <v>0</v>
      </c>
      <c r="D9" t="s">
        <v>38</v>
      </c>
      <c r="E9">
        <v>4.3</v>
      </c>
      <c r="F9" t="s">
        <v>45</v>
      </c>
      <c r="G9" t="s">
        <v>1</v>
      </c>
      <c r="H9">
        <v>1</v>
      </c>
      <c r="I9" t="s">
        <v>59</v>
      </c>
    </row>
    <row r="10" spans="1:9" x14ac:dyDescent="0.25">
      <c r="A10">
        <v>180</v>
      </c>
      <c r="B10" t="s">
        <v>48</v>
      </c>
      <c r="C10" t="s">
        <v>0</v>
      </c>
      <c r="D10" t="s">
        <v>38</v>
      </c>
      <c r="E10">
        <v>4.3</v>
      </c>
      <c r="F10" t="s">
        <v>45</v>
      </c>
      <c r="G10" t="s">
        <v>1</v>
      </c>
      <c r="H10">
        <v>1</v>
      </c>
      <c r="I10" t="s">
        <v>59</v>
      </c>
    </row>
    <row r="11" spans="1:9" x14ac:dyDescent="0.25">
      <c r="A11">
        <v>165</v>
      </c>
      <c r="B11" t="s">
        <v>48</v>
      </c>
      <c r="C11" t="s">
        <v>0</v>
      </c>
      <c r="D11" t="s">
        <v>38</v>
      </c>
      <c r="E11">
        <v>4.3</v>
      </c>
      <c r="F11" t="s">
        <v>45</v>
      </c>
      <c r="G11" t="s">
        <v>1</v>
      </c>
      <c r="H11">
        <v>1</v>
      </c>
      <c r="I11" t="s">
        <v>59</v>
      </c>
    </row>
    <row r="12" spans="1:9" x14ac:dyDescent="0.25">
      <c r="A12">
        <v>150</v>
      </c>
      <c r="B12" t="s">
        <v>48</v>
      </c>
      <c r="C12" t="s">
        <v>0</v>
      </c>
      <c r="D12" t="s">
        <v>38</v>
      </c>
      <c r="E12">
        <v>4.3</v>
      </c>
      <c r="F12" t="s">
        <v>45</v>
      </c>
      <c r="G12" t="s">
        <v>1</v>
      </c>
      <c r="H12">
        <v>1</v>
      </c>
      <c r="I12" t="s">
        <v>59</v>
      </c>
    </row>
    <row r="13" spans="1:9" x14ac:dyDescent="0.25">
      <c r="A13">
        <v>135</v>
      </c>
      <c r="B13" t="s">
        <v>48</v>
      </c>
      <c r="C13" t="s">
        <v>0</v>
      </c>
      <c r="D13" t="s">
        <v>38</v>
      </c>
      <c r="E13">
        <v>4.3</v>
      </c>
      <c r="F13" t="s">
        <v>45</v>
      </c>
      <c r="G13" t="s">
        <v>1</v>
      </c>
      <c r="H13">
        <v>1</v>
      </c>
      <c r="I13" t="s">
        <v>59</v>
      </c>
    </row>
    <row r="14" spans="1:9" x14ac:dyDescent="0.25">
      <c r="A14">
        <v>120</v>
      </c>
      <c r="B14" t="s">
        <v>48</v>
      </c>
      <c r="C14" t="s">
        <v>0</v>
      </c>
      <c r="D14" t="s">
        <v>38</v>
      </c>
      <c r="E14">
        <v>4.3</v>
      </c>
      <c r="F14" t="s">
        <v>45</v>
      </c>
      <c r="G14" t="s">
        <v>1</v>
      </c>
      <c r="H14">
        <v>1</v>
      </c>
      <c r="I14" t="s">
        <v>59</v>
      </c>
    </row>
    <row r="15" spans="1:9" x14ac:dyDescent="0.25">
      <c r="A15">
        <v>105</v>
      </c>
      <c r="B15" t="s">
        <v>48</v>
      </c>
      <c r="C15" t="s">
        <v>0</v>
      </c>
      <c r="D15" t="s">
        <v>38</v>
      </c>
      <c r="E15">
        <v>4.3</v>
      </c>
      <c r="F15" t="s">
        <v>45</v>
      </c>
      <c r="G15" t="s">
        <v>1</v>
      </c>
      <c r="H15">
        <v>1</v>
      </c>
      <c r="I15" t="s">
        <v>59</v>
      </c>
    </row>
    <row r="16" spans="1:9" x14ac:dyDescent="0.25">
      <c r="A16">
        <v>90</v>
      </c>
      <c r="B16" t="s">
        <v>48</v>
      </c>
      <c r="C16" t="s">
        <v>0</v>
      </c>
      <c r="D16" t="s">
        <v>38</v>
      </c>
      <c r="E16">
        <v>4.3</v>
      </c>
      <c r="F16" t="s">
        <v>45</v>
      </c>
      <c r="G16" t="s">
        <v>1</v>
      </c>
      <c r="H16">
        <v>1</v>
      </c>
      <c r="I16" t="s">
        <v>59</v>
      </c>
    </row>
    <row r="17" spans="1:9" x14ac:dyDescent="0.25">
      <c r="A17">
        <v>15</v>
      </c>
      <c r="B17" t="s">
        <v>48</v>
      </c>
      <c r="C17" t="s">
        <v>0</v>
      </c>
      <c r="D17" t="s">
        <v>38</v>
      </c>
      <c r="E17">
        <v>4.3</v>
      </c>
      <c r="F17" t="s">
        <v>45</v>
      </c>
      <c r="G17" t="s">
        <v>1</v>
      </c>
      <c r="H17">
        <v>1</v>
      </c>
      <c r="I17" t="s">
        <v>59</v>
      </c>
    </row>
    <row r="18" spans="1:9" x14ac:dyDescent="0.25">
      <c r="A18">
        <v>16</v>
      </c>
      <c r="B18" t="s">
        <v>2</v>
      </c>
      <c r="C18" t="s">
        <v>0</v>
      </c>
      <c r="D18" t="s">
        <v>38</v>
      </c>
      <c r="E18">
        <v>4.3</v>
      </c>
      <c r="F18" t="s">
        <v>46</v>
      </c>
      <c r="G18" t="s">
        <v>3</v>
      </c>
      <c r="H18">
        <v>9</v>
      </c>
      <c r="I18" t="s">
        <v>60</v>
      </c>
    </row>
    <row r="19" spans="1:9" x14ac:dyDescent="0.25">
      <c r="A19">
        <v>75</v>
      </c>
      <c r="B19" t="s">
        <v>48</v>
      </c>
      <c r="C19" t="s">
        <v>0</v>
      </c>
      <c r="D19" t="s">
        <v>38</v>
      </c>
      <c r="E19">
        <v>4.3</v>
      </c>
      <c r="F19" t="s">
        <v>45</v>
      </c>
      <c r="G19" t="s">
        <v>1</v>
      </c>
      <c r="H19">
        <v>1</v>
      </c>
      <c r="I19" t="s">
        <v>59</v>
      </c>
    </row>
    <row r="20" spans="1:9" x14ac:dyDescent="0.25">
      <c r="A20">
        <v>60</v>
      </c>
      <c r="B20" t="s">
        <v>48</v>
      </c>
      <c r="C20" t="s">
        <v>0</v>
      </c>
      <c r="D20" t="s">
        <v>38</v>
      </c>
      <c r="E20">
        <v>4.3</v>
      </c>
      <c r="F20" t="s">
        <v>45</v>
      </c>
      <c r="G20" t="s">
        <v>1</v>
      </c>
      <c r="H20">
        <v>1</v>
      </c>
      <c r="I20" t="s">
        <v>59</v>
      </c>
    </row>
    <row r="21" spans="1:9" x14ac:dyDescent="0.25">
      <c r="A21">
        <v>45</v>
      </c>
      <c r="B21" t="s">
        <v>48</v>
      </c>
      <c r="C21" t="s">
        <v>0</v>
      </c>
      <c r="D21" t="s">
        <v>38</v>
      </c>
      <c r="E21">
        <v>4.3</v>
      </c>
      <c r="F21" t="s">
        <v>45</v>
      </c>
      <c r="G21" t="s">
        <v>1</v>
      </c>
      <c r="H21">
        <v>1</v>
      </c>
      <c r="I21" t="s">
        <v>59</v>
      </c>
    </row>
    <row r="22" spans="1:9" x14ac:dyDescent="0.25">
      <c r="A22">
        <v>30</v>
      </c>
      <c r="B22" t="s">
        <v>48</v>
      </c>
      <c r="C22" t="s">
        <v>0</v>
      </c>
      <c r="D22" t="s">
        <v>38</v>
      </c>
      <c r="E22">
        <v>4.3</v>
      </c>
      <c r="F22" t="s">
        <v>45</v>
      </c>
      <c r="G22" t="s">
        <v>1</v>
      </c>
      <c r="H22">
        <v>1</v>
      </c>
      <c r="I22" t="s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tabSelected="1" zoomScaleNormal="100" workbookViewId="0">
      <selection activeCell="K28" sqref="K28"/>
    </sheetView>
  </sheetViews>
  <sheetFormatPr defaultRowHeight="15" x14ac:dyDescent="0.25"/>
  <cols>
    <col min="1" max="1" width="18.28515625" customWidth="1"/>
    <col min="2" max="2" width="25" customWidth="1"/>
    <col min="3" max="3" width="25.28515625" customWidth="1"/>
    <col min="4" max="4" width="5.42578125" customWidth="1"/>
    <col min="5" max="5" width="8.28515625" customWidth="1"/>
    <col min="6" max="6" width="13.5703125" bestFit="1" customWidth="1"/>
    <col min="7" max="7" width="11" bestFit="1" customWidth="1"/>
    <col min="8" max="8" width="10.5703125" bestFit="1" customWidth="1"/>
    <col min="9" max="9" width="7.28515625" customWidth="1"/>
    <col min="10" max="10" width="5.140625" customWidth="1"/>
    <col min="11" max="11" width="15.140625" bestFit="1" customWidth="1"/>
    <col min="12" max="12" width="27.5703125" bestFit="1" customWidth="1"/>
    <col min="13" max="13" width="20.7109375" bestFit="1" customWidth="1"/>
    <col min="14" max="14" width="18.7109375" bestFit="1" customWidth="1"/>
    <col min="15" max="15" width="19.28515625" bestFit="1" customWidth="1"/>
    <col min="16" max="16" width="10.28515625" bestFit="1" customWidth="1"/>
    <col min="17" max="17" width="18.28515625" bestFit="1" customWidth="1"/>
  </cols>
  <sheetData>
    <row r="3" spans="1:2" x14ac:dyDescent="0.25">
      <c r="A3" s="2" t="s">
        <v>56</v>
      </c>
      <c r="B3" t="s">
        <v>58</v>
      </c>
    </row>
    <row r="4" spans="1:2" x14ac:dyDescent="0.25">
      <c r="A4" s="3" t="s">
        <v>38</v>
      </c>
      <c r="B4" s="4">
        <v>4.2999999999999989</v>
      </c>
    </row>
    <row r="5" spans="1:2" x14ac:dyDescent="0.25">
      <c r="A5" s="3" t="s">
        <v>5</v>
      </c>
      <c r="B5" s="4">
        <v>3.9621301775148012</v>
      </c>
    </row>
    <row r="6" spans="1:2" x14ac:dyDescent="0.25">
      <c r="A6" s="3" t="s">
        <v>25</v>
      </c>
      <c r="B6" s="4">
        <v>4.1000000000000005</v>
      </c>
    </row>
    <row r="7" spans="1:2" x14ac:dyDescent="0.25">
      <c r="A7" s="3" t="s">
        <v>33</v>
      </c>
      <c r="B7" s="4">
        <v>3.6000000000000005</v>
      </c>
    </row>
    <row r="8" spans="1:2" x14ac:dyDescent="0.25">
      <c r="A8" s="3" t="s">
        <v>10</v>
      </c>
      <c r="B8" s="4">
        <v>5</v>
      </c>
    </row>
    <row r="9" spans="1:2" x14ac:dyDescent="0.25">
      <c r="A9" s="3" t="s">
        <v>57</v>
      </c>
      <c r="B9" s="4">
        <v>4.0241860465116375</v>
      </c>
    </row>
    <row r="20" spans="1:2" x14ac:dyDescent="0.25">
      <c r="A20" s="2" t="s">
        <v>56</v>
      </c>
      <c r="B20" t="s">
        <v>58</v>
      </c>
    </row>
    <row r="21" spans="1:2" x14ac:dyDescent="0.25">
      <c r="A21" s="3" t="s">
        <v>20</v>
      </c>
      <c r="B21" s="1">
        <v>3.5</v>
      </c>
    </row>
    <row r="22" spans="1:2" x14ac:dyDescent="0.25">
      <c r="A22" s="3" t="s">
        <v>22</v>
      </c>
      <c r="B22" s="1">
        <v>3.5</v>
      </c>
    </row>
    <row r="23" spans="1:2" x14ac:dyDescent="0.25">
      <c r="A23" s="3" t="s">
        <v>14</v>
      </c>
      <c r="B23" s="1">
        <v>3.2000000000000011</v>
      </c>
    </row>
    <row r="24" spans="1:2" x14ac:dyDescent="0.25">
      <c r="A24" s="3" t="s">
        <v>31</v>
      </c>
      <c r="B24" s="1">
        <v>4</v>
      </c>
    </row>
    <row r="25" spans="1:2" x14ac:dyDescent="0.25">
      <c r="A25" s="3" t="s">
        <v>4</v>
      </c>
      <c r="B25" s="1">
        <v>4.1000000000000041</v>
      </c>
    </row>
    <row r="26" spans="1:2" x14ac:dyDescent="0.25">
      <c r="A26" s="3" t="s">
        <v>0</v>
      </c>
      <c r="B26" s="1">
        <v>4.3000000000000016</v>
      </c>
    </row>
    <row r="27" spans="1:2" x14ac:dyDescent="0.25">
      <c r="A27" s="3" t="s">
        <v>24</v>
      </c>
      <c r="B27" s="1">
        <v>4.1000000000000005</v>
      </c>
    </row>
    <row r="28" spans="1:2" x14ac:dyDescent="0.25">
      <c r="A28" s="3" t="s">
        <v>9</v>
      </c>
      <c r="B28" s="1">
        <v>5</v>
      </c>
    </row>
    <row r="29" spans="1:2" x14ac:dyDescent="0.25">
      <c r="A29" s="3" t="s">
        <v>32</v>
      </c>
      <c r="B29" s="1">
        <v>3.6000000000000005</v>
      </c>
    </row>
    <row r="30" spans="1:2" x14ac:dyDescent="0.25">
      <c r="A30" s="3" t="s">
        <v>18</v>
      </c>
      <c r="B30" s="1">
        <v>4.0999999999999996</v>
      </c>
    </row>
    <row r="31" spans="1:2" x14ac:dyDescent="0.25">
      <c r="A31" s="3" t="s">
        <v>57</v>
      </c>
      <c r="B31" s="1">
        <v>4.0241860465116295</v>
      </c>
    </row>
    <row r="38" spans="1:3" x14ac:dyDescent="0.25">
      <c r="A38" s="2" t="s">
        <v>56</v>
      </c>
      <c r="B38" t="s">
        <v>63</v>
      </c>
      <c r="C38" t="s">
        <v>64</v>
      </c>
    </row>
    <row r="39" spans="1:3" x14ac:dyDescent="0.25">
      <c r="A39" s="3" t="s">
        <v>0</v>
      </c>
      <c r="B39" s="6">
        <v>68692.307692307688</v>
      </c>
      <c r="C39" s="6">
        <v>100230.76923076923</v>
      </c>
    </row>
    <row r="40" spans="1:3" x14ac:dyDescent="0.25">
      <c r="A40" s="3" t="s">
        <v>9</v>
      </c>
      <c r="B40" s="6">
        <v>50000</v>
      </c>
      <c r="C40" s="6">
        <v>55000</v>
      </c>
    </row>
    <row r="41" spans="1:3" x14ac:dyDescent="0.25">
      <c r="A41" s="3" t="s">
        <v>57</v>
      </c>
      <c r="B41" s="6">
        <v>65847.826086956527</v>
      </c>
      <c r="C41" s="6">
        <v>93347.826086956527</v>
      </c>
    </row>
  </sheetData>
  <pageMargins left="0.7" right="0.7" top="0.75" bottom="0.75" header="0.3" footer="0.3"/>
  <pageSetup paperSize="9"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Foglio3</vt:lpstr>
      <vt:lpstr>Foglio1</vt:lpstr>
      <vt:lpstr>Foglio2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2022-06-17T10:54:13Z</dcterms:created>
  <dcterms:modified xsi:type="dcterms:W3CDTF">2022-06-29T11:17:10Z</dcterms:modified>
</cp:coreProperties>
</file>