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p\Dropbox\001 PENDING COMPANIES\001 - GUIDELINES\"/>
    </mc:Choice>
  </mc:AlternateContent>
  <bookViews>
    <workbookView xWindow="-120" yWindow="-120" windowWidth="29040" windowHeight="15720" tabRatio="503" firstSheet="18" activeTab="25"/>
  </bookViews>
  <sheets>
    <sheet name="permisos" sheetId="35" r:id="rId1"/>
    <sheet name="1st capital" sheetId="2" r:id="rId2"/>
    <sheet name="ACCROSS AMERICA" sheetId="3" r:id="rId3"/>
    <sheet name="AMWINS" sheetId="4" r:id="rId4"/>
    <sheet name="bass" sheetId="29" r:id="rId5"/>
    <sheet name="brazos" sheetId="30" r:id="rId6"/>
    <sheet name="BROOKLYN" sheetId="5" r:id="rId7"/>
    <sheet name="BULLDOG NATIONAL" sheetId="6" r:id="rId8"/>
    <sheet name="BRETCH ASOCCIATES" sheetId="7" r:id="rId9"/>
    <sheet name="CANAL" sheetId="8" r:id="rId10"/>
    <sheet name="CLEAR BLUE" sheetId="9" r:id="rId11"/>
    <sheet name="COVERWHALE" sheetId="10" r:id="rId12"/>
    <sheet name="crum &amp; foster" sheetId="11" r:id="rId13"/>
    <sheet name="dynamic" sheetId="37" r:id="rId14"/>
    <sheet name="great west" sheetId="12" r:id="rId15"/>
    <sheet name="GSIAY" sheetId="36" r:id="rId16"/>
    <sheet name="mtm" sheetId="13" r:id="rId17"/>
    <sheet name="national" sheetId="14" r:id="rId18"/>
    <sheet name="nta" sheetId="15" r:id="rId19"/>
    <sheet name="one80" sheetId="16" r:id="rId20"/>
    <sheet name="paramount" sheetId="17" r:id="rId21"/>
    <sheet name="progessive" sheetId="18" r:id="rId22"/>
    <sheet name="ROCKLAKE" sheetId="20" r:id="rId23"/>
    <sheet name="SGA SOUTHERN GENERAL" sheetId="23" r:id="rId24"/>
    <sheet name="SOUTHWIND" sheetId="21" r:id="rId25"/>
    <sheet name="southwest" sheetId="31" r:id="rId26"/>
    <sheet name="texas speciality" sheetId="24" r:id="rId27"/>
    <sheet name="striker" sheetId="22" r:id="rId28"/>
    <sheet name="tip national" sheetId="25" r:id="rId29"/>
    <sheet name="TREATY" sheetId="26" r:id="rId30"/>
    <sheet name="TRISURA" sheetId="27" r:id="rId31"/>
    <sheet name="UNIVERSAL" sheetId="28" r:id="rId32"/>
    <sheet name="Sheet1" sheetId="32" state="hidden" r:id="rId33"/>
    <sheet name="Sheet2" sheetId="33" state="hidden" r:id="rId3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3" i="6" l="1"/>
  <c r="AF23" i="5"/>
</calcChain>
</file>

<file path=xl/sharedStrings.xml><?xml version="1.0" encoding="utf-8"?>
<sst xmlns="http://schemas.openxmlformats.org/spreadsheetml/2006/main" count="1623" uniqueCount="687">
  <si>
    <t>COMPANY NAME</t>
  </si>
  <si>
    <t>RATE</t>
  </si>
  <si>
    <t>FLAT BED</t>
  </si>
  <si>
    <t xml:space="preserve">DRY VAN </t>
  </si>
  <si>
    <t>REEFER</t>
  </si>
  <si>
    <t>CAR HAULER</t>
  </si>
  <si>
    <t>SAND &amp; GRAV</t>
  </si>
  <si>
    <t>FRAC SAND</t>
  </si>
  <si>
    <t>AL</t>
  </si>
  <si>
    <t>MTC</t>
  </si>
  <si>
    <t>PD</t>
  </si>
  <si>
    <t>GL</t>
  </si>
  <si>
    <t>Hired&amp;nonow</t>
  </si>
  <si>
    <t>UIIA</t>
  </si>
  <si>
    <t xml:space="preserve">Livestock </t>
  </si>
  <si>
    <t>BOX TRUCK</t>
  </si>
  <si>
    <t>OILFIELDS</t>
  </si>
  <si>
    <t>AGRICULTURAL</t>
  </si>
  <si>
    <t>INTERMODAL</t>
  </si>
  <si>
    <t>TANKER</t>
  </si>
  <si>
    <t>NOTES</t>
  </si>
  <si>
    <t>ACCROSS AMERICA</t>
  </si>
  <si>
    <t>X</t>
  </si>
  <si>
    <t xml:space="preserve">NO ENDUMPS,DEDUCTIBLE 2500 AL </t>
  </si>
  <si>
    <t>TX</t>
  </si>
  <si>
    <t>AMWINS</t>
  </si>
  <si>
    <t>SI CANADA CANAL</t>
  </si>
  <si>
    <t xml:space="preserve"> </t>
  </si>
  <si>
    <t>x</t>
  </si>
  <si>
    <t xml:space="preserve">NEW VENTURE(PICKUP OR DUMP TRUCK) NO,NO INTRASTATE </t>
  </si>
  <si>
    <t>FL</t>
  </si>
  <si>
    <t>Canal and Nationwide are  only 2 FL markets.</t>
  </si>
  <si>
    <t>BRETCH ASOCCIATES</t>
  </si>
  <si>
    <t>PD,MTC ONLY</t>
  </si>
  <si>
    <t>Auto Liability - Canal and Wilshire ,Hard liquor yes</t>
  </si>
  <si>
    <t>tx</t>
  </si>
  <si>
    <t>1st capital</t>
  </si>
  <si>
    <t>B</t>
  </si>
  <si>
    <t>No sand &amp; gravel and no dump operations.</t>
  </si>
  <si>
    <t>Driver must have 2 years prior CDL</t>
  </si>
  <si>
    <t>No se permiten operaciones donde la esposa es la propietaria y el esposo es el conductor.</t>
  </si>
  <si>
    <t>Todo el equipo debe ser menor de 15 años. viejo.</t>
  </si>
  <si>
    <t>Edad mínima 28 con mínimo de 2+ años. experiencia CDL.</t>
  </si>
  <si>
    <t>Steel coils are excluded</t>
  </si>
  <si>
    <t>Drivers that are 66+ are required to submit a copy of the most current DMV Medical Examination Report (</t>
  </si>
  <si>
    <t>No flatbed new ventures allowed.</t>
  </si>
  <si>
    <t xml:space="preserve">GRAIN  HOPPER YES </t>
  </si>
  <si>
    <t>AI  $50</t>
  </si>
  <si>
    <t>Prohibited classes/commodities:</t>
  </si>
  <si>
    <t>Ammonia Nitrate / Anhydrous Ammonia</t>
  </si>
  <si>
    <t>Fuel – Gasoline, Bulk Petroleum Products, Liquid Propane Gas (LPG) / Hazardous Chemical / Toxic Waste /Radioactive Materials</t>
  </si>
  <si>
    <t>Liquid Asphalt</t>
  </si>
  <si>
    <t>Explosives or explosive materials</t>
  </si>
  <si>
    <t>Mobile Homes / House Movers</t>
  </si>
  <si>
    <t>Crushed Autos, Junk, Salvage</t>
  </si>
  <si>
    <t>Car Haulers</t>
  </si>
  <si>
    <t>Logging Operations</t>
  </si>
  <si>
    <t>Salvage or Scrap Metals</t>
  </si>
  <si>
    <t>Tow Trucks</t>
  </si>
  <si>
    <t>Household Goods</t>
  </si>
  <si>
    <t>Metal: Sheets, Coils, Rolls</t>
  </si>
  <si>
    <t>Poles, Beams</t>
  </si>
  <si>
    <t>Machinery, Large Objects – Oversized loads</t>
  </si>
  <si>
    <t>Livestock</t>
  </si>
  <si>
    <t>Sand &amp; Gravel</t>
  </si>
  <si>
    <t>Hot Shots</t>
  </si>
  <si>
    <t>Box trucks</t>
  </si>
  <si>
    <t>Flatbed risk in TX without 3 years’ experience operating under own DOT</t>
  </si>
  <si>
    <t>El algodón despues de recogido en la plantación se empaca y se guarda en el warehouse por 3 días. Luego de los 3 días es que se puede transportar siempre seco, nunca mojado. El mismo procedimiento para flat bed o dry van.</t>
  </si>
  <si>
    <t>ENDORSEMENT:trucking@fcawis.com</t>
  </si>
  <si>
    <t>A,RRG</t>
  </si>
  <si>
    <t>NO</t>
  </si>
  <si>
    <t>NO HACE UIIA A COMPANY MENORES DE 15 UNIDADES</t>
  </si>
  <si>
    <t>sand &amp; gravel business, our rate will be between 13K – 14K AL</t>
  </si>
  <si>
    <t>INSURANCE CO.</t>
  </si>
  <si>
    <t xml:space="preserve">NO GARBAGE </t>
  </si>
  <si>
    <t>FORTEGRA</t>
  </si>
  <si>
    <t>GREAT AMERICA</t>
  </si>
  <si>
    <t xml:space="preserve">SCEPTA DRIVER MENOS DE DOS AñOS ,BILLS </t>
  </si>
  <si>
    <t>GREAT LAKES</t>
  </si>
  <si>
    <t>NO MONOLINE</t>
  </si>
  <si>
    <t>LLOYDS</t>
  </si>
  <si>
    <t>CONTACT</t>
  </si>
  <si>
    <t xml:space="preserve">PD OBLIGADO $20K SI SOLO AL </t>
  </si>
  <si>
    <t>PALOMAR</t>
  </si>
  <si>
    <t xml:space="preserve">45FTDAY SUBMISSION: 45days@acrossamericainsurance.com </t>
  </si>
  <si>
    <t>500AL  IS UNDER REVIW</t>
  </si>
  <si>
    <t>PLATINUM</t>
  </si>
  <si>
    <t>ENDORSEMENTS: endorsements@acrossamericainsurance.com</t>
  </si>
  <si>
    <t xml:space="preserve">PIDEN FOTO UNIDAD </t>
  </si>
  <si>
    <t>RLI</t>
  </si>
  <si>
    <t xml:space="preserve">ACCOUNTING INQUIRES accounting@acrossamericainsurance.com </t>
  </si>
  <si>
    <t xml:space="preserve">NO COMPITEN CON QEO </t>
  </si>
  <si>
    <t>TIMBY ACELERANT</t>
  </si>
  <si>
    <t>LOSSRUNS REQUEST: lossruns@acrossamericainsurance.com</t>
  </si>
  <si>
    <t xml:space="preserve">CATEGORIA A NO PARA NEW VENTURE </t>
  </si>
  <si>
    <t>TRANSVERSE</t>
  </si>
  <si>
    <t>FINANCING INQUIRES: financing@acrossamericainsurance.com</t>
  </si>
  <si>
    <t xml:space="preserve">SI ACEPTAN MEXICAN DRIVERS </t>
  </si>
  <si>
    <t xml:space="preserve">CLAIMS: claims@acrossamericainsurance.com </t>
  </si>
  <si>
    <t xml:space="preserve">SE PAGA ANTES DE ACTIVAR POLIZA </t>
  </si>
  <si>
    <t>NO OFRECEN DESCUENTO POR ELD</t>
  </si>
  <si>
    <t xml:space="preserve">BINDER Y FILINGS DEMORA </t>
  </si>
  <si>
    <t xml:space="preserve">REINSTATEMENTS $100 /EACH POLICY </t>
  </si>
  <si>
    <t>HOUSEHOLD</t>
  </si>
  <si>
    <t>A</t>
  </si>
  <si>
    <t>NO MID TERM</t>
  </si>
  <si>
    <t>New Ventures &amp;</t>
  </si>
  <si>
    <t>Risk that been in business under 2 years with NO LOSSES</t>
  </si>
  <si>
    <t>Midterm moves are acceptable</t>
  </si>
  <si>
    <t>will allow 100% MX drivers. It has to be 50% US 50%MX</t>
  </si>
  <si>
    <t xml:space="preserve">For our Florida markets risk has to be long haul with limited miles in Florida. </t>
  </si>
  <si>
    <t>Risk isintrastate and not interstate and unfortunately doesn’t fit our markets guideline</t>
  </si>
  <si>
    <t>INSURENCE CO.</t>
  </si>
  <si>
    <t>ASSITANT UNDERWRITER Joe.Sanchez@amwins.com</t>
  </si>
  <si>
    <t>AI&amp;WAIVER S  MINIMO $25 Y MAXIMO $250</t>
  </si>
  <si>
    <t>CANOPIUS</t>
  </si>
  <si>
    <t>AVP Lead Underwriter Brandon.LeFort@amwins.com</t>
  </si>
  <si>
    <t xml:space="preserve">%50 CARROS ,50% FLAT BED </t>
  </si>
  <si>
    <t xml:space="preserve">Llyods of London </t>
  </si>
  <si>
    <t>ASOCIATE UNDERWRITER  Austin.Anderson@amwins.com</t>
  </si>
  <si>
    <t>NATIONWIDE MAS DE 3A ,</t>
  </si>
  <si>
    <t xml:space="preserve">Great American </t>
  </si>
  <si>
    <t>Joe.Sanchez@amwins.com</t>
  </si>
  <si>
    <t>NORLAN MAS DE 6 AñOS</t>
  </si>
  <si>
    <t xml:space="preserve">Palomar </t>
  </si>
  <si>
    <t>LOSS REQUEST Lossruns@amwins.com</t>
  </si>
  <si>
    <t>Canal</t>
  </si>
  <si>
    <t>Ineligible/Prohibited Risks</t>
  </si>
  <si>
    <t xml:space="preserve">Nationwide </t>
  </si>
  <si>
    <t>:</t>
  </si>
  <si>
    <t xml:space="preserve">Northland </t>
  </si>
  <si>
    <t>Auto haulers of any kind</t>
  </si>
  <si>
    <t>BROKER BOND</t>
  </si>
  <si>
    <t>No business auto</t>
  </si>
  <si>
    <t>Hot shot operations</t>
  </si>
  <si>
    <t>HHG movers or mobile home transporters</t>
  </si>
  <si>
    <t>Hay, Logs, Pulpwood</t>
  </si>
  <si>
    <t>Trash/Debris Haulers</t>
  </si>
  <si>
    <t>Sand/Gravel, Ready Mix, Frac Sand</t>
  </si>
  <si>
    <t>Hazardous Material Haulers</t>
  </si>
  <si>
    <t>Oversized/Overweight operations</t>
  </si>
  <si>
    <t>Wreckers/Towing</t>
  </si>
  <si>
    <t>BROOKLYN</t>
  </si>
  <si>
    <t>RG</t>
  </si>
  <si>
    <t>Auto Liability only.</t>
  </si>
  <si>
    <t>The following limits are available:</t>
  </si>
  <si>
    <t>$ 750,000 CSL</t>
  </si>
  <si>
    <t>$1,000,000 CSL</t>
  </si>
  <si>
    <t>Productos considerados peligrosos como: autopartes (baterías,</t>
  </si>
  <si>
    <t>neumáticos, aceite de motor, etc.), artículos de limpieza del hogar (jabón, detergentes, ceras), cosméticos(productos de belleza, productos alimenticios como refrescos o ingredientes de refrescos pueden escribirse</t>
  </si>
  <si>
    <t xml:space="preserve">cuando no se requiere más de $1,000,000 </t>
  </si>
  <si>
    <t>Unidades de potencia entre los</t>
  </si>
  <si>
    <t>las edades de 1 y 7 años son el foco del programa. En lo que respecta a los remolques y semirremolques,</t>
  </si>
  <si>
    <t>aseguraremos este equipo hasta los 10 años de edad</t>
  </si>
  <si>
    <t>Edad mínima del conductor 25 años + 2 años de experiencia CDL. Edad máxima del conductor 70 (cualquier conductor de 65 años requerimos un examen médico antes de la vinculación)</t>
  </si>
  <si>
    <t>For the refrigerated reefer, I would say our age limit defaults to the same 25 years old or 1997-year models</t>
  </si>
  <si>
    <t>Driver Needs to Have Experience Hauling Similar Loads (especially for an auto haulers and flatbed Commodities)</t>
  </si>
  <si>
    <t xml:space="preserve">NO PICK UPS </t>
  </si>
  <si>
    <t>Autos, Motorcycles, Jetskis and Boats  YES</t>
  </si>
  <si>
    <t>Prohibited Classes</t>
  </si>
  <si>
    <t>his program is not available to haulers of “extra hazardous” commodities as listed</t>
  </si>
  <si>
    <t>contacto</t>
  </si>
  <si>
    <t>below</t>
  </si>
  <si>
    <t>(480)-246-5514</t>
  </si>
  <si>
    <t>• Mobile homes / House movers</t>
  </si>
  <si>
    <t>tyler@brooklynspecialty.com</t>
  </si>
  <si>
    <t>• Crushed autos, junk, salvage</t>
  </si>
  <si>
    <t>endorsements, cancellations: endorsements@brooklynspecialty.com.</t>
  </si>
  <si>
    <t>• Logging operations</t>
  </si>
  <si>
    <t>• Salvage or scrap metals</t>
  </si>
  <si>
    <t>• Tow trucks</t>
  </si>
  <si>
    <t>• Public livery</t>
  </si>
  <si>
    <t>• Private passenger type vehicles</t>
  </si>
  <si>
    <t>• Livestock</t>
  </si>
  <si>
    <t>• Dirt, sand, coal, and gravel / dumping</t>
  </si>
  <si>
    <t>operations</t>
  </si>
  <si>
    <t>RADIUS</t>
  </si>
  <si>
    <t>underwriting@mhcmga.com</t>
  </si>
  <si>
    <t>BULLDOG NATIONAL</t>
  </si>
  <si>
    <t>INTRAS,INTERS</t>
  </si>
  <si>
    <t>RRG</t>
  </si>
  <si>
    <t>no se aceptan buses por debajo del 2000</t>
  </si>
  <si>
    <t>Trailers can be up to 25 years old•</t>
  </si>
  <si>
    <t>Acceptable ages 23-70 years old</t>
  </si>
  <si>
    <t>Minimum driving age 23</t>
  </si>
  <si>
    <t>Drivers between 65– 70 will be considered</t>
  </si>
  <si>
    <t>AL$300,000 and maximum of $1,000,000</t>
  </si>
  <si>
    <t>tierra y arena  500,000 y  300,000</t>
  </si>
  <si>
    <t>acepta hasta 1 año de experiencia CDL con un recargo del 30 %</t>
  </si>
  <si>
    <t>•Hazardous Materials</t>
  </si>
  <si>
    <t>•Double or Triple tractor–trailer trucks</t>
  </si>
  <si>
    <t>•Public Transportation</t>
  </si>
  <si>
    <t>•Coal</t>
  </si>
  <si>
    <t>•Hay</t>
  </si>
  <si>
    <t>•Logging/ Pulpwood</t>
  </si>
  <si>
    <t>•Livestock</t>
  </si>
  <si>
    <t>•Swinging Meat</t>
  </si>
  <si>
    <t>•Mix-in Transit</t>
  </si>
  <si>
    <t>•Mobile Homes</t>
  </si>
  <si>
    <t>•Trash Haulers</t>
  </si>
  <si>
    <t>•Scrap Metal/ Scrap Auto’s</t>
  </si>
  <si>
    <t>•Hotshots</t>
  </si>
  <si>
    <t>Must have a permanently attached box to the body of the truck.</t>
  </si>
  <si>
    <t>no contractors or hazmat</t>
  </si>
  <si>
    <t>New ventures(Minimum 2 years CDL experience)</t>
  </si>
  <si>
    <t>Mexican driver’s license – B or E is acceptable (cargo &amp; physical damage only)</t>
  </si>
  <si>
    <t>insures co.</t>
  </si>
  <si>
    <t>Oilfields – physical damage and cargo coverage only</t>
  </si>
  <si>
    <t>Escort * and Pilot Vehicles  YES</t>
  </si>
  <si>
    <t>Wilshire</t>
  </si>
  <si>
    <t xml:space="preserve"> Excess Cargo   YES </t>
  </si>
  <si>
    <t>Chubb</t>
  </si>
  <si>
    <t>Great Lakes</t>
  </si>
  <si>
    <t>Lloyds</t>
  </si>
  <si>
    <t>Great American</t>
  </si>
  <si>
    <t>Hallmark</t>
  </si>
  <si>
    <r>
      <rPr>
        <sz val="11"/>
        <color rgb="FF000000"/>
        <rFont val="Arial;Arial"/>
        <family val="2"/>
      </rPr>
      <t>2+ years in business – the following will be considered:</t>
    </r>
    <r>
      <rPr>
        <sz val="11"/>
        <color rgb="FF000000"/>
        <rFont val="Wingdings;Wingdings"/>
        <family val="2"/>
        <charset val="136"/>
      </rPr>
      <t></t>
    </r>
  </si>
  <si>
    <r>
      <rPr>
        <sz val="11"/>
        <color rgb="FF000000"/>
        <rFont val="Wingdings;Wingdings"/>
        <family val="2"/>
        <charset val="136"/>
      </rPr>
      <t xml:space="preserve"> </t>
    </r>
    <r>
      <rPr>
        <sz val="11"/>
        <color rgb="FF000000"/>
        <rFont val="Arial;Arial"/>
        <family val="2"/>
      </rPr>
      <t xml:space="preserve">Dry van </t>
    </r>
  </si>
  <si>
    <r>
      <rPr>
        <sz val="11"/>
        <color rgb="FF000000"/>
        <rFont val="Wingdings;Wingdings"/>
        <family val="2"/>
        <charset val="136"/>
      </rPr>
      <t xml:space="preserve"> </t>
    </r>
    <r>
      <rPr>
        <sz val="11"/>
        <color rgb="FF000000"/>
        <rFont val="Arial;Arial"/>
        <family val="2"/>
      </rPr>
      <t xml:space="preserve">Reefer Haulers </t>
    </r>
  </si>
  <si>
    <r>
      <rPr>
        <sz val="11"/>
        <color rgb="FF000000"/>
        <rFont val="Wingdings;Wingdings"/>
        <family val="2"/>
        <charset val="136"/>
      </rPr>
      <t xml:space="preserve"> </t>
    </r>
    <r>
      <rPr>
        <sz val="11"/>
        <color rgb="FF000000"/>
        <rFont val="Arial;Arial"/>
        <family val="2"/>
      </rPr>
      <t xml:space="preserve">Auto Haulers </t>
    </r>
  </si>
  <si>
    <r>
      <rPr>
        <sz val="11"/>
        <color rgb="FF000000"/>
        <rFont val="Wingdings;Wingdings"/>
        <family val="2"/>
        <charset val="136"/>
      </rPr>
      <t xml:space="preserve"> </t>
    </r>
    <r>
      <rPr>
        <sz val="11"/>
        <color rgb="FF000000"/>
        <rFont val="Arial;Arial"/>
        <family val="2"/>
      </rPr>
      <t xml:space="preserve">Dump Truck Operations </t>
    </r>
  </si>
  <si>
    <r>
      <rPr>
        <sz val="11"/>
        <color rgb="FF000000"/>
        <rFont val="Wingdings;Wingdings"/>
        <family val="2"/>
      </rPr>
      <t xml:space="preserve"> </t>
    </r>
    <r>
      <rPr>
        <sz val="11"/>
        <color rgb="FF000000"/>
        <rFont val="Arial;Arial"/>
        <family val="2"/>
      </rPr>
      <t xml:space="preserve">Flatbed </t>
    </r>
  </si>
  <si>
    <t>CANAL</t>
  </si>
  <si>
    <t>(FOR NEW) Owner has to be a driver</t>
  </si>
  <si>
    <t>RADIUS 500+</t>
  </si>
  <si>
    <t>TRUCK MODEL 2000 O MAS</t>
  </si>
  <si>
    <t>Truckers General Liability Limits up to $1,000,000/$2,000,000</t>
  </si>
  <si>
    <t>Hired and Non-Owned Auto Coverage</t>
  </si>
  <si>
    <t>Trailer Interchange Coverage</t>
  </si>
  <si>
    <t>Long Haul only</t>
  </si>
  <si>
    <t>No oilfield, auto hauler or tanker exposures</t>
  </si>
  <si>
    <t>CLEAR BLUE</t>
  </si>
  <si>
    <t>HAZMED ALLOW BUT HAVE TO BE ACTIVE FOR AT LEAST 3YEARS</t>
  </si>
  <si>
    <t>NO CAR HAULER</t>
  </si>
  <si>
    <t>INTER IS OK IF COMING BACK SAME DAY LUSIANA,OK,NEW MEXICO</t>
  </si>
  <si>
    <t>STTEL COIL,COTTON 2%</t>
  </si>
  <si>
    <t xml:space="preserve">DRIVER 28 YEARS OLD </t>
  </si>
  <si>
    <t>ONLY TEXAS DRIVER</t>
  </si>
  <si>
    <t>RADIUS JUST TX ,</t>
  </si>
  <si>
    <t xml:space="preserve">ACEPTA CLASE C PARA PICK UPS O BOX TRUCKS </t>
  </si>
  <si>
    <t>DRY VAN ,NO ELECTRONICS</t>
  </si>
  <si>
    <t>DRIVERS NEED EXPERIENCE APP 5 YEARS (NEW VENTURE FORM)</t>
  </si>
  <si>
    <t>AI,WOS BLANKET $100,UNIDAD $50 C/U</t>
  </si>
  <si>
    <t xml:space="preserve">ALCOHOL Y DROGA OBLIGADO AT BIND ,CAMERAS </t>
  </si>
  <si>
    <t>inelegible</t>
  </si>
  <si>
    <t>Livery Vehicles</t>
  </si>
  <si>
    <t>Emergency Vehicles</t>
  </si>
  <si>
    <t>Logging/Timber Transport</t>
  </si>
  <si>
    <t>Tow Trucks For-Hire or Repossession</t>
  </si>
  <si>
    <t>Non-Emergency Medical Transport</t>
  </si>
  <si>
    <t>Long Distance For-Hire Trucking</t>
  </si>
  <si>
    <t>Money, art, jewelry, metal, valuable papers</t>
  </si>
  <si>
    <t>Radioactive material or explosives</t>
  </si>
  <si>
    <t>Prescription pharmaceuticals, contraband, tobacco, alcohol (except beer and wine)</t>
  </si>
  <si>
    <t>Mobile or modular homes</t>
  </si>
  <si>
    <t>Log transport (logging)</t>
  </si>
  <si>
    <t>Shipping containers (but coverage is available for goods inside the containers)</t>
  </si>
  <si>
    <t>Scrap metal</t>
  </si>
  <si>
    <t>TO SEND QUOTES THE GARAGE ADDRESS IS NEEDED,TRUCK PICTURE</t>
  </si>
  <si>
    <t>TX@QEO.com</t>
  </si>
  <si>
    <t>lossruns@qeo.com</t>
  </si>
  <si>
    <t>TXEndo@qeo.com</t>
  </si>
  <si>
    <t>MACHINERY :</t>
  </si>
  <si>
    <t>DOZERS</t>
  </si>
  <si>
    <t>EXCAVATORS</t>
  </si>
  <si>
    <t xml:space="preserve">MOTOR GRADER'S </t>
  </si>
  <si>
    <t>cover whale</t>
  </si>
  <si>
    <t>AL limit: $750,000 - $1 million CSL</t>
  </si>
  <si>
    <t>Drivers age 23-70 (medical cert required for 65+)</t>
  </si>
  <si>
    <t>Experiencia mínima de conducción de 2 años con un vehículo similar</t>
  </si>
  <si>
    <t xml:space="preserve">NO VEHICLES MAS DE 20 YEARS </t>
  </si>
  <si>
    <t>NO COTTON</t>
  </si>
  <si>
    <t xml:space="preserve">DUAL CAMERAS ON THE AL OBLIGADO </t>
  </si>
  <si>
    <t xml:space="preserve">MONOLINE YES </t>
  </si>
  <si>
    <t xml:space="preserve">LOSS RUNS DEBEN ADJUNTARSE ACTUALIZADOS EN EL RATE A LA HORA DE COMPRAR </t>
  </si>
  <si>
    <t>Ineligible operations</t>
  </si>
  <si>
    <t>Ambulance, EMT and mobile blood banks • armored cars • arms, ammunition and fireworks • boat haulers • automobile</t>
  </si>
  <si>
    <t>dismantlers • boom trucks • brokerage • cannabis haulers • carnivals &amp; circus • cement mixers &amp; pumpers • coal haulers</t>
  </si>
  <si>
    <t>contractors, contractor equipment and mobile equipment • cotton haulers • courier services, magazines, news delivery,</t>
  </si>
  <si>
    <t>excluded comodities</t>
  </si>
  <si>
    <t>parcel and film delivery • drive away &amp; transporter plates • driving schools • dump trucks • sand &amp; gravel egg haulers •</t>
  </si>
  <si>
    <t>Sand &amp; gravel • live animals &amp; hanging meat • pharmaceuticals &amp; controlled substances • arms, ammunition, tobacco,</t>
  </si>
  <si>
    <t>fast food delivery &amp; restaurant take-out delivery • final delivery • freight brokerage • garbage/refuse • hazmat, nuclear and</t>
  </si>
  <si>
    <t>fireworks and firearms • boats, motorcycles and ATV’s • overweight or oversize hauls • mobile cranes &amp; rigs • mobile</t>
  </si>
  <si>
    <t>biological • household good movers • livestock transporters • logging operations • milk haulers • mobile cranes &amp; vehicles</t>
  </si>
  <si>
    <t>homes, buildings and RV’s • courier operations • household goods movers • chlorine, liquid gas, LPG, ammonia, explosive</t>
  </si>
  <si>
    <t>with buckets • mobile home toters &amp; building movers • municipal • operating outside of US • operations using double/triple</t>
  </si>
  <si>
    <t>material and radioactive materials • fine arts, furs, money, currency, bullion, precious stones, jewelry and antiques • human</t>
  </si>
  <si>
    <t>trailers • oversized/overweight haulers • owned units, rented or leased to others • private passenger vehicles • public</t>
  </si>
  <si>
    <t>tissue, organs &amp; specimens, cotton</t>
  </si>
  <si>
    <t>livery: buses, taxis, black car, rideshare, shuttle, day care and church • rental leasing &amp; demo vehicles • salvage &amp; scrap</t>
  </si>
  <si>
    <t>metal • steel dealers • tankers hauling flammable liquids • towing • repossession • vendor trucks</t>
  </si>
  <si>
    <t>Must have 3 years prior coverage</t>
  </si>
  <si>
    <t>Drivers must have a minimum of 2 years CDL experience</t>
  </si>
  <si>
    <t>Age of units 20 years old and newer. Must be equipped with ELDs</t>
  </si>
  <si>
    <t>prohbited</t>
  </si>
  <si>
    <t>Hazmat</t>
  </si>
  <si>
    <t>Dumping Operations / Sand &amp; Gravel</t>
  </si>
  <si>
    <t>Garbage Haulers</t>
  </si>
  <si>
    <t>Towing</t>
  </si>
  <si>
    <t>Livestock Haulers</t>
  </si>
  <si>
    <t>Logging</t>
  </si>
  <si>
    <t>Non-emergency medical</t>
  </si>
  <si>
    <t>Any PPT/artisan contractors</t>
  </si>
  <si>
    <t>Auto haulers</t>
  </si>
  <si>
    <t>No oversized loads or loads requiring escorts</t>
  </si>
  <si>
    <t>great west</t>
  </si>
  <si>
    <t>No radius restrictions</t>
  </si>
  <si>
    <t>drivers muts be at leats 23 years</t>
  </si>
  <si>
    <t>al menos 2 años de experiencia operando trailers/camiones</t>
  </si>
  <si>
    <t>(new adventure)Must have only one power unit for the first two years of authority;</t>
  </si>
  <si>
    <t>(new)Must be the only driver on the policy</t>
  </si>
  <si>
    <t>motor transport</t>
  </si>
  <si>
    <t>Los conductores deben tener al menos 1 año de experiencia de conducción CDL</t>
  </si>
  <si>
    <t>Se requiere que el propietario de una nueva empresa tenga 3 años de experiencia en la industria (conducción o de otro tipo)</t>
  </si>
  <si>
    <t>no conductores mx</t>
  </si>
  <si>
    <t>national</t>
  </si>
  <si>
    <t>Aceptamos licencias MX Federal</t>
  </si>
  <si>
    <t>nta</t>
  </si>
  <si>
    <t>frac sand declined</t>
  </si>
  <si>
    <t>se aceptan drivers de mexico</t>
  </si>
  <si>
    <t>no hacen garbage</t>
  </si>
  <si>
    <t>Requerimos al menos 18 meses con CDL.</t>
  </si>
  <si>
    <t>no puede tener mas de 20años(camiones)</t>
  </si>
  <si>
    <t>can quote sand and gravel and we need to know the shippers for whom they are hauling, but we do not allow todelivery to worksites</t>
  </si>
  <si>
    <t xml:space="preserve">LA REGISTRACION DEL VEHICULO DEBE ESTAR A NOMBRE DEL OWNER O DE LA COMPANIA ,SI ES BILL OF SALE DARAN 20 DIAS P OBTENERLO </t>
  </si>
  <si>
    <t xml:space="preserve">GRAIN HOPPER YES </t>
  </si>
  <si>
    <t xml:space="preserve">United Specialty </t>
  </si>
  <si>
    <t xml:space="preserve">Lloyd’s of London </t>
  </si>
  <si>
    <t xml:space="preserve">Great Lakes </t>
  </si>
  <si>
    <t xml:space="preserve">Old Republic Union </t>
  </si>
  <si>
    <t xml:space="preserve">Allied World (AWAC) </t>
  </si>
  <si>
    <t>Allianz</t>
  </si>
  <si>
    <t>Lexington</t>
  </si>
  <si>
    <t>Zurich</t>
  </si>
  <si>
    <t>NO ES BUENA PARA FLAT BED</t>
  </si>
  <si>
    <t xml:space="preserve">Century Surety </t>
  </si>
  <si>
    <t xml:space="preserve">NO ALGODON ,NO COILS </t>
  </si>
  <si>
    <t>Kinsale</t>
  </si>
  <si>
    <t>BINDER 24 H BEFORE</t>
  </si>
  <si>
    <t xml:space="preserve">Lexington </t>
  </si>
  <si>
    <t xml:space="preserve">Pennsylvania Manufacturers’ Association Insurance Company </t>
  </si>
  <si>
    <t>REINSTATEMENT $50</t>
  </si>
  <si>
    <t>AI $135</t>
  </si>
  <si>
    <t>one80</t>
  </si>
  <si>
    <t>si hace hot shot</t>
  </si>
  <si>
    <t>no sand and gravel</t>
  </si>
  <si>
    <t>solo se aceptan unidades de 20años o menos</t>
  </si>
  <si>
    <t>Janet Elliott | Senior Underwriter</t>
  </si>
  <si>
    <t>Workers Compensation – Occupational Accident – Special Risk Accident</t>
  </si>
  <si>
    <t>One80 Intermediaries</t>
  </si>
  <si>
    <t>Cell: 425-864-1773</t>
  </si>
  <si>
    <t>Email: jelliott@one80intermediaries.com</t>
  </si>
  <si>
    <t>SUBMISSIONS</t>
  </si>
  <si>
    <t>truckingquotes@one80intermediaries.com</t>
  </si>
  <si>
    <t>Client name – Eff. Date - # trucks – state –  your agency – DOT #.</t>
  </si>
  <si>
    <t>winter-csr@one80intermediaries.com</t>
  </si>
  <si>
    <t>paramount</t>
  </si>
  <si>
    <t>FL no permitido</t>
  </si>
  <si>
    <t>El conductor debe tener 23 años o más y 70 o menos. Los conductores 21 o 22 solo serán</t>
  </si>
  <si>
    <t>aceptable con MVR limpio</t>
  </si>
  <si>
    <t>Experiencia mínima de 2 años en conducción de camiones comerciales.</t>
  </si>
  <si>
    <t xml:space="preserve">SI LA COMPAÑÍA TIENE APENAS UN AÑO PERO TIENE ACCIDENTES AUTOMÁTICAMENTE NO LO ACEPTAN </t>
  </si>
  <si>
    <t>no cotton</t>
  </si>
  <si>
    <t>END DUMPS, Recycling, Garbage Prohibited</t>
  </si>
  <si>
    <t>Class C license is acceptable.</t>
  </si>
  <si>
    <t>Todos los tractores de más de 15 años y todos los remolques de más de 20 años deben tener un informe de inspección mecánica completado.</t>
  </si>
  <si>
    <t>dentro de los 30 días de cobertura vinculante,</t>
  </si>
  <si>
    <t>Prohibited building materials</t>
  </si>
  <si>
    <t>a. Oversize/overweight</t>
  </si>
  <si>
    <t>b. Logs, large lumbers, poles, beams, heavy machinery, or larger objects</t>
  </si>
  <si>
    <t>c. Structural steel, metal sheet coils, or metal sheet rolls</t>
  </si>
  <si>
    <t>d. Large pipes or oilfield equipment</t>
  </si>
  <si>
    <t>Acceptable building materials:</t>
  </si>
  <si>
    <t>1) Standard manufactured lumber (2x4x8)</t>
  </si>
  <si>
    <t>2) Rebar and small pipes, PVC Pipes no more than 10 feet</t>
  </si>
  <si>
    <t>3) Other small building materials and boxed commodity</t>
  </si>
  <si>
    <t>4) Containerized building materials can be treated as regular commodity if there is no major hazard</t>
  </si>
  <si>
    <t>Progressive</t>
  </si>
  <si>
    <t xml:space="preserve">exceptions </t>
  </si>
  <si>
    <t>Art, jewelry, money or paper</t>
  </si>
  <si>
    <t xml:space="preserve">Contraband, pharmaceuticals, tobacco, alcohol </t>
  </si>
  <si>
    <t xml:space="preserve">Live animals </t>
  </si>
  <si>
    <t xml:space="preserve">Property while in custody of any other carrier Property or goods owned by the insured Property not under Bill of Lading </t>
  </si>
  <si>
    <t xml:space="preserve">Storage greater than 72 hours </t>
  </si>
  <si>
    <t xml:space="preserve">Shipping containers </t>
  </si>
  <si>
    <t>Explosive or radioactive material</t>
  </si>
  <si>
    <t>rocklake</t>
  </si>
  <si>
    <t>Debe tener entre 23 y 75 años</t>
  </si>
  <si>
    <t>Todos los conductores deben tener un mínimo de 2 años (24 meses consecutivos) de experiencia CDL.</t>
  </si>
  <si>
    <t>Los siguientes productos no están cubiertos cuando constituyen más del 50% del valor total del camión involucrado en una pérdida:</t>
  </si>
  <si>
    <t>•</t>
  </si>
  <si>
    <t>Helado</t>
  </si>
  <si>
    <t>Manteca</t>
  </si>
  <si>
    <t>Llantas</t>
  </si>
  <si>
    <t>Mariscos</t>
  </si>
  <si>
    <t>Dulce</t>
  </si>
  <si>
    <t>Huevos</t>
  </si>
  <si>
    <t>AIFE</t>
  </si>
  <si>
    <t>ALPHA</t>
  </si>
  <si>
    <t>DELTA</t>
  </si>
  <si>
    <t>GAIC</t>
  </si>
  <si>
    <t>Las siguientes categorías comerciales no son elegibles para la cobertura:</t>
  </si>
  <si>
    <t>GLISE</t>
  </si>
  <si>
    <t>• Transportistas de carbón</t>
  </si>
  <si>
    <t>LYDHA</t>
  </si>
  <si>
    <t>Materiales peligrosos</t>
  </si>
  <si>
    <t>• hot shot</t>
  </si>
  <si>
    <t>• Transportistas de ganado</t>
  </si>
  <si>
    <t>• Transportista de casas móviles</t>
  </si>
  <si>
    <t>Materiales radioactivos</t>
  </si>
  <si>
    <t>• Cisterna (Hazmat)</t>
  </si>
  <si>
    <t>• Transportistas de automóviles y embarcaciones</t>
  </si>
  <si>
    <t>• Artículos para el hogar (mudanzas)</t>
  </si>
  <si>
    <t>• Remolque</t>
  </si>
  <si>
    <t>• Carga Transportada por Ferrocarril, Aire o Autobús</t>
  </si>
  <si>
    <t>Southwind RRG</t>
  </si>
  <si>
    <t>AL$1,000,000 per event.</t>
  </si>
  <si>
    <t>No powerunits olderthan 20yearsold, reeferor non-reefer</t>
  </si>
  <si>
    <t>No Trailers older than 25years old</t>
  </si>
  <si>
    <t>WaivedonNew Ventures(Mustsubmit NewVentureProfile)</t>
  </si>
  <si>
    <t>Acceptable ages 21-70 years old</t>
  </si>
  <si>
    <t>Minimum of 1 year of CDL experience*</t>
  </si>
  <si>
    <t>Will accept less than a year of CDL experience on case by case</t>
  </si>
  <si>
    <t>basis with a surcharge</t>
  </si>
  <si>
    <t>Ineligible Operations</t>
  </si>
  <si>
    <t>Hazardous Materials</t>
  </si>
  <si>
    <t>Double or Triple tractor–trailer trucks</t>
  </si>
  <si>
    <t>Public Transportation</t>
  </si>
  <si>
    <t>Coal</t>
  </si>
  <si>
    <t>Hay</t>
  </si>
  <si>
    <t>Logging/ Pulpwood</t>
  </si>
  <si>
    <t>Swinging Meat</t>
  </si>
  <si>
    <t>Mix-in Transit</t>
  </si>
  <si>
    <t>Mobile Homes</t>
  </si>
  <si>
    <t>Trash Haulers</t>
  </si>
  <si>
    <t xml:space="preserve">underwriting@mhcmga.com. </t>
  </si>
  <si>
    <t>stricker</t>
  </si>
  <si>
    <t>$1M CSL Auto Liability Coverage</t>
  </si>
  <si>
    <t>Hired and Non-Owned AL and APD</t>
  </si>
  <si>
    <t>Trailer Interchange</t>
  </si>
  <si>
    <t>UNINSURED M, HIRED AUTO&amp;NON OWNERSHIP</t>
  </si>
  <si>
    <t>CRUM &amp; FOSTER</t>
  </si>
  <si>
    <t>NO NEW VENTURE- Tienen que tener 3 YEARS o mas.</t>
  </si>
  <si>
    <t>TRABAJAN CON EL UIIA SOLO PARA EL MOTOR CARGO Y OFRECEN TRAILER INTERCHANGE</t>
  </si>
  <si>
    <t>SGA SOUTHERN GENERAL</t>
  </si>
  <si>
    <t>texas speciality</t>
  </si>
  <si>
    <t>Los conductores deben tener un mínimo de 2 años completos antes de Clase A CDL</t>
  </si>
  <si>
    <t>Edad mínima del conductor 23-65</t>
  </si>
  <si>
    <t>Vehículos de 15 años y más nuevos (</t>
  </si>
  <si>
    <t>Los vehículos de 16 a 20 años deben tener una inspección mecánica certificada o una inspección DOT para ser presentados</t>
  </si>
  <si>
    <t>Para su aprobación)</t>
  </si>
  <si>
    <t>Ineligible/Prohibited Risks:</t>
  </si>
  <si>
    <t>Auto haulers – New, Used and/or Scrap</t>
  </si>
  <si>
    <t>Hot shot operations (including pick-up trucks)</t>
  </si>
  <si>
    <t>Household goods mover, Mobile Home Transporters</t>
  </si>
  <si>
    <t>Livestock haulers</t>
  </si>
  <si>
    <t>Construction Debris, Trash haulers</t>
  </si>
  <si>
    <t>Oversize/Overweight loads requiring Escort</t>
  </si>
  <si>
    <t>Wreckers, Towing Operations including Repossession</t>
  </si>
  <si>
    <t>Agregar vehículo de 16 a 20 años debe tener una inspección mecánica certificada o una inspección DOT dentro de</t>
  </si>
  <si>
    <t>los últimos 30 días</t>
  </si>
  <si>
    <t>Tarifa de restablecimiento de $ 250 en todos los restablecimientos</t>
  </si>
  <si>
    <t>UIIA Containers</t>
  </si>
  <si>
    <t>Grain/Ag Products</t>
  </si>
  <si>
    <t>tip national</t>
  </si>
  <si>
    <t>El dueño no tiene que ser conductor</t>
  </si>
  <si>
    <t>los conductores no tienen que tener licencias en el mismo estado en el que está domiciliada la empresa</t>
  </si>
  <si>
    <t>excluded</t>
  </si>
  <si>
    <t>hazmat</t>
  </si>
  <si>
    <t>sand, gravel, dirt</t>
  </si>
  <si>
    <t xml:space="preserve">liquid haullers </t>
  </si>
  <si>
    <t>phamaceutical</t>
  </si>
  <si>
    <t>precious metal, fine art</t>
  </si>
  <si>
    <t>ammo, explosives, arm type</t>
  </si>
  <si>
    <t>seafood</t>
  </si>
  <si>
    <t>logs</t>
  </si>
  <si>
    <t>liquor</t>
  </si>
  <si>
    <t>garbage</t>
  </si>
  <si>
    <t>tobacco marijuana</t>
  </si>
  <si>
    <t xml:space="preserve">NO ACEPTA VEHICULOS CON MAS DE 20 AÑOS </t>
  </si>
  <si>
    <t>NO ACEPTA TRAILERS CON MAS DE 25 AÑOS</t>
  </si>
  <si>
    <t>NO ACEPTA DRIVERS CON MENOS DE 2AÑOS CON CDL</t>
  </si>
  <si>
    <t>TREATY</t>
  </si>
  <si>
    <t>ANTES DE ACTIVAR LA POLIZA DEBEN HACER EL PAGO</t>
  </si>
  <si>
    <t>A TREATY,</t>
  </si>
  <si>
    <t>TRISURA</t>
  </si>
  <si>
    <t>Edad mínima de 23 años</t>
  </si>
  <si>
    <t>ACEPTAN CONDUCTORES MEXICANOS CON COPIA DE CDL A COLOR</t>
  </si>
  <si>
    <t>Se requieren 2 años de experiencia en el transporte de mercancías similares</t>
  </si>
  <si>
    <t>HACE TOWING</t>
  </si>
  <si>
    <t>Not new venture, not hazmat</t>
  </si>
  <si>
    <t>no hazmat</t>
  </si>
  <si>
    <t>no dry van</t>
  </si>
  <si>
    <t>No aceptan lic clase C</t>
  </si>
  <si>
    <t>ACEPTAN COMPAÑIA CON PERDIDAS</t>
  </si>
  <si>
    <t>b y rrg</t>
  </si>
  <si>
    <t>SOLO LO VENDEMOS POR JLP agency</t>
  </si>
  <si>
    <t>bass</t>
  </si>
  <si>
    <t>Aceptan carros,</t>
  </si>
  <si>
    <t>Mtc para 250,000 limit</t>
  </si>
  <si>
    <t>Aceptan trl para refer para mas de 10 años</t>
  </si>
  <si>
    <t>Dependiendo del caso</t>
  </si>
  <si>
    <t>(actualizacion) estados con una X son estados donde qeo puede trabajar al 100%</t>
  </si>
  <si>
    <t>se añaden nuevos estados para laborar(ver mapa) los estados no marcados solo pueden ejercer un 10%</t>
  </si>
  <si>
    <t>las dashcams generan costo</t>
  </si>
  <si>
    <t>los clientes pueden usar sus propias dashcams pero tienen 35 dias para colocarlas</t>
  </si>
  <si>
    <t>no age limit on equipement</t>
  </si>
  <si>
    <t>todos los propietarios y conductores deben tener más de 2 años de experiencia comprobable</t>
  </si>
  <si>
    <t>reinstatement fee $150</t>
  </si>
  <si>
    <t xml:space="preserve">camaras son oligatorias </t>
  </si>
  <si>
    <t>*ELLOS MISMO FINANCEAN TODO</t>
  </si>
  <si>
    <t>*conductor con licencia internacional, no es elegible para nuestro programa Comercial</t>
  </si>
  <si>
    <t>*se añade la clase “negocios” y "contractor"</t>
  </si>
  <si>
    <t>*hace monoline</t>
  </si>
  <si>
    <t>Liability only</t>
  </si>
  <si>
    <t>No Power units over 19 years old are  accepted</t>
  </si>
  <si>
    <t>No international drivers accepted at this time</t>
  </si>
  <si>
    <t>No harán arena ni grava, sin embargo, considerarán Frac Sand en un remolque cerrado, pero deben tener una cobertura previa de 3 años.</t>
  </si>
  <si>
    <t>Tenga en cuenta que MTM requiere que el pago inicial se pague en su totalidad antes de vincular la cobertura o realizar cualquier presentación</t>
  </si>
  <si>
    <t>NOT ACCEPTED</t>
  </si>
  <si>
    <t>• Ambulances, Ambulettes and Para Transit</t>
  </si>
  <si>
    <t>• Auto rental &amp; leasing</t>
  </si>
  <si>
    <t>• Cement Mix in Transit &amp; Cement Pumping operations</t>
  </si>
  <si>
    <t>• Fuel oil &amp; other flammable liquid dealers</t>
  </si>
  <si>
    <t>• Hazardous material transporters (Autos used or transporting explosives, munitions, gasoline</t>
  </si>
  <si>
    <t>or liquefied petroleum gas including butane and propane, heated asphalt or hazardous</t>
  </si>
  <si>
    <t>materials as designated by the U.S. Department of Transportation).</t>
  </si>
  <si>
    <t>• Hotshot Trucking</t>
  </si>
  <si>
    <t>• Ice cream trucks (neighborhood route trucks). Wholesale operations are acceptable.</t>
  </si>
  <si>
    <t>• Logging Operations</t>
  </si>
  <si>
    <t>• Pipe line contractors (oil service field contractors)</t>
  </si>
  <si>
    <t>• Sanitation/Refuse/Garbage/Recycling/Waste/Scrap</t>
  </si>
  <si>
    <t>• Towing for Hire &amp; vehicle repossession.</t>
  </si>
  <si>
    <t>• Wide load vehicles</t>
  </si>
  <si>
    <t>• Vehicles traveling to or garaged in foreign countries. Incidental travel to or garaging in Canada</t>
  </si>
  <si>
    <t>is not acceptable. Incidental travel to or garaging in Mexico must be referred to management.</t>
  </si>
  <si>
    <t xml:space="preserve">no acepta drivers mexicanos </t>
  </si>
  <si>
    <t>Owner must have a CDL from the same state as authority.</t>
  </si>
  <si>
    <t>water hauling</t>
  </si>
  <si>
    <t>no acepta side dumps</t>
  </si>
  <si>
    <t xml:space="preserve">si el cliente es nuevo con nosotros, pero tuvo seguro anteriormente </t>
  </si>
  <si>
    <t>se puede solicitar con un formato(ver carpeta 1st capital)</t>
  </si>
  <si>
    <t>ruta de carpeta:C:\Users\PCMEXICO\Dropbox\GUIDELINES\FIRST  CAPITAL</t>
  </si>
  <si>
    <t>el pdf se llama: Authorization for realease of loss history information</t>
  </si>
  <si>
    <t>FIRST  CAPITAL\Authorization for Release of Loss History Information.pdf</t>
  </si>
  <si>
    <t>si es FL debe ser interstate</t>
  </si>
  <si>
    <t>brazos</t>
  </si>
  <si>
    <t>se trabaja bajo greenland y VL-17</t>
  </si>
  <si>
    <t xml:space="preserve">no hace intrastate </t>
  </si>
  <si>
    <t>no acepta drivers de NY</t>
  </si>
  <si>
    <t>drivers edad minima 23 maxima de 75</t>
  </si>
  <si>
    <t>driver mayor de 65+ requiere medical</t>
  </si>
  <si>
    <t>si los conductores tienen menos de 24 meses de experiencia, aplican rates altos</t>
  </si>
  <si>
    <t>si los driver tienen violaciones pueden aplicar cargos adicionales</t>
  </si>
  <si>
    <t>las violaciones tienen que tener mas de 24 meses para que no se decline al driver</t>
  </si>
  <si>
    <t>prohibited operations</t>
  </si>
  <si>
    <t> Auto Haulers</t>
  </si>
  <si>
    <t> Boat Haulers</t>
  </si>
  <si>
    <t> Box/Straight Trucks</t>
  </si>
  <si>
    <t> Dumping Operations (any kind)</t>
  </si>
  <si>
    <t> Forestry/Logging/Timber</t>
  </si>
  <si>
    <t> Garbage/Refuse Hauling</t>
  </si>
  <si>
    <t> Grain Haulers</t>
  </si>
  <si>
    <t> HAZMAT</t>
  </si>
  <si>
    <t> Hot Shot Operations</t>
  </si>
  <si>
    <t> Household Goods (Moving companies</t>
  </si>
  <si>
    <t>including Pods)</t>
  </si>
  <si>
    <t> House/Mobile Home Movers</t>
  </si>
  <si>
    <t> Intrastate Operators</t>
  </si>
  <si>
    <t> No Lt/Med/Hvy Units. TT’s Only</t>
  </si>
  <si>
    <t> Livestock</t>
  </si>
  <si>
    <t> Oilfield Operations</t>
  </si>
  <si>
    <t> Oversize/Overweight</t>
  </si>
  <si>
    <t> Passengers</t>
  </si>
  <si>
    <t> Piggybacking</t>
  </si>
  <si>
    <t> Sand, Gravel, Frac Sand</t>
  </si>
  <si>
    <t> Tandem Trailers (no doubles/triples)</t>
  </si>
  <si>
    <t> Tankers</t>
  </si>
  <si>
    <t> Team Driving</t>
  </si>
  <si>
    <t>tx, fl</t>
  </si>
  <si>
    <t>Southwest risk</t>
  </si>
  <si>
    <t>tx//ca</t>
  </si>
  <si>
    <t>categoria A</t>
  </si>
  <si>
    <t>solo hacen AL 1,000,000</t>
  </si>
  <si>
    <t>si son Owner/operators tienen que tener 3 años de experiencia con su cdl</t>
  </si>
  <si>
    <t>si son conductores contratados deben tener 2 años con su cdl</t>
  </si>
  <si>
    <t>edad minima 25 años, edad maxima 65</t>
  </si>
  <si>
    <t>los drivers requieren cdl clase A</t>
  </si>
  <si>
    <t>comodidades inaceptables</t>
  </si>
  <si>
    <t> Flatbed Freight</t>
  </si>
  <si>
    <t> Agricultural Goods</t>
  </si>
  <si>
    <t> Animals</t>
  </si>
  <si>
    <t> Household Goods</t>
  </si>
  <si>
    <t> Hazardous Materials Haulers</t>
  </si>
  <si>
    <t> Oversize/Overweight Loads Hauling</t>
  </si>
  <si>
    <t> Hot shot trucking</t>
  </si>
  <si>
    <t xml:space="preserve">si es new venture hay que llenar cuestionario </t>
  </si>
  <si>
    <t>no hace cargo vans</t>
  </si>
  <si>
    <t>cargo van</t>
  </si>
  <si>
    <t>mtc</t>
  </si>
  <si>
    <t>15+ unidades</t>
  </si>
  <si>
    <t>no hace mixers</t>
  </si>
  <si>
    <t>unidades con 15 años</t>
  </si>
  <si>
    <t>trailers con 20 años</t>
  </si>
  <si>
    <t>NO FRAC SAND</t>
  </si>
  <si>
    <t>Operations not elegible</t>
  </si>
  <si>
    <t>no scrap metal</t>
  </si>
  <si>
    <t>para new ventures, owner no puede ser excluido</t>
  </si>
  <si>
    <t>Universal</t>
  </si>
  <si>
    <t>Debe escribir todas las líneas con nosotros, no se ofrecerá AL independiente.</t>
  </si>
  <si>
    <t>x con contrato</t>
  </si>
  <si>
    <t>NO HACE COILS</t>
  </si>
  <si>
    <t xml:space="preserve">NO DUMPER ACCEPTED FOR SAND AND GRAVEL </t>
  </si>
  <si>
    <t>INTERSTATE</t>
  </si>
  <si>
    <t>SE PAGA TRIMESTRAL ( ABRIL, JULIO, OCTUBRE Y ENERO)</t>
  </si>
  <si>
    <t>impuestos sobre el combustible para los transportistas interestatales</t>
  </si>
  <si>
    <t>IFTA</t>
  </si>
  <si>
    <t>AMBOS</t>
  </si>
  <si>
    <t>Cada dos años o si es inter tiene que pagar el ucr</t>
  </si>
  <si>
    <t>Permiso para transitar en TX</t>
  </si>
  <si>
    <t>TXDMV</t>
  </si>
  <si>
    <t>No es obligatorio para todos</t>
  </si>
  <si>
    <t>SE RENUEVA CADA AÑO</t>
  </si>
  <si>
    <t>Permiso para transportar exceso de peso</t>
  </si>
  <si>
    <t>BOND &amp; OVERWEIGHT</t>
  </si>
  <si>
    <t xml:space="preserve">NO SE RENUEVA AL MENOS QUE LA COMPAÑÍA CAMBIE DE NOMBRE </t>
  </si>
  <si>
    <t>conseguir la aprobacion de su autoridad concedida (mc)</t>
  </si>
  <si>
    <t>BOC3</t>
  </si>
  <si>
    <t>SE RENUEVA CADA AÑO(del 1 oct al 31 de dic)</t>
  </si>
  <si>
    <t>Impuesto de carretera(para registrar y recaudar tarifas de los operadores de vehículos comerciales)</t>
  </si>
  <si>
    <t>UCR</t>
  </si>
  <si>
    <t>Identificación para el impuesto federal, y se usa para identificar a una entidad comercial</t>
  </si>
  <si>
    <t xml:space="preserve">EIN </t>
  </si>
  <si>
    <t>N/A</t>
  </si>
  <si>
    <t>Para transportar en los 48 estados</t>
  </si>
  <si>
    <t>MC</t>
  </si>
  <si>
    <t xml:space="preserve">Actualizar datos cada dos años </t>
  </si>
  <si>
    <t>sirve como un identificador único al recolectar y monitorear la información de seguridad de una compañía</t>
  </si>
  <si>
    <t>DOT</t>
  </si>
  <si>
    <t>aplica para:</t>
  </si>
  <si>
    <t>RENOVACION:</t>
  </si>
  <si>
    <t xml:space="preserve">DESCRIPCION </t>
  </si>
  <si>
    <t>PERMISO:</t>
  </si>
  <si>
    <t xml:space="preserve"> Ready Mix, Frac Sand</t>
  </si>
  <si>
    <t>BOX TRUCKs are now acceptable with drivers having a CDL A / non cdl</t>
  </si>
  <si>
    <t>25% downpayment to start a policy</t>
  </si>
  <si>
    <t xml:space="preserve">Wilshire AL </t>
  </si>
  <si>
    <t>A-</t>
  </si>
  <si>
    <t>PFA JUST WITH THEM  or honor capital finance</t>
  </si>
  <si>
    <t>tx,CA,fl</t>
  </si>
  <si>
    <t>500k sand and gravel</t>
  </si>
  <si>
    <t>GSIAY//TRAILBLAZER</t>
  </si>
  <si>
    <t xml:space="preserve">*DRIVERS DEBEN TENER AL MENOS 2 AÑOS </t>
  </si>
  <si>
    <t>*DEBE SER CDL, NO DL</t>
  </si>
  <si>
    <t>*DRIVERS CON UN AÑO PUEDEN SOMETERSE A VALIDACION</t>
  </si>
  <si>
    <t>*TODO DRIVER DEBE PODER GENERAR UN MVR POR LICENCIA, NO SE ACEPTAN PERMISOS</t>
  </si>
  <si>
    <t>*LOS DRIVERS NO PUEDEN TENER ACCIDENTES/VIOLACIONES EN LOS ULTIMOS 3 AÑOS, RIESGOS MENORES Y CON PRUEBA DE NO CULPABILIDAD SON ACEPTABLES</t>
  </si>
  <si>
    <t xml:space="preserve">*CUALQUIER TIPO DE ACCIDENTE MENOR PUEDE GENERAR CARGOS EXTRAS </t>
  </si>
  <si>
    <t>*EDAD MINIMA DE 21 Años//maxima de 65(si es mayor se envia para criterio de UW)</t>
  </si>
  <si>
    <t>*no os/ow</t>
  </si>
  <si>
    <t xml:space="preserve">*prohibo que el driver lleve pasajeros </t>
  </si>
  <si>
    <t>*no hot shot</t>
  </si>
  <si>
    <t xml:space="preserve">*hacen trailer interchange </t>
  </si>
  <si>
    <t xml:space="preserve">  </t>
  </si>
  <si>
    <t>prohibited</t>
  </si>
  <si>
    <t>ONLY ACCEPT STRAY TRUCK/DUMPER* WITH A PHOTO*</t>
  </si>
  <si>
    <t>solo se envia como ultima opcion y si es venta segura</t>
  </si>
  <si>
    <r>
      <t xml:space="preserve"> </t>
    </r>
    <r>
      <rPr>
        <sz val="11"/>
        <color rgb="FF000000"/>
        <rFont val="Arial;Arial"/>
        <family val="2"/>
      </rPr>
      <t xml:space="preserve">Livestock haulers: Liability on livestock haulers as long as it’s local radius and not located in Houston or the valley. </t>
    </r>
  </si>
  <si>
    <t xml:space="preserve">Asegura compañias de FL </t>
  </si>
  <si>
    <t>Aceptan unidades de 1990 o nuevas, requieren una copia certificada de la inspección</t>
  </si>
  <si>
    <r>
      <rPr>
        <b/>
        <sz val="11"/>
        <color rgb="FF000000"/>
        <rFont val="Calibri"/>
        <family val="2"/>
      </rPr>
      <t>2024: accept units that are 2000 and newer</t>
    </r>
    <r>
      <rPr>
        <sz val="11"/>
        <color rgb="FF000000"/>
        <rFont val="Calibri"/>
        <family val="2"/>
        <charset val="1"/>
      </rPr>
      <t>!</t>
    </r>
  </si>
  <si>
    <t>dynamic</t>
  </si>
  <si>
    <t>a</t>
  </si>
  <si>
    <t>notes</t>
  </si>
  <si>
    <t>*para el pd no se necesita las comodidades</t>
  </si>
  <si>
    <t>*acepta drivers mx, por el momento se coloca como si fuera de tx, pero al bindear se envia la licencia</t>
  </si>
  <si>
    <t>federal</t>
  </si>
  <si>
    <t>*ofrece towing de 5k, si deseas subirlo a 10k hay que enviarlo pero puede aumentar el premium un</t>
  </si>
  <si>
    <t>*no hace oilfields, dump, hotshot, hazmat, auto, tow, residential, explosive, passenger, household</t>
  </si>
  <si>
    <t>prohibido</t>
  </si>
  <si>
    <t>ACEPTANDO NUEVOS NEGOCIOS</t>
  </si>
  <si>
    <t>*TRAILBLAZER EN FLORIDA, CA Y TX</t>
  </si>
  <si>
    <t>I,</t>
  </si>
  <si>
    <t>No minimum on CDL experience, rate based on driver with least experience.</t>
  </si>
  <si>
    <t xml:space="preserve">Requires: 5 power units, 3 years in biz.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</si>
</sst>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000000"/>
      <name val="Calibri"/>
      <family val="2"/>
    </font>
    <font>
      <sz val="11"/>
      <color rgb="FF000000"/>
      <name val="Arial;Arial"/>
      <family val="2"/>
    </font>
    <font>
      <sz val="11"/>
      <color rgb="FF000000"/>
      <name val="Wingdings;Wingdings"/>
      <family val="2"/>
      <charset val="136"/>
    </font>
    <font>
      <sz val="11"/>
      <color rgb="FF000000"/>
      <name val="Wingdings;Wingdings"/>
      <family val="2"/>
    </font>
    <font>
      <sz val="11"/>
      <color rgb="FF2E75B6"/>
      <name val="Calibri"/>
      <family val="2"/>
      <charset val="1"/>
    </font>
    <font>
      <sz val="11"/>
      <color rgb="FF000000"/>
      <name val="Arial"/>
      <family val="2"/>
      <charset val="1"/>
    </font>
    <font>
      <sz val="11"/>
      <color rgb="FF333F50"/>
      <name val="Calibri"/>
      <family val="2"/>
      <charset val="1"/>
    </font>
    <font>
      <sz val="11"/>
      <color rgb="FF76717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sz val="11"/>
      <color rgb="FF002060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1B1B1B"/>
      <name val="Calibri"/>
      <family val="2"/>
      <scheme val="minor"/>
    </font>
    <font>
      <sz val="11"/>
      <color theme="4"/>
      <name val="Calibri"/>
      <family val="2"/>
      <charset val="1"/>
    </font>
    <font>
      <b/>
      <sz val="11"/>
      <color rgb="FF0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C00000"/>
      </patternFill>
    </fill>
    <fill>
      <patternFill patternType="solid">
        <fgColor rgb="FF8FAADC"/>
        <bgColor rgb="FF969696"/>
      </patternFill>
    </fill>
    <fill>
      <patternFill patternType="solid">
        <fgColor rgb="FF92D050"/>
        <bgColor rgb="FFA9D18E"/>
      </patternFill>
    </fill>
    <fill>
      <patternFill patternType="solid">
        <fgColor rgb="FFFFD966"/>
        <bgColor rgb="FFFFFF99"/>
      </patternFill>
    </fill>
    <fill>
      <patternFill patternType="solid">
        <fgColor rgb="FFC5E0B4"/>
        <bgColor rgb="FFA9D18E"/>
      </patternFill>
    </fill>
    <fill>
      <patternFill patternType="solid">
        <fgColor rgb="FF203864"/>
        <bgColor rgb="FF333F50"/>
      </patternFill>
    </fill>
    <fill>
      <patternFill patternType="solid">
        <fgColor rgb="FF002060"/>
        <bgColor rgb="FF203864"/>
      </patternFill>
    </fill>
    <fill>
      <patternFill patternType="solid">
        <fgColor rgb="FF00B0F0"/>
        <bgColor rgb="FF00CC66"/>
      </patternFill>
    </fill>
    <fill>
      <patternFill patternType="solid">
        <fgColor rgb="FFFFC000"/>
        <bgColor rgb="FFFFD966"/>
      </patternFill>
    </fill>
    <fill>
      <patternFill patternType="solid">
        <fgColor rgb="FF7030A0"/>
        <bgColor rgb="FF800080"/>
      </patternFill>
    </fill>
    <fill>
      <patternFill patternType="solid">
        <fgColor rgb="FF2F5597"/>
        <bgColor rgb="FF2E75B6"/>
      </patternFill>
    </fill>
    <fill>
      <patternFill patternType="solid">
        <fgColor rgb="FFA9D18E"/>
        <bgColor rgb="FFC5E0B4"/>
      </patternFill>
    </fill>
    <fill>
      <patternFill patternType="solid">
        <fgColor rgb="FF0EF2F2"/>
        <bgColor rgb="FF00FFFF"/>
      </patternFill>
    </fill>
    <fill>
      <patternFill patternType="solid">
        <fgColor rgb="FF00CC66"/>
        <bgColor rgb="FF00B050"/>
      </patternFill>
    </fill>
    <fill>
      <patternFill patternType="solid">
        <fgColor rgb="FFC00000"/>
        <bgColor rgb="FFFF0000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rgb="FFFFC000"/>
      </patternFill>
    </fill>
    <fill>
      <patternFill patternType="solid">
        <fgColor rgb="FFFFFF00"/>
        <bgColor rgb="FF969696"/>
      </patternFill>
    </fill>
    <fill>
      <patternFill patternType="solid">
        <fgColor rgb="FF27F9F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2E75B6"/>
      </patternFill>
    </fill>
    <fill>
      <patternFill patternType="solid">
        <fgColor theme="0"/>
        <bgColor rgb="FFFFFF00"/>
      </patternFill>
    </fill>
    <fill>
      <patternFill patternType="solid">
        <fgColor rgb="FFFF0000"/>
        <bgColor rgb="FF2E75B6"/>
      </patternFill>
    </fill>
    <fill>
      <patternFill patternType="solid">
        <fgColor rgb="FF333300"/>
        <bgColor rgb="FF2E75B6"/>
      </patternFill>
    </fill>
    <fill>
      <patternFill patternType="solid">
        <fgColor rgb="FF333300"/>
        <bgColor rgb="FFFFFF00"/>
      </patternFill>
    </fill>
    <fill>
      <patternFill patternType="solid">
        <fgColor rgb="FFFFFF00"/>
        <bgColor rgb="FFC00000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rgb="FF969696"/>
      </patternFill>
    </fill>
    <fill>
      <patternFill patternType="solid">
        <fgColor rgb="FFFF0000"/>
        <bgColor rgb="FFA9D18E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rgb="FF2E75B6"/>
      </patternFill>
    </fill>
    <fill>
      <patternFill patternType="solid">
        <fgColor rgb="FF92D050"/>
        <bgColor rgb="FFFFFF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7" fillId="0" borderId="0" applyNumberFormat="0" applyFill="0" applyBorder="0" applyAlignment="0" applyProtection="0"/>
    <xf numFmtId="0" fontId="1" fillId="0" borderId="0"/>
  </cellStyleXfs>
  <cellXfs count="83">
    <xf numFmtId="0" fontId="0" fillId="0" borderId="0" xfId="0"/>
    <xf numFmtId="0" fontId="0" fillId="2" borderId="0" xfId="0" applyFill="1"/>
    <xf numFmtId="0" fontId="0" fillId="0" borderId="1" xfId="0" applyBorder="1"/>
    <xf numFmtId="0" fontId="0" fillId="2" borderId="0" xfId="0" applyFill="1" applyAlignment="1">
      <alignment vertical="center"/>
    </xf>
    <xf numFmtId="0" fontId="0" fillId="3" borderId="0" xfId="0" applyFill="1"/>
    <xf numFmtId="0" fontId="4" fillId="4" borderId="1" xfId="0" applyFont="1" applyFill="1" applyBorder="1"/>
    <xf numFmtId="0" fontId="0" fillId="5" borderId="0" xfId="0" applyFill="1"/>
    <xf numFmtId="0" fontId="0" fillId="4" borderId="1" xfId="0" applyFill="1" applyBorder="1"/>
    <xf numFmtId="0" fontId="0" fillId="6" borderId="1" xfId="0" applyFill="1" applyBorder="1"/>
    <xf numFmtId="0" fontId="0" fillId="6" borderId="2" xfId="0" applyFill="1" applyBorder="1"/>
    <xf numFmtId="0" fontId="5" fillId="4" borderId="1" xfId="0" applyFont="1" applyFill="1" applyBorder="1"/>
    <xf numFmtId="0" fontId="0" fillId="7" borderId="0" xfId="0" applyFill="1"/>
    <xf numFmtId="0" fontId="4" fillId="8" borderId="1" xfId="0" applyFont="1" applyFill="1" applyBorder="1"/>
    <xf numFmtId="0" fontId="4" fillId="9" borderId="1" xfId="0" applyFont="1" applyFill="1" applyBorder="1"/>
    <xf numFmtId="0" fontId="0" fillId="10" borderId="0" xfId="0" applyFill="1"/>
    <xf numFmtId="0" fontId="4" fillId="10" borderId="1" xfId="0" applyFont="1" applyFill="1" applyBorder="1"/>
    <xf numFmtId="0" fontId="0" fillId="11" borderId="1" xfId="0" applyFill="1" applyBorder="1"/>
    <xf numFmtId="0" fontId="0" fillId="3" borderId="0" xfId="0" applyFill="1" applyAlignment="1">
      <alignment vertical="center"/>
    </xf>
    <xf numFmtId="0" fontId="4" fillId="12" borderId="1" xfId="0" applyFont="1" applyFill="1" applyBorder="1"/>
    <xf numFmtId="0" fontId="4" fillId="12" borderId="3" xfId="0" applyFont="1" applyFill="1" applyBorder="1"/>
    <xf numFmtId="0" fontId="4" fillId="13" borderId="1" xfId="0" applyFont="1" applyFill="1" applyBorder="1"/>
    <xf numFmtId="0" fontId="9" fillId="11" borderId="1" xfId="0" applyFont="1" applyFill="1" applyBorder="1"/>
    <xf numFmtId="0" fontId="10" fillId="10" borderId="0" xfId="0" applyFont="1" applyFill="1"/>
    <xf numFmtId="0" fontId="10" fillId="10" borderId="0" xfId="0" applyFont="1" applyFill="1" applyAlignment="1">
      <alignment vertical="center"/>
    </xf>
    <xf numFmtId="0" fontId="0" fillId="14" borderId="0" xfId="0" applyFill="1"/>
    <xf numFmtId="0" fontId="11" fillId="15" borderId="1" xfId="0" applyFont="1" applyFill="1" applyBorder="1"/>
    <xf numFmtId="0" fontId="12" fillId="10" borderId="1" xfId="0" applyFont="1" applyFill="1" applyBorder="1"/>
    <xf numFmtId="0" fontId="12" fillId="2" borderId="0" xfId="0" applyFont="1" applyFill="1"/>
    <xf numFmtId="0" fontId="12" fillId="10" borderId="0" xfId="0" applyFont="1" applyFill="1"/>
    <xf numFmtId="0" fontId="13" fillId="13" borderId="1" xfId="0" applyFont="1" applyFill="1" applyBorder="1"/>
    <xf numFmtId="0" fontId="13" fillId="13" borderId="0" xfId="0" applyFont="1" applyFill="1"/>
    <xf numFmtId="0" fontId="0" fillId="16" borderId="1" xfId="0" applyFill="1" applyBorder="1"/>
    <xf numFmtId="0" fontId="0" fillId="0" borderId="0" xfId="0" applyAlignment="1">
      <alignment horizontal="justify"/>
    </xf>
    <xf numFmtId="0" fontId="4" fillId="17" borderId="1" xfId="0" applyFont="1" applyFill="1" applyBorder="1"/>
    <xf numFmtId="0" fontId="0" fillId="18" borderId="0" xfId="0" applyFill="1"/>
    <xf numFmtId="0" fontId="3" fillId="19" borderId="1" xfId="0" applyFont="1" applyFill="1" applyBorder="1"/>
    <xf numFmtId="0" fontId="0" fillId="20" borderId="1" xfId="0" applyFill="1" applyBorder="1"/>
    <xf numFmtId="0" fontId="5" fillId="18" borderId="0" xfId="0" applyFont="1" applyFill="1"/>
    <xf numFmtId="0" fontId="6" fillId="18" borderId="0" xfId="0" applyFont="1" applyFill="1"/>
    <xf numFmtId="0" fontId="7" fillId="18" borderId="0" xfId="0" applyFont="1" applyFill="1"/>
    <xf numFmtId="0" fontId="8" fillId="18" borderId="0" xfId="0" applyFont="1" applyFill="1"/>
    <xf numFmtId="0" fontId="2" fillId="21" borderId="0" xfId="0" applyFont="1" applyFill="1"/>
    <xf numFmtId="0" fontId="0" fillId="21" borderId="0" xfId="0" applyFill="1"/>
    <xf numFmtId="0" fontId="0" fillId="22" borderId="0" xfId="0" applyFill="1"/>
    <xf numFmtId="0" fontId="3" fillId="23" borderId="1" xfId="0" applyFont="1" applyFill="1" applyBorder="1"/>
    <xf numFmtId="0" fontId="3" fillId="24" borderId="0" xfId="0" applyFont="1" applyFill="1"/>
    <xf numFmtId="0" fontId="3" fillId="23" borderId="0" xfId="0" applyFont="1" applyFill="1"/>
    <xf numFmtId="0" fontId="14" fillId="2" borderId="0" xfId="0" applyFont="1" applyFill="1"/>
    <xf numFmtId="0" fontId="14" fillId="18" borderId="0" xfId="0" applyFont="1" applyFill="1"/>
    <xf numFmtId="2" fontId="0" fillId="0" borderId="1" xfId="0" applyNumberFormat="1" applyBorder="1" applyAlignment="1">
      <alignment wrapText="1"/>
    </xf>
    <xf numFmtId="0" fontId="0" fillId="0" borderId="0" xfId="0" applyAlignment="1">
      <alignment wrapText="1"/>
    </xf>
    <xf numFmtId="0" fontId="15" fillId="25" borderId="1" xfId="0" applyFont="1" applyFill="1" applyBorder="1"/>
    <xf numFmtId="0" fontId="16" fillId="25" borderId="1" xfId="0" applyFont="1" applyFill="1" applyBorder="1"/>
    <xf numFmtId="0" fontId="16" fillId="2" borderId="0" xfId="0" applyFont="1" applyFill="1"/>
    <xf numFmtId="0" fontId="16" fillId="24" borderId="0" xfId="0" applyFont="1" applyFill="1"/>
    <xf numFmtId="0" fontId="16" fillId="23" borderId="0" xfId="0" applyFont="1" applyFill="1"/>
    <xf numFmtId="0" fontId="15" fillId="26" borderId="1" xfId="0" applyFont="1" applyFill="1" applyBorder="1"/>
    <xf numFmtId="0" fontId="15" fillId="27" borderId="0" xfId="0" applyFont="1" applyFill="1"/>
    <xf numFmtId="0" fontId="15" fillId="26" borderId="0" xfId="0" applyFont="1" applyFill="1"/>
    <xf numFmtId="0" fontId="15" fillId="2" borderId="0" xfId="0" applyFont="1" applyFill="1"/>
    <xf numFmtId="0" fontId="0" fillId="28" borderId="0" xfId="0" applyFill="1"/>
    <xf numFmtId="0" fontId="0" fillId="2" borderId="4" xfId="0" applyFill="1" applyBorder="1"/>
    <xf numFmtId="0" fontId="0" fillId="29" borderId="0" xfId="0" applyFill="1"/>
    <xf numFmtId="0" fontId="17" fillId="29" borderId="0" xfId="1" applyFill="1"/>
    <xf numFmtId="0" fontId="15" fillId="30" borderId="1" xfId="0" applyFont="1" applyFill="1" applyBorder="1"/>
    <xf numFmtId="0" fontId="0" fillId="16" borderId="3" xfId="0" applyFill="1" applyBorder="1"/>
    <xf numFmtId="0" fontId="0" fillId="31" borderId="0" xfId="0" applyFill="1"/>
    <xf numFmtId="0" fontId="1" fillId="0" borderId="0" xfId="2"/>
    <xf numFmtId="0" fontId="1" fillId="0" borderId="1" xfId="2" applyBorder="1"/>
    <xf numFmtId="0" fontId="1" fillId="0" borderId="1" xfId="2" applyBorder="1" applyAlignment="1">
      <alignment wrapText="1"/>
    </xf>
    <xf numFmtId="0" fontId="18" fillId="0" borderId="1" xfId="2" applyFont="1" applyBorder="1"/>
    <xf numFmtId="0" fontId="19" fillId="0" borderId="1" xfId="2" applyFont="1" applyBorder="1" applyAlignment="1">
      <alignment wrapText="1"/>
    </xf>
    <xf numFmtId="0" fontId="20" fillId="0" borderId="1" xfId="2" applyFont="1" applyBorder="1" applyAlignment="1">
      <alignment wrapText="1"/>
    </xf>
    <xf numFmtId="0" fontId="18" fillId="32" borderId="5" xfId="2" applyFont="1" applyFill="1" applyBorder="1"/>
    <xf numFmtId="0" fontId="18" fillId="32" borderId="1" xfId="2" applyFont="1" applyFill="1" applyBorder="1"/>
    <xf numFmtId="0" fontId="16" fillId="25" borderId="2" xfId="0" applyFont="1" applyFill="1" applyBorder="1"/>
    <xf numFmtId="0" fontId="16" fillId="23" borderId="2" xfId="0" applyFont="1" applyFill="1" applyBorder="1"/>
    <xf numFmtId="0" fontId="21" fillId="33" borderId="1" xfId="0" applyFont="1" applyFill="1" applyBorder="1"/>
    <xf numFmtId="0" fontId="0" fillId="34" borderId="0" xfId="0" applyFill="1"/>
    <xf numFmtId="0" fontId="17" fillId="0" borderId="0" xfId="1"/>
    <xf numFmtId="0" fontId="17" fillId="7" borderId="0" xfId="1" applyFill="1"/>
    <xf numFmtId="10" fontId="0" fillId="0" borderId="0" xfId="0" applyNumberFormat="1"/>
    <xf numFmtId="0" fontId="0" fillId="18" borderId="0" xfId="0" applyFill="1" applyAlignment="1">
      <alignment wrapText="1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EF2F2"/>
      <rgbColor rgb="FFC00000"/>
      <rgbColor rgb="FF008000"/>
      <rgbColor rgb="FF000080"/>
      <rgbColor rgb="FF808000"/>
      <rgbColor rgb="FF800080"/>
      <rgbColor rgb="FF008080"/>
      <rgbColor rgb="FFA9D18E"/>
      <rgbColor rgb="FF767171"/>
      <rgbColor rgb="FF8FAADC"/>
      <rgbColor rgb="FFB9378B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D966"/>
      <rgbColor rgb="FF2E75B6"/>
      <rgbColor rgb="FF00CC66"/>
      <rgbColor rgb="FF92D050"/>
      <rgbColor rgb="FFFFC000"/>
      <rgbColor rgb="FFCC9900"/>
      <rgbColor rgb="FFFF6600"/>
      <rgbColor rgb="FF2F5597"/>
      <rgbColor rgb="FF969696"/>
      <rgbColor rgb="FF002060"/>
      <rgbColor rgb="FF00B050"/>
      <rgbColor rgb="FF003300"/>
      <rgbColor rgb="FF333300"/>
      <rgbColor rgb="FF993300"/>
      <rgbColor rgb="FF7030A0"/>
      <rgbColor rgb="FF203864"/>
      <rgbColor rgb="FF333F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00"/>
      <color rgb="FF003300"/>
      <color rgb="FF27F9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76320</xdr:colOff>
      <xdr:row>24</xdr:row>
      <xdr:rowOff>76320</xdr:rowOff>
    </xdr:from>
    <xdr:to>
      <xdr:col>1</xdr:col>
      <xdr:colOff>209160</xdr:colOff>
      <xdr:row>32</xdr:row>
      <xdr:rowOff>171000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6320" y="4648320"/>
          <a:ext cx="1592640" cy="16185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30</xdr:row>
      <xdr:rowOff>104775</xdr:rowOff>
    </xdr:from>
    <xdr:to>
      <xdr:col>1</xdr:col>
      <xdr:colOff>476018</xdr:colOff>
      <xdr:row>36</xdr:row>
      <xdr:rowOff>57013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74F1C9-005C-4486-9161-FD75BDBEA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819775"/>
          <a:ext cx="1857143" cy="109523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9360</xdr:colOff>
      <xdr:row>28</xdr:row>
      <xdr:rowOff>76320</xdr:rowOff>
    </xdr:from>
    <xdr:to>
      <xdr:col>2</xdr:col>
      <xdr:colOff>161280</xdr:colOff>
      <xdr:row>35</xdr:row>
      <xdr:rowOff>68040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360" y="5158800"/>
          <a:ext cx="1914120" cy="1218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85725</xdr:rowOff>
    </xdr:from>
    <xdr:to>
      <xdr:col>1</xdr:col>
      <xdr:colOff>457067</xdr:colOff>
      <xdr:row>36</xdr:row>
      <xdr:rowOff>18892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EFC0D8-1E5A-4322-BDB5-26E537617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610225"/>
          <a:ext cx="1066667" cy="12666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30</xdr:row>
      <xdr:rowOff>76320</xdr:rowOff>
    </xdr:from>
    <xdr:to>
      <xdr:col>1</xdr:col>
      <xdr:colOff>618480</xdr:colOff>
      <xdr:row>35</xdr:row>
      <xdr:rowOff>180720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5791320"/>
          <a:ext cx="2078280" cy="1056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57240</xdr:colOff>
      <xdr:row>30</xdr:row>
      <xdr:rowOff>133200</xdr:rowOff>
    </xdr:from>
    <xdr:to>
      <xdr:col>1</xdr:col>
      <xdr:colOff>437760</xdr:colOff>
      <xdr:row>36</xdr:row>
      <xdr:rowOff>47160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7240" y="5696280"/>
          <a:ext cx="1840320" cy="1056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28440</xdr:colOff>
      <xdr:row>31</xdr:row>
      <xdr:rowOff>38160</xdr:rowOff>
    </xdr:from>
    <xdr:to>
      <xdr:col>1</xdr:col>
      <xdr:colOff>361080</xdr:colOff>
      <xdr:row>35</xdr:row>
      <xdr:rowOff>142560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8440" y="5943600"/>
          <a:ext cx="1792440" cy="866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28</xdr:row>
      <xdr:rowOff>142920</xdr:rowOff>
    </xdr:from>
    <xdr:to>
      <xdr:col>3</xdr:col>
      <xdr:colOff>532800</xdr:colOff>
      <xdr:row>35</xdr:row>
      <xdr:rowOff>163440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5477040"/>
          <a:ext cx="3432240" cy="132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15875</xdr:colOff>
      <xdr:row>8</xdr:row>
      <xdr:rowOff>47625</xdr:rowOff>
    </xdr:from>
    <xdr:to>
      <xdr:col>9</xdr:col>
      <xdr:colOff>109829</xdr:colOff>
      <xdr:row>20</xdr:row>
      <xdr:rowOff>183309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3E2216-C705-4F0D-9EC8-403959BF5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76438" y="1571625"/>
          <a:ext cx="4935829" cy="242168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95400</xdr:rowOff>
    </xdr:from>
    <xdr:to>
      <xdr:col>2</xdr:col>
      <xdr:colOff>723240</xdr:colOff>
      <xdr:row>32</xdr:row>
      <xdr:rowOff>133200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5619960"/>
          <a:ext cx="2556000" cy="6091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104760</xdr:colOff>
      <xdr:row>30</xdr:row>
      <xdr:rowOff>133200</xdr:rowOff>
    </xdr:from>
    <xdr:to>
      <xdr:col>6</xdr:col>
      <xdr:colOff>75240</xdr:colOff>
      <xdr:row>36</xdr:row>
      <xdr:rowOff>9000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4760" y="5848200"/>
          <a:ext cx="5054400" cy="1018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12</xdr:row>
      <xdr:rowOff>9525</xdr:rowOff>
    </xdr:from>
    <xdr:to>
      <xdr:col>19</xdr:col>
      <xdr:colOff>461451</xdr:colOff>
      <xdr:row>33</xdr:row>
      <xdr:rowOff>151720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22743A-9076-4302-8388-1D1FC754B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prstClr val="black"/>
            <a:srgbClr val="FF0000">
              <a:tint val="45000"/>
              <a:satMod val="400000"/>
            </a:srgbClr>
          </a:duotone>
        </a:blip>
        <a:stretch>
          <a:fillRect/>
        </a:stretch>
      </xdr:blipFill>
      <xdr:spPr>
        <a:xfrm>
          <a:off x="7000875" y="2295525"/>
          <a:ext cx="6014526" cy="4142695"/>
        </a:xfrm>
        <a:prstGeom prst="rect">
          <a:avLst/>
        </a:prstGeom>
        <a:solidFill>
          <a:schemeClr val="accent2"/>
        </a:solidFill>
        <a:ln>
          <a:solidFill>
            <a:srgbClr val="FF0000"/>
          </a:solidFill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85680</xdr:rowOff>
    </xdr:from>
    <xdr:to>
      <xdr:col>10</xdr:col>
      <xdr:colOff>417960</xdr:colOff>
      <xdr:row>35</xdr:row>
      <xdr:rowOff>142200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5229360"/>
          <a:ext cx="6989040" cy="1580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30</xdr:row>
      <xdr:rowOff>0</xdr:rowOff>
    </xdr:from>
    <xdr:to>
      <xdr:col>4</xdr:col>
      <xdr:colOff>75600</xdr:colOff>
      <xdr:row>34</xdr:row>
      <xdr:rowOff>94680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5669280"/>
          <a:ext cx="2521800" cy="856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171360</xdr:rowOff>
    </xdr:from>
    <xdr:to>
      <xdr:col>4</xdr:col>
      <xdr:colOff>446760</xdr:colOff>
      <xdr:row>35</xdr:row>
      <xdr:rowOff>151560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4743360"/>
          <a:ext cx="3026160" cy="20757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34</xdr:row>
      <xdr:rowOff>114120</xdr:rowOff>
    </xdr:from>
    <xdr:to>
      <xdr:col>3</xdr:col>
      <xdr:colOff>561600</xdr:colOff>
      <xdr:row>38</xdr:row>
      <xdr:rowOff>124200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00000000-0008-0000-11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6591240"/>
          <a:ext cx="2580120" cy="771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47625</xdr:colOff>
      <xdr:row>6</xdr:row>
      <xdr:rowOff>66675</xdr:rowOff>
    </xdr:from>
    <xdr:to>
      <xdr:col>19</xdr:col>
      <xdr:colOff>457663</xdr:colOff>
      <xdr:row>19</xdr:row>
      <xdr:rowOff>124179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E681B4-3D53-4D88-A580-024910343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53425" y="1209675"/>
          <a:ext cx="3315163" cy="253400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9360</xdr:colOff>
      <xdr:row>27</xdr:row>
      <xdr:rowOff>133200</xdr:rowOff>
    </xdr:from>
    <xdr:to>
      <xdr:col>7</xdr:col>
      <xdr:colOff>132120</xdr:colOff>
      <xdr:row>36</xdr:row>
      <xdr:rowOff>27720</xdr:rowOff>
    </xdr:to>
    <xdr:pic>
      <xdr:nvPicPr>
        <xdr:cNvPr id="14" name="Picture 1">
          <a:extLst>
            <a:ext uri="{FF2B5EF4-FFF2-40B4-BE49-F238E27FC236}">
              <a16:creationId xmlns:a16="http://schemas.microsoft.com/office/drawing/2014/main" id="{00000000-0008-0000-13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360" y="5276880"/>
          <a:ext cx="4403160" cy="1608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30</xdr:row>
      <xdr:rowOff>10018</xdr:rowOff>
    </xdr:from>
    <xdr:to>
      <xdr:col>8</xdr:col>
      <xdr:colOff>142875</xdr:colOff>
      <xdr:row>32</xdr:row>
      <xdr:rowOff>171279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1E9838-7984-4763-8F14-0740588DF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296518"/>
          <a:ext cx="5019675" cy="542261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142785</xdr:rowOff>
    </xdr:from>
    <xdr:to>
      <xdr:col>1</xdr:col>
      <xdr:colOff>47160</xdr:colOff>
      <xdr:row>36</xdr:row>
      <xdr:rowOff>153945</xdr:rowOff>
    </xdr:to>
    <xdr:pic>
      <xdr:nvPicPr>
        <xdr:cNvPr id="15" name="Picture 1">
          <a:extLst>
            <a:ext uri="{FF2B5EF4-FFF2-40B4-BE49-F238E27FC236}">
              <a16:creationId xmlns:a16="http://schemas.microsoft.com/office/drawing/2014/main" id="{00000000-0008-0000-14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6048285"/>
          <a:ext cx="1428285" cy="9636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337578</xdr:colOff>
      <xdr:row>13</xdr:row>
      <xdr:rowOff>76200</xdr:rowOff>
    </xdr:from>
    <xdr:to>
      <xdr:col>20</xdr:col>
      <xdr:colOff>170399</xdr:colOff>
      <xdr:row>31</xdr:row>
      <xdr:rowOff>46601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DA9702-C28B-42FB-82ED-5832625B6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67253" y="2552700"/>
          <a:ext cx="3490421" cy="3399401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76200</xdr:rowOff>
    </xdr:from>
    <xdr:to>
      <xdr:col>7</xdr:col>
      <xdr:colOff>475657</xdr:colOff>
      <xdr:row>34</xdr:row>
      <xdr:rowOff>114057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C512D8-A11C-4168-8E60-24034E20D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029200"/>
          <a:ext cx="4742857" cy="1942857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76320</xdr:rowOff>
    </xdr:from>
    <xdr:to>
      <xdr:col>4</xdr:col>
      <xdr:colOff>18360</xdr:colOff>
      <xdr:row>35</xdr:row>
      <xdr:rowOff>180720</xdr:rowOff>
    </xdr:to>
    <xdr:pic>
      <xdr:nvPicPr>
        <xdr:cNvPr id="16" name="Picture 1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5981760"/>
          <a:ext cx="3582000" cy="866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30</xdr:row>
      <xdr:rowOff>133350</xdr:rowOff>
    </xdr:from>
    <xdr:to>
      <xdr:col>4</xdr:col>
      <xdr:colOff>9208</xdr:colOff>
      <xdr:row>36</xdr:row>
      <xdr:rowOff>142731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9F9F51-C355-4BBC-98FC-532FA3ACE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5848350"/>
          <a:ext cx="2533333" cy="1152381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28</xdr:row>
      <xdr:rowOff>19050</xdr:rowOff>
    </xdr:from>
    <xdr:to>
      <xdr:col>3</xdr:col>
      <xdr:colOff>552157</xdr:colOff>
      <xdr:row>35</xdr:row>
      <xdr:rowOff>152217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A02F65-6042-4B34-80F4-E8055BBD2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5353050"/>
          <a:ext cx="2342857" cy="1466667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104775</xdr:rowOff>
    </xdr:from>
    <xdr:to>
      <xdr:col>3</xdr:col>
      <xdr:colOff>323581</xdr:colOff>
      <xdr:row>36</xdr:row>
      <xdr:rowOff>18942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197A79-5671-487C-A5E4-283387722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10275"/>
          <a:ext cx="2152381" cy="86666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3" displayName="Table3" ref="A6:A15" totalsRowShown="0">
  <autoFilter ref="A6:A15"/>
  <tableColumns count="1">
    <tableColumn id="1" name="INSURANCE CO.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FIRST%20%20CAPITAL\Authorization%20for%20Release%20of%20Loss%20History%20Information.pdf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tyler@brooklynspecialty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underwriting@mhcmga.com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11"/>
  <sheetViews>
    <sheetView workbookViewId="0">
      <selection activeCell="B10" sqref="B10"/>
    </sheetView>
  </sheetViews>
  <sheetFormatPr defaultColWidth="11.42578125" defaultRowHeight="15"/>
  <cols>
    <col min="1" max="1" width="11.42578125" style="67"/>
    <col min="2" max="2" width="20.7109375" style="67" customWidth="1"/>
    <col min="3" max="3" width="36.7109375" style="67" customWidth="1"/>
    <col min="4" max="4" width="29.28515625" style="67" customWidth="1"/>
    <col min="5" max="5" width="26" style="67" customWidth="1"/>
    <col min="6" max="16384" width="11.42578125" style="67"/>
  </cols>
  <sheetData>
    <row r="3" spans="2:5">
      <c r="B3" s="73" t="s">
        <v>644</v>
      </c>
      <c r="C3" s="73" t="s">
        <v>643</v>
      </c>
      <c r="D3" s="73" t="s">
        <v>642</v>
      </c>
      <c r="E3" s="74" t="s">
        <v>641</v>
      </c>
    </row>
    <row r="4" spans="2:5" ht="45">
      <c r="B4" s="70" t="s">
        <v>640</v>
      </c>
      <c r="C4" s="69" t="s">
        <v>639</v>
      </c>
      <c r="D4" s="68" t="s">
        <v>638</v>
      </c>
      <c r="E4" s="68" t="s">
        <v>619</v>
      </c>
    </row>
    <row r="5" spans="2:5">
      <c r="B5" s="70" t="s">
        <v>637</v>
      </c>
      <c r="C5" s="68" t="s">
        <v>636</v>
      </c>
      <c r="D5" s="68" t="s">
        <v>635</v>
      </c>
      <c r="E5" s="68" t="s">
        <v>615</v>
      </c>
    </row>
    <row r="6" spans="2:5" ht="45">
      <c r="B6" s="70" t="s">
        <v>634</v>
      </c>
      <c r="C6" s="72" t="s">
        <v>633</v>
      </c>
      <c r="D6" s="69" t="s">
        <v>627</v>
      </c>
      <c r="E6" s="68" t="s">
        <v>619</v>
      </c>
    </row>
    <row r="7" spans="2:5" ht="45">
      <c r="B7" s="70" t="s">
        <v>632</v>
      </c>
      <c r="C7" s="69" t="s">
        <v>631</v>
      </c>
      <c r="D7" s="69" t="s">
        <v>630</v>
      </c>
      <c r="E7" s="68" t="s">
        <v>615</v>
      </c>
    </row>
    <row r="8" spans="2:5" ht="45">
      <c r="B8" s="70" t="s">
        <v>629</v>
      </c>
      <c r="C8" s="71" t="s">
        <v>628</v>
      </c>
      <c r="D8" s="69" t="s">
        <v>627</v>
      </c>
      <c r="E8" s="68" t="s">
        <v>615</v>
      </c>
    </row>
    <row r="9" spans="2:5">
      <c r="B9" s="70" t="s">
        <v>626</v>
      </c>
      <c r="C9" s="68" t="s">
        <v>625</v>
      </c>
      <c r="D9" s="68" t="s">
        <v>624</v>
      </c>
      <c r="E9" s="68" t="s">
        <v>623</v>
      </c>
    </row>
    <row r="10" spans="2:5" ht="30">
      <c r="B10" s="70" t="s">
        <v>622</v>
      </c>
      <c r="C10" s="68" t="s">
        <v>621</v>
      </c>
      <c r="D10" s="69" t="s">
        <v>620</v>
      </c>
      <c r="E10" s="68" t="s">
        <v>619</v>
      </c>
    </row>
    <row r="11" spans="2:5" ht="30">
      <c r="B11" s="70" t="s">
        <v>618</v>
      </c>
      <c r="C11" s="69" t="s">
        <v>617</v>
      </c>
      <c r="D11" s="69" t="s">
        <v>616</v>
      </c>
      <c r="E11" s="68" t="s">
        <v>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"/>
  <sheetViews>
    <sheetView zoomScaleNormal="100" workbookViewId="0">
      <selection activeCell="G3" sqref="G3"/>
    </sheetView>
  </sheetViews>
  <sheetFormatPr defaultColWidth="8.7109375" defaultRowHeight="15"/>
  <cols>
    <col min="1" max="1" width="20.7109375" customWidth="1"/>
    <col min="3" max="3" width="11.7109375" customWidth="1"/>
    <col min="4" max="5" width="9.42578125" customWidth="1"/>
    <col min="6" max="6" width="12.140625" customWidth="1"/>
    <col min="7" max="7" width="13.28515625" customWidth="1"/>
    <col min="8" max="8" width="11.140625" customWidth="1"/>
    <col min="9" max="9" width="5.42578125" customWidth="1"/>
    <col min="10" max="10" width="5" customWidth="1"/>
    <col min="11" max="11" width="7" customWidth="1"/>
    <col min="12" max="12" width="4.7109375" customWidth="1"/>
    <col min="13" max="13" width="10.140625" customWidth="1"/>
    <col min="14" max="14" width="6.42578125" customWidth="1"/>
    <col min="15" max="15" width="5.140625" customWidth="1"/>
    <col min="16" max="16" width="6.42578125" customWidth="1"/>
    <col min="17" max="17" width="13.5703125" customWidth="1"/>
    <col min="18" max="18" width="14" customWidth="1"/>
    <col min="19" max="19" width="12.7109375" customWidth="1"/>
    <col min="20" max="20" width="8.140625" customWidth="1"/>
    <col min="21" max="21" width="58.140625" customWidth="1"/>
    <col min="23" max="23" width="44.5703125" customWidth="1"/>
  </cols>
  <sheetData>
    <row r="1" spans="1:23">
      <c r="V1" t="s">
        <v>35</v>
      </c>
    </row>
    <row r="2" spans="1:23">
      <c r="A2" s="35" t="s">
        <v>0</v>
      </c>
      <c r="B2" s="35" t="s">
        <v>1</v>
      </c>
      <c r="C2" s="35" t="s">
        <v>2</v>
      </c>
      <c r="D2" s="35" t="s">
        <v>3</v>
      </c>
      <c r="E2" s="35" t="s">
        <v>4</v>
      </c>
      <c r="F2" s="35" t="s">
        <v>5</v>
      </c>
      <c r="G2" s="35" t="s">
        <v>6</v>
      </c>
      <c r="H2" s="35" t="s">
        <v>7</v>
      </c>
      <c r="I2" s="35" t="s">
        <v>8</v>
      </c>
      <c r="J2" s="35" t="s">
        <v>9</v>
      </c>
      <c r="K2" s="35" t="s">
        <v>10</v>
      </c>
      <c r="L2" s="35" t="s">
        <v>11</v>
      </c>
      <c r="M2" s="35" t="s">
        <v>12</v>
      </c>
      <c r="N2" s="35" t="s">
        <v>13</v>
      </c>
      <c r="O2" s="35" t="s">
        <v>14</v>
      </c>
      <c r="P2" s="35" t="s">
        <v>15</v>
      </c>
      <c r="Q2" s="35" t="s">
        <v>16</v>
      </c>
      <c r="R2" s="35" t="s">
        <v>17</v>
      </c>
      <c r="S2" s="35" t="s">
        <v>18</v>
      </c>
      <c r="T2" s="35" t="s">
        <v>19</v>
      </c>
      <c r="U2" s="1" t="s">
        <v>20</v>
      </c>
      <c r="V2" s="1"/>
      <c r="W2" s="1"/>
    </row>
    <row r="3" spans="1:23">
      <c r="A3" s="2" t="s">
        <v>36</v>
      </c>
      <c r="B3" s="2" t="s">
        <v>37</v>
      </c>
      <c r="C3" s="2" t="s">
        <v>28</v>
      </c>
      <c r="D3" s="2" t="s">
        <v>28</v>
      </c>
      <c r="E3" s="2" t="s">
        <v>28</v>
      </c>
      <c r="F3" s="2"/>
      <c r="G3" s="2"/>
      <c r="H3" s="2"/>
      <c r="I3" s="2" t="s">
        <v>28</v>
      </c>
      <c r="J3" s="2" t="s">
        <v>28</v>
      </c>
      <c r="K3" s="2" t="s">
        <v>28</v>
      </c>
      <c r="L3" s="2" t="s">
        <v>28</v>
      </c>
      <c r="M3" s="2"/>
      <c r="N3" s="2" t="s">
        <v>28</v>
      </c>
      <c r="O3" s="2"/>
      <c r="P3" s="2"/>
      <c r="Q3" s="2"/>
      <c r="R3" s="2"/>
      <c r="S3" s="2"/>
      <c r="T3" s="2"/>
      <c r="U3" s="1" t="s">
        <v>38</v>
      </c>
      <c r="V3" s="1"/>
      <c r="W3" s="1"/>
    </row>
    <row r="4" spans="1:23">
      <c r="U4" s="1" t="s">
        <v>39</v>
      </c>
      <c r="V4" s="1"/>
      <c r="W4" s="1"/>
    </row>
    <row r="5" spans="1:23">
      <c r="U5" s="1" t="s">
        <v>38</v>
      </c>
      <c r="V5" s="1"/>
      <c r="W5" s="1"/>
    </row>
    <row r="6" spans="1:23">
      <c r="U6" s="3" t="s">
        <v>40</v>
      </c>
      <c r="V6" s="1"/>
      <c r="W6" s="1"/>
    </row>
    <row r="7" spans="1:23">
      <c r="U7" s="1" t="s">
        <v>41</v>
      </c>
      <c r="V7" s="1"/>
      <c r="W7" s="1"/>
    </row>
    <row r="8" spans="1:23">
      <c r="U8" s="3" t="s">
        <v>42</v>
      </c>
      <c r="V8" s="1"/>
      <c r="W8" s="1"/>
    </row>
    <row r="9" spans="1:23">
      <c r="U9" s="1" t="s">
        <v>43</v>
      </c>
      <c r="V9" s="1"/>
      <c r="W9" s="1"/>
    </row>
    <row r="10" spans="1:23">
      <c r="U10" s="1" t="s">
        <v>44</v>
      </c>
      <c r="V10" s="1"/>
      <c r="W10" s="1"/>
    </row>
    <row r="11" spans="1:23">
      <c r="U11" s="1" t="s">
        <v>45</v>
      </c>
      <c r="V11" s="1"/>
      <c r="W11" s="1"/>
    </row>
    <row r="12" spans="1:23">
      <c r="B12" s="62" t="s">
        <v>542</v>
      </c>
      <c r="C12" s="62"/>
      <c r="D12" s="62"/>
      <c r="E12" s="62"/>
      <c r="F12" s="62"/>
      <c r="G12" s="62"/>
      <c r="U12" s="34" t="s">
        <v>46</v>
      </c>
      <c r="V12" s="34"/>
      <c r="W12" s="34"/>
    </row>
    <row r="13" spans="1:23">
      <c r="B13" s="62" t="s">
        <v>543</v>
      </c>
      <c r="C13" s="62"/>
      <c r="D13" s="62"/>
      <c r="E13" s="62"/>
      <c r="F13" s="62"/>
      <c r="G13" s="62"/>
      <c r="U13" s="34" t="s">
        <v>47</v>
      </c>
      <c r="V13" s="34"/>
      <c r="W13" s="34"/>
    </row>
    <row r="14" spans="1:23">
      <c r="B14" s="62" t="s">
        <v>544</v>
      </c>
      <c r="C14" s="62"/>
      <c r="D14" s="62"/>
      <c r="E14" s="62"/>
      <c r="F14" s="62"/>
      <c r="G14" s="62"/>
      <c r="P14" s="4" t="s">
        <v>48</v>
      </c>
      <c r="Q14" s="4"/>
      <c r="R14" s="4"/>
      <c r="S14" s="4"/>
      <c r="T14" s="4"/>
      <c r="U14" s="60" t="s">
        <v>613</v>
      </c>
    </row>
    <row r="15" spans="1:23">
      <c r="B15" s="62"/>
      <c r="C15" s="62"/>
      <c r="D15" s="62"/>
      <c r="E15" s="62"/>
      <c r="F15" s="62"/>
      <c r="G15" s="62"/>
      <c r="P15" s="4" t="s">
        <v>49</v>
      </c>
      <c r="Q15" s="4"/>
      <c r="R15" s="4"/>
      <c r="S15" s="4"/>
      <c r="T15" s="4"/>
      <c r="U15" s="4"/>
    </row>
    <row r="16" spans="1:23">
      <c r="B16" s="62" t="s">
        <v>545</v>
      </c>
      <c r="C16" s="62"/>
      <c r="D16" s="62"/>
      <c r="E16" s="62"/>
      <c r="F16" s="62"/>
      <c r="G16" s="62"/>
      <c r="P16" s="4" t="s">
        <v>50</v>
      </c>
      <c r="Q16" s="4"/>
      <c r="R16" s="4"/>
      <c r="S16" s="4"/>
      <c r="T16" s="4"/>
      <c r="U16" s="4"/>
    </row>
    <row r="17" spans="2:21">
      <c r="B17" s="63" t="s">
        <v>546</v>
      </c>
      <c r="C17" s="62"/>
      <c r="D17" s="62"/>
      <c r="E17" s="62"/>
      <c r="F17" s="62"/>
      <c r="G17" s="62"/>
      <c r="P17" s="4" t="s">
        <v>51</v>
      </c>
      <c r="Q17" s="4"/>
      <c r="R17" s="4"/>
      <c r="S17" s="4"/>
      <c r="T17" s="4"/>
      <c r="U17" s="4"/>
    </row>
    <row r="18" spans="2:21">
      <c r="P18" s="4" t="s">
        <v>52</v>
      </c>
      <c r="Q18" s="4"/>
      <c r="R18" s="4"/>
      <c r="S18" s="4"/>
      <c r="T18" s="4"/>
      <c r="U18" s="4"/>
    </row>
    <row r="19" spans="2:21">
      <c r="P19" s="4" t="s">
        <v>53</v>
      </c>
      <c r="Q19" s="4"/>
      <c r="R19" s="4"/>
      <c r="S19" s="4"/>
      <c r="T19" s="4"/>
      <c r="U19" s="4"/>
    </row>
    <row r="20" spans="2:21">
      <c r="P20" s="4" t="s">
        <v>54</v>
      </c>
      <c r="Q20" s="4"/>
      <c r="R20" s="4"/>
      <c r="S20" s="4"/>
      <c r="T20" s="4"/>
      <c r="U20" s="4"/>
    </row>
    <row r="21" spans="2:21">
      <c r="P21" s="4" t="s">
        <v>55</v>
      </c>
      <c r="Q21" s="4"/>
      <c r="R21" s="4"/>
      <c r="S21" s="4"/>
      <c r="T21" s="4"/>
      <c r="U21" s="4"/>
    </row>
    <row r="22" spans="2:21">
      <c r="P22" s="4" t="s">
        <v>56</v>
      </c>
      <c r="Q22" s="4"/>
      <c r="R22" s="4"/>
      <c r="S22" s="4"/>
      <c r="T22" s="4"/>
      <c r="U22" s="4"/>
    </row>
    <row r="23" spans="2:21">
      <c r="P23" s="4" t="s">
        <v>57</v>
      </c>
      <c r="Q23" s="4"/>
      <c r="R23" s="4"/>
      <c r="S23" s="4"/>
      <c r="T23" s="4"/>
      <c r="U23" s="4"/>
    </row>
    <row r="24" spans="2:21">
      <c r="P24" s="4" t="s">
        <v>58</v>
      </c>
      <c r="Q24" s="4"/>
      <c r="R24" s="4"/>
      <c r="S24" s="4"/>
      <c r="T24" s="4"/>
      <c r="U24" s="4"/>
    </row>
    <row r="25" spans="2:21">
      <c r="P25" s="4" t="s">
        <v>59</v>
      </c>
      <c r="Q25" s="4"/>
      <c r="R25" s="4"/>
      <c r="S25" s="4"/>
      <c r="T25" s="4"/>
      <c r="U25" s="4"/>
    </row>
    <row r="26" spans="2:21">
      <c r="P26" s="4" t="s">
        <v>60</v>
      </c>
      <c r="Q26" s="4"/>
      <c r="R26" s="4"/>
      <c r="S26" s="4"/>
      <c r="T26" s="4"/>
      <c r="U26" s="4"/>
    </row>
    <row r="27" spans="2:21">
      <c r="P27" s="4" t="s">
        <v>61</v>
      </c>
      <c r="Q27" s="4"/>
      <c r="R27" s="4"/>
      <c r="S27" s="4"/>
      <c r="T27" s="4"/>
      <c r="U27" s="4"/>
    </row>
    <row r="28" spans="2:21">
      <c r="P28" s="4" t="s">
        <v>62</v>
      </c>
      <c r="Q28" s="4"/>
      <c r="R28" s="4"/>
      <c r="S28" s="4"/>
      <c r="T28" s="4"/>
      <c r="U28" s="4"/>
    </row>
    <row r="29" spans="2:21">
      <c r="P29" s="4" t="s">
        <v>63</v>
      </c>
      <c r="Q29" s="4"/>
      <c r="R29" s="4"/>
      <c r="S29" s="4"/>
      <c r="T29" s="4"/>
      <c r="U29" s="4"/>
    </row>
    <row r="30" spans="2:21">
      <c r="P30" s="4" t="s">
        <v>64</v>
      </c>
      <c r="Q30" s="4"/>
      <c r="R30" s="4"/>
      <c r="S30" s="4"/>
      <c r="T30" s="4"/>
      <c r="U30" s="4"/>
    </row>
    <row r="31" spans="2:21">
      <c r="P31" s="4" t="s">
        <v>65</v>
      </c>
      <c r="Q31" s="4"/>
      <c r="R31" s="4"/>
      <c r="S31" s="4"/>
      <c r="T31" s="4"/>
      <c r="U31" s="4"/>
    </row>
    <row r="32" spans="2:21">
      <c r="P32" s="4" t="s">
        <v>66</v>
      </c>
      <c r="Q32" s="4"/>
      <c r="R32" s="4"/>
      <c r="S32" s="4"/>
      <c r="T32" s="4"/>
      <c r="U32" s="4"/>
    </row>
    <row r="33" spans="16:21">
      <c r="P33" s="4" t="s">
        <v>67</v>
      </c>
      <c r="Q33" s="4"/>
      <c r="R33" s="4"/>
      <c r="S33" s="4"/>
      <c r="T33" s="4"/>
      <c r="U33" s="4"/>
    </row>
    <row r="34" spans="16:21">
      <c r="P34" s="4" t="s">
        <v>613</v>
      </c>
      <c r="Q34" s="43"/>
    </row>
    <row r="37" spans="16:21">
      <c r="U37" t="s">
        <v>68</v>
      </c>
    </row>
    <row r="39" spans="16:21">
      <c r="U39" t="s">
        <v>69</v>
      </c>
    </row>
  </sheetData>
  <hyperlinks>
    <hyperlink ref="B17" r:id="rId1"/>
  </hyperlinks>
  <pageMargins left="0.7" right="0.7" top="0.75" bottom="0.75" header="0.511811023622047" footer="0.511811023622047"/>
  <pageSetup orientation="portrait" horizontalDpi="300" verticalDpi="30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23"/>
  <sheetViews>
    <sheetView zoomScaleNormal="100" workbookViewId="0">
      <selection activeCell="U5" sqref="U5"/>
    </sheetView>
  </sheetViews>
  <sheetFormatPr defaultColWidth="11.5703125" defaultRowHeight="15"/>
  <cols>
    <col min="1" max="1" width="20.7109375" customWidth="1"/>
    <col min="2" max="2" width="8.7109375" customWidth="1"/>
    <col min="3" max="3" width="11.7109375" customWidth="1"/>
    <col min="4" max="5" width="9.42578125" customWidth="1"/>
    <col min="6" max="6" width="12.140625" customWidth="1"/>
    <col min="7" max="7" width="13.28515625" customWidth="1"/>
    <col min="8" max="8" width="11.140625" customWidth="1"/>
    <col min="9" max="9" width="5.42578125" customWidth="1"/>
    <col min="10" max="10" width="5" customWidth="1"/>
    <col min="11" max="11" width="7" customWidth="1"/>
    <col min="12" max="12" width="4.7109375" customWidth="1"/>
    <col min="13" max="13" width="10.140625" customWidth="1"/>
    <col min="14" max="14" width="8.7109375" customWidth="1"/>
    <col min="15" max="15" width="11.42578125" customWidth="1"/>
    <col min="16" max="16" width="8.5703125" customWidth="1"/>
    <col min="17" max="17" width="13.5703125" customWidth="1"/>
    <col min="18" max="18" width="14" customWidth="1"/>
    <col min="19" max="19" width="12.7109375" customWidth="1"/>
    <col min="20" max="20" width="8.140625" customWidth="1"/>
    <col min="21" max="21" width="58.140625" customWidth="1"/>
    <col min="22" max="22" width="8.7109375" customWidth="1"/>
    <col min="23" max="23" width="55" customWidth="1"/>
  </cols>
  <sheetData>
    <row r="2" spans="1:22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1" t="s">
        <v>20</v>
      </c>
    </row>
    <row r="3" spans="1:22">
      <c r="A3" s="2" t="s">
        <v>21</v>
      </c>
      <c r="B3" s="2" t="s">
        <v>70</v>
      </c>
      <c r="C3" s="2" t="s">
        <v>22</v>
      </c>
      <c r="D3" s="2" t="s">
        <v>22</v>
      </c>
      <c r="E3" s="2" t="s">
        <v>22</v>
      </c>
      <c r="F3" s="2" t="s">
        <v>71</v>
      </c>
      <c r="G3" s="2" t="s">
        <v>22</v>
      </c>
      <c r="H3" s="2" t="s">
        <v>22</v>
      </c>
      <c r="I3" s="2" t="s">
        <v>22</v>
      </c>
      <c r="J3" s="2" t="s">
        <v>22</v>
      </c>
      <c r="K3" s="2" t="s">
        <v>22</v>
      </c>
      <c r="L3" s="2"/>
      <c r="M3" s="2"/>
      <c r="N3" s="2" t="s">
        <v>22</v>
      </c>
      <c r="O3" s="2"/>
      <c r="P3" s="2"/>
      <c r="Q3" s="2"/>
      <c r="R3" s="2"/>
      <c r="S3" s="2"/>
      <c r="T3" s="2"/>
      <c r="U3" s="1" t="s">
        <v>23</v>
      </c>
      <c r="V3" t="s">
        <v>24</v>
      </c>
    </row>
    <row r="4" spans="1:22">
      <c r="N4" t="s">
        <v>602</v>
      </c>
      <c r="U4" s="1" t="s">
        <v>72</v>
      </c>
    </row>
    <row r="5" spans="1:22">
      <c r="U5" s="1" t="s">
        <v>73</v>
      </c>
    </row>
    <row r="6" spans="1:22">
      <c r="A6" t="s">
        <v>74</v>
      </c>
      <c r="U6" s="1" t="s">
        <v>75</v>
      </c>
    </row>
    <row r="7" spans="1:22">
      <c r="A7" t="s">
        <v>76</v>
      </c>
      <c r="U7" s="78" t="s">
        <v>667</v>
      </c>
      <c r="V7" s="78"/>
    </row>
    <row r="8" spans="1:22">
      <c r="A8" t="s">
        <v>77</v>
      </c>
      <c r="U8" s="34" t="s">
        <v>78</v>
      </c>
    </row>
    <row r="9" spans="1:22">
      <c r="A9" t="s">
        <v>79</v>
      </c>
      <c r="U9" s="34" t="s">
        <v>80</v>
      </c>
    </row>
    <row r="10" spans="1:22">
      <c r="A10" t="s">
        <v>81</v>
      </c>
      <c r="G10" s="6" t="s">
        <v>82</v>
      </c>
      <c r="H10" s="6"/>
      <c r="I10" s="6"/>
      <c r="J10" s="6"/>
      <c r="K10" s="6"/>
      <c r="L10" s="6"/>
      <c r="M10" s="6"/>
      <c r="U10" s="34" t="s">
        <v>83</v>
      </c>
    </row>
    <row r="11" spans="1:22">
      <c r="A11" t="s">
        <v>84</v>
      </c>
      <c r="G11" s="6" t="s">
        <v>85</v>
      </c>
      <c r="H11" s="6"/>
      <c r="I11" s="6"/>
      <c r="J11" s="6"/>
      <c r="K11" s="6"/>
      <c r="L11" s="6"/>
      <c r="M11" s="6"/>
      <c r="U11" s="34" t="s">
        <v>86</v>
      </c>
    </row>
    <row r="12" spans="1:22">
      <c r="A12" t="s">
        <v>87</v>
      </c>
      <c r="G12" s="6" t="s">
        <v>88</v>
      </c>
      <c r="H12" s="6"/>
      <c r="I12" s="6"/>
      <c r="J12" s="6"/>
      <c r="K12" s="6"/>
      <c r="L12" s="6"/>
      <c r="M12" s="6"/>
      <c r="U12" s="34" t="s">
        <v>89</v>
      </c>
    </row>
    <row r="13" spans="1:22">
      <c r="A13" t="s">
        <v>90</v>
      </c>
      <c r="G13" s="6" t="s">
        <v>91</v>
      </c>
      <c r="H13" s="6"/>
      <c r="I13" s="6"/>
      <c r="J13" s="6"/>
      <c r="K13" s="6"/>
      <c r="L13" s="6"/>
      <c r="M13" s="6"/>
      <c r="U13" s="34" t="s">
        <v>92</v>
      </c>
    </row>
    <row r="14" spans="1:22">
      <c r="A14" t="s">
        <v>93</v>
      </c>
      <c r="G14" s="6" t="s">
        <v>94</v>
      </c>
      <c r="H14" s="6"/>
      <c r="I14" s="6"/>
      <c r="J14" s="6"/>
      <c r="K14" s="6"/>
      <c r="L14" s="6"/>
      <c r="M14" s="6"/>
      <c r="U14" s="34" t="s">
        <v>95</v>
      </c>
    </row>
    <row r="15" spans="1:22">
      <c r="A15" t="s">
        <v>96</v>
      </c>
      <c r="G15" s="6" t="s">
        <v>97</v>
      </c>
      <c r="H15" s="6"/>
      <c r="I15" s="6"/>
      <c r="J15" s="6"/>
      <c r="K15" s="6"/>
      <c r="L15" s="6"/>
      <c r="M15" s="6"/>
      <c r="U15" s="34" t="s">
        <v>98</v>
      </c>
    </row>
    <row r="16" spans="1:22">
      <c r="G16" s="6" t="s">
        <v>99</v>
      </c>
      <c r="H16" s="6"/>
      <c r="I16" s="6"/>
      <c r="J16" s="6"/>
      <c r="K16" s="6"/>
      <c r="L16" s="6"/>
      <c r="M16" s="6"/>
      <c r="U16" s="34" t="s">
        <v>100</v>
      </c>
    </row>
    <row r="17" spans="13:21">
      <c r="U17" s="34" t="s">
        <v>101</v>
      </c>
    </row>
    <row r="18" spans="13:21">
      <c r="U18" s="34" t="s">
        <v>102</v>
      </c>
    </row>
    <row r="19" spans="13:21">
      <c r="U19" s="34" t="s">
        <v>103</v>
      </c>
    </row>
    <row r="20" spans="13:21">
      <c r="U20" s="34" t="s">
        <v>539</v>
      </c>
    </row>
    <row r="21" spans="13:21">
      <c r="U21" s="34" t="s">
        <v>541</v>
      </c>
    </row>
    <row r="22" spans="13:21">
      <c r="U22" s="34" t="s">
        <v>603</v>
      </c>
    </row>
    <row r="23" spans="13:21">
      <c r="M23" s="43" t="s">
        <v>668</v>
      </c>
      <c r="N23" s="43"/>
      <c r="O23" s="43"/>
      <c r="P23" s="43"/>
      <c r="Q23" s="43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 r:id="rId1"/>
  <headerFooter>
    <oddHeader>&amp;C&amp;"Times New Roman,Regular"&amp;12&amp;Kffffff&amp;A</oddHeader>
    <oddFooter>&amp;C&amp;"Times New Roman,Regular"&amp;12&amp;KffffffPage &amp;P</oddFooter>
  </headerFooter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32"/>
  <sheetViews>
    <sheetView zoomScaleNormal="100" workbookViewId="0">
      <selection activeCell="V4" sqref="V4"/>
    </sheetView>
  </sheetViews>
  <sheetFormatPr defaultColWidth="11.5703125" defaultRowHeight="15"/>
  <cols>
    <col min="1" max="1" width="16.28515625" customWidth="1"/>
    <col min="2" max="2" width="8.7109375" customWidth="1"/>
    <col min="3" max="3" width="9.85546875" customWidth="1"/>
    <col min="4" max="5" width="9.42578125" customWidth="1"/>
    <col min="6" max="6" width="12.140625" customWidth="1"/>
    <col min="7" max="7" width="13.28515625" customWidth="1"/>
    <col min="8" max="8" width="11.140625" customWidth="1"/>
    <col min="9" max="9" width="5.42578125" customWidth="1"/>
    <col min="10" max="10" width="5" customWidth="1"/>
    <col min="11" max="11" width="7" customWidth="1"/>
    <col min="12" max="12" width="4.7109375" customWidth="1"/>
    <col min="13" max="13" width="10.140625" customWidth="1"/>
    <col min="14" max="14" width="6.42578125" customWidth="1"/>
    <col min="15" max="15" width="5.140625" customWidth="1"/>
    <col min="16" max="16" width="10.5703125" customWidth="1"/>
    <col min="17" max="17" width="13.5703125" customWidth="1"/>
    <col min="18" max="18" width="9.5703125" bestFit="1" customWidth="1"/>
    <col min="19" max="19" width="14" customWidth="1"/>
    <col min="20" max="20" width="12.7109375" customWidth="1"/>
    <col min="21" max="21" width="8.140625" customWidth="1"/>
    <col min="22" max="22" width="72.140625" customWidth="1"/>
    <col min="23" max="23" width="8.7109375" customWidth="1"/>
    <col min="24" max="24" width="44.5703125" customWidth="1"/>
  </cols>
  <sheetData>
    <row r="2" spans="1:24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104</v>
      </c>
      <c r="R2" s="7" t="s">
        <v>16</v>
      </c>
      <c r="S2" s="7" t="s">
        <v>17</v>
      </c>
      <c r="T2" s="7" t="s">
        <v>18</v>
      </c>
      <c r="U2" s="7" t="s">
        <v>19</v>
      </c>
      <c r="V2" s="1" t="s">
        <v>20</v>
      </c>
    </row>
    <row r="3" spans="1:24">
      <c r="A3" s="2" t="s">
        <v>25</v>
      </c>
      <c r="B3" s="2" t="s">
        <v>105</v>
      </c>
      <c r="C3" s="2" t="s">
        <v>22</v>
      </c>
      <c r="D3" s="2" t="s">
        <v>22</v>
      </c>
      <c r="E3" s="2" t="s">
        <v>22</v>
      </c>
      <c r="F3" s="2" t="s">
        <v>22</v>
      </c>
      <c r="G3" s="2"/>
      <c r="H3" s="2" t="s">
        <v>22</v>
      </c>
      <c r="I3" s="2" t="s">
        <v>22</v>
      </c>
      <c r="J3" s="2" t="s">
        <v>22</v>
      </c>
      <c r="K3" s="2" t="s">
        <v>22</v>
      </c>
      <c r="L3" s="2"/>
      <c r="M3" s="2"/>
      <c r="N3" s="2" t="s">
        <v>22</v>
      </c>
      <c r="O3" s="2"/>
      <c r="P3" s="2"/>
      <c r="Q3" s="2" t="s">
        <v>22</v>
      </c>
      <c r="R3" s="2"/>
      <c r="S3" s="2"/>
      <c r="T3" s="2"/>
      <c r="U3" s="2"/>
      <c r="V3" s="1" t="s">
        <v>26</v>
      </c>
      <c r="W3" t="s">
        <v>24</v>
      </c>
      <c r="X3" t="s">
        <v>27</v>
      </c>
    </row>
    <row r="4" spans="1:24">
      <c r="A4" s="2" t="s">
        <v>25</v>
      </c>
      <c r="B4" s="2" t="s">
        <v>105</v>
      </c>
      <c r="C4" s="2" t="s">
        <v>22</v>
      </c>
      <c r="D4" s="2" t="s">
        <v>22</v>
      </c>
      <c r="E4" s="2" t="s">
        <v>22</v>
      </c>
      <c r="F4" s="2" t="s">
        <v>28</v>
      </c>
      <c r="G4" s="2"/>
      <c r="H4" s="2" t="s">
        <v>28</v>
      </c>
      <c r="I4" s="2" t="s">
        <v>28</v>
      </c>
      <c r="J4" s="2" t="s">
        <v>28</v>
      </c>
      <c r="K4" s="2" t="s">
        <v>28</v>
      </c>
      <c r="L4" s="2"/>
      <c r="M4" s="2"/>
      <c r="N4" s="2" t="s">
        <v>28</v>
      </c>
      <c r="O4" s="2"/>
      <c r="P4" s="2"/>
      <c r="Q4" s="2"/>
      <c r="R4" s="2"/>
      <c r="S4" s="2"/>
      <c r="T4" s="2"/>
      <c r="U4" s="2"/>
      <c r="V4" s="1" t="s">
        <v>29</v>
      </c>
      <c r="W4" t="s">
        <v>30</v>
      </c>
    </row>
    <row r="5" spans="1:24">
      <c r="V5" s="1" t="s">
        <v>106</v>
      </c>
    </row>
    <row r="6" spans="1:24">
      <c r="V6" s="1" t="s">
        <v>31</v>
      </c>
    </row>
    <row r="7" spans="1:24">
      <c r="V7" s="1" t="s">
        <v>646</v>
      </c>
    </row>
    <row r="8" spans="1:24">
      <c r="V8" s="1" t="s">
        <v>107</v>
      </c>
    </row>
    <row r="9" spans="1:24">
      <c r="V9" s="1" t="s">
        <v>108</v>
      </c>
    </row>
    <row r="10" spans="1:24">
      <c r="V10" s="1" t="s">
        <v>109</v>
      </c>
    </row>
    <row r="11" spans="1:24">
      <c r="V11" s="1" t="s">
        <v>110</v>
      </c>
    </row>
    <row r="12" spans="1:24">
      <c r="V12" s="1" t="s">
        <v>111</v>
      </c>
    </row>
    <row r="13" spans="1:24">
      <c r="V13" s="1" t="s">
        <v>112</v>
      </c>
    </row>
    <row r="14" spans="1:24">
      <c r="G14" s="6" t="s">
        <v>82</v>
      </c>
      <c r="H14" s="6"/>
      <c r="I14" s="6"/>
      <c r="J14" s="6"/>
      <c r="K14" s="6"/>
      <c r="L14" s="6"/>
      <c r="M14" s="6"/>
      <c r="V14" s="34" t="s">
        <v>115</v>
      </c>
    </row>
    <row r="15" spans="1:24">
      <c r="A15" s="8" t="s">
        <v>113</v>
      </c>
      <c r="G15" s="6" t="s">
        <v>114</v>
      </c>
      <c r="H15" s="6"/>
      <c r="I15" s="6"/>
      <c r="J15" s="6"/>
      <c r="K15" s="6"/>
      <c r="L15" s="6"/>
      <c r="M15" s="6"/>
      <c r="V15" s="34" t="s">
        <v>118</v>
      </c>
    </row>
    <row r="16" spans="1:24">
      <c r="A16" s="8" t="s">
        <v>116</v>
      </c>
      <c r="G16" s="6" t="s">
        <v>117</v>
      </c>
      <c r="H16" s="6"/>
      <c r="I16" s="6"/>
      <c r="J16" s="6"/>
      <c r="K16" s="6"/>
      <c r="L16" s="6"/>
      <c r="M16" s="6"/>
      <c r="V16" s="34" t="s">
        <v>121</v>
      </c>
    </row>
    <row r="17" spans="1:22">
      <c r="A17" s="8" t="s">
        <v>119</v>
      </c>
      <c r="G17" s="6" t="s">
        <v>120</v>
      </c>
      <c r="H17" s="6"/>
      <c r="I17" s="6"/>
      <c r="J17" s="6"/>
      <c r="K17" s="6"/>
      <c r="L17" s="6"/>
      <c r="M17" s="6"/>
      <c r="V17" s="34" t="s">
        <v>124</v>
      </c>
    </row>
    <row r="18" spans="1:22">
      <c r="A18" s="8" t="s">
        <v>122</v>
      </c>
      <c r="G18" s="6"/>
      <c r="H18" s="6" t="s">
        <v>123</v>
      </c>
      <c r="I18" s="6"/>
      <c r="J18" s="6"/>
      <c r="K18" s="6"/>
      <c r="L18" s="6"/>
      <c r="M18" s="6"/>
      <c r="V18" s="34" t="s">
        <v>547</v>
      </c>
    </row>
    <row r="19" spans="1:22">
      <c r="A19" s="8" t="s">
        <v>125</v>
      </c>
      <c r="G19" s="6" t="s">
        <v>126</v>
      </c>
      <c r="H19" s="6"/>
      <c r="I19" s="6"/>
      <c r="J19" s="6"/>
      <c r="K19" s="6"/>
      <c r="L19" s="6"/>
      <c r="M19" s="6"/>
    </row>
    <row r="20" spans="1:22">
      <c r="A20" s="8" t="s">
        <v>127</v>
      </c>
      <c r="V20" s="4" t="s">
        <v>128</v>
      </c>
    </row>
    <row r="21" spans="1:22">
      <c r="A21" s="8" t="s">
        <v>129</v>
      </c>
      <c r="V21" s="4" t="s">
        <v>130</v>
      </c>
    </row>
    <row r="22" spans="1:22">
      <c r="A22" s="8" t="s">
        <v>131</v>
      </c>
      <c r="V22" s="4" t="s">
        <v>132</v>
      </c>
    </row>
    <row r="23" spans="1:22">
      <c r="A23" s="9" t="s">
        <v>133</v>
      </c>
      <c r="V23" s="4" t="s">
        <v>134</v>
      </c>
    </row>
    <row r="24" spans="1:22">
      <c r="V24" s="4" t="s">
        <v>135</v>
      </c>
    </row>
    <row r="25" spans="1:22">
      <c r="V25" s="4" t="s">
        <v>136</v>
      </c>
    </row>
    <row r="26" spans="1:22">
      <c r="V26" s="4" t="s">
        <v>137</v>
      </c>
    </row>
    <row r="27" spans="1:22">
      <c r="V27" s="4" t="s">
        <v>63</v>
      </c>
    </row>
    <row r="28" spans="1:22">
      <c r="V28" s="4" t="s">
        <v>138</v>
      </c>
    </row>
    <row r="29" spans="1:22">
      <c r="V29" s="4" t="s">
        <v>645</v>
      </c>
    </row>
    <row r="30" spans="1:22">
      <c r="V30" s="4" t="s">
        <v>140</v>
      </c>
    </row>
    <row r="31" spans="1:22">
      <c r="V31" s="4" t="s">
        <v>141</v>
      </c>
    </row>
    <row r="32" spans="1:22">
      <c r="V32" s="4" t="s">
        <v>142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 r:id="rId1"/>
  <headerFooter>
    <oddHeader>&amp;C&amp;"Times New Roman,Regular"&amp;12&amp;Kffffff&amp;A</oddHeader>
    <oddFooter>&amp;C&amp;"Times New Roman,Regular"&amp;12&amp;KffffffPage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6"/>
  <sheetViews>
    <sheetView workbookViewId="0">
      <selection activeCell="V4" sqref="V4"/>
    </sheetView>
  </sheetViews>
  <sheetFormatPr defaultColWidth="9.140625" defaultRowHeight="15"/>
  <sheetData>
    <row r="2" spans="1:26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104</v>
      </c>
      <c r="R2" s="7" t="s">
        <v>16</v>
      </c>
      <c r="S2" s="7" t="s">
        <v>17</v>
      </c>
      <c r="T2" s="7" t="s">
        <v>18</v>
      </c>
      <c r="U2" s="7" t="s">
        <v>19</v>
      </c>
      <c r="V2" s="1" t="s">
        <v>20</v>
      </c>
      <c r="W2" s="34"/>
      <c r="X2" s="34"/>
      <c r="Y2" s="34"/>
      <c r="Z2" s="34"/>
    </row>
    <row r="3" spans="1:26">
      <c r="A3" s="2" t="s">
        <v>499</v>
      </c>
      <c r="B3" s="2"/>
      <c r="C3" s="2"/>
      <c r="D3" s="2"/>
      <c r="E3" s="2"/>
      <c r="F3" s="2" t="s">
        <v>28</v>
      </c>
      <c r="G3" s="2"/>
      <c r="H3" s="2"/>
      <c r="I3" s="2"/>
      <c r="J3" s="2" t="s">
        <v>28</v>
      </c>
      <c r="K3" s="2" t="s">
        <v>28</v>
      </c>
      <c r="L3" s="2" t="s">
        <v>28</v>
      </c>
      <c r="M3" s="2"/>
      <c r="N3" s="2"/>
      <c r="O3" s="2"/>
      <c r="P3" s="2"/>
      <c r="Q3" s="2"/>
      <c r="R3" s="2"/>
      <c r="S3" s="2"/>
      <c r="T3" s="2"/>
      <c r="U3" s="2"/>
      <c r="V3" s="34" t="s">
        <v>500</v>
      </c>
      <c r="W3" s="34"/>
      <c r="X3" s="34"/>
      <c r="Y3" s="34"/>
      <c r="Z3" s="34"/>
    </row>
    <row r="4" spans="1:26">
      <c r="V4" s="34" t="s">
        <v>501</v>
      </c>
      <c r="W4" s="34"/>
      <c r="X4" s="34"/>
      <c r="Y4" s="34"/>
      <c r="Z4" s="34"/>
    </row>
    <row r="5" spans="1:26">
      <c r="V5" s="34" t="s">
        <v>502</v>
      </c>
      <c r="W5" s="34"/>
      <c r="X5" s="34"/>
      <c r="Y5" s="34"/>
      <c r="Z5" s="34"/>
    </row>
    <row r="6" spans="1:26">
      <c r="V6" s="34" t="s">
        <v>503</v>
      </c>
      <c r="W6" s="34"/>
      <c r="X6" s="34"/>
      <c r="Y6" s="34"/>
      <c r="Z6" s="34"/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9"/>
  <sheetViews>
    <sheetView workbookViewId="0">
      <selection activeCell="V11" sqref="V11"/>
    </sheetView>
  </sheetViews>
  <sheetFormatPr defaultColWidth="9.140625" defaultRowHeight="15"/>
  <cols>
    <col min="22" max="22" width="73.42578125" customWidth="1"/>
  </cols>
  <sheetData>
    <row r="1" spans="1:29">
      <c r="A1" s="64" t="s">
        <v>0</v>
      </c>
      <c r="B1" s="64" t="s">
        <v>1</v>
      </c>
      <c r="C1" s="64" t="s">
        <v>2</v>
      </c>
      <c r="D1" s="64" t="s">
        <v>3</v>
      </c>
      <c r="E1" s="64" t="s">
        <v>4</v>
      </c>
      <c r="F1" s="64" t="s">
        <v>5</v>
      </c>
      <c r="G1" s="64" t="s">
        <v>6</v>
      </c>
      <c r="H1" s="64" t="s">
        <v>7</v>
      </c>
      <c r="I1" s="64" t="s">
        <v>8</v>
      </c>
      <c r="J1" s="64" t="s">
        <v>9</v>
      </c>
      <c r="K1" s="64" t="s">
        <v>10</v>
      </c>
      <c r="L1" s="64" t="s">
        <v>11</v>
      </c>
      <c r="M1" s="64" t="s">
        <v>12</v>
      </c>
      <c r="N1" s="64" t="s">
        <v>13</v>
      </c>
      <c r="O1" s="64" t="s">
        <v>14</v>
      </c>
      <c r="P1" s="64" t="s">
        <v>15</v>
      </c>
      <c r="Q1" s="64" t="s">
        <v>104</v>
      </c>
      <c r="R1" s="64" t="s">
        <v>16</v>
      </c>
      <c r="S1" s="64" t="s">
        <v>17</v>
      </c>
      <c r="T1" s="64" t="s">
        <v>18</v>
      </c>
      <c r="U1" s="64" t="s">
        <v>19</v>
      </c>
      <c r="V1" s="1" t="s">
        <v>20</v>
      </c>
      <c r="W1" s="34"/>
      <c r="X1" s="34"/>
      <c r="Y1" s="34"/>
      <c r="Z1" s="34"/>
      <c r="AA1" s="34"/>
      <c r="AB1" s="34"/>
      <c r="AC1" s="34" t="s">
        <v>581</v>
      </c>
    </row>
    <row r="2" spans="1:29">
      <c r="A2" s="2" t="s">
        <v>548</v>
      </c>
      <c r="B2" s="2"/>
      <c r="C2" s="2" t="s">
        <v>28</v>
      </c>
      <c r="D2" s="2" t="s">
        <v>28</v>
      </c>
      <c r="E2" s="2" t="s">
        <v>28</v>
      </c>
      <c r="F2" s="2"/>
      <c r="G2" s="2"/>
      <c r="H2" s="2"/>
      <c r="I2" s="2" t="s">
        <v>28</v>
      </c>
      <c r="J2" s="2" t="s">
        <v>28</v>
      </c>
      <c r="K2" s="2" t="s">
        <v>28</v>
      </c>
      <c r="L2" s="2" t="s">
        <v>28</v>
      </c>
      <c r="M2" s="2"/>
      <c r="N2" s="2"/>
      <c r="O2" s="2"/>
      <c r="P2" s="2"/>
      <c r="Q2" s="2"/>
      <c r="R2" s="2"/>
      <c r="S2" s="2"/>
      <c r="T2" s="2"/>
      <c r="U2" s="2"/>
      <c r="V2" s="34" t="s">
        <v>549</v>
      </c>
      <c r="W2" s="34"/>
      <c r="X2" s="34"/>
      <c r="Y2" s="34"/>
      <c r="Z2" s="34"/>
      <c r="AA2" s="34"/>
      <c r="AB2" s="34"/>
      <c r="AC2" s="34"/>
    </row>
    <row r="3" spans="1:29">
      <c r="V3" s="34" t="s">
        <v>550</v>
      </c>
      <c r="W3" s="34"/>
      <c r="X3" s="34"/>
      <c r="Y3" s="34"/>
      <c r="Z3" s="34"/>
      <c r="AA3" s="34"/>
      <c r="AB3" s="34"/>
      <c r="AC3" s="34"/>
    </row>
    <row r="4" spans="1:29">
      <c r="V4" s="34" t="s">
        <v>551</v>
      </c>
      <c r="W4" s="34"/>
      <c r="X4" s="34"/>
      <c r="Y4" s="34"/>
      <c r="Z4" s="34"/>
      <c r="AA4" s="34"/>
      <c r="AB4" s="34"/>
      <c r="AC4" s="34"/>
    </row>
    <row r="5" spans="1:29">
      <c r="V5" s="34" t="s">
        <v>552</v>
      </c>
      <c r="W5" s="34"/>
      <c r="X5" s="34"/>
      <c r="Y5" s="34"/>
      <c r="Z5" s="34"/>
      <c r="AA5" s="34"/>
      <c r="AB5" s="34"/>
      <c r="AC5" s="34"/>
    </row>
    <row r="6" spans="1:29">
      <c r="V6" s="34" t="s">
        <v>553</v>
      </c>
      <c r="W6" s="34"/>
      <c r="X6" s="34"/>
      <c r="Y6" s="34"/>
      <c r="Z6" s="34"/>
      <c r="AA6" s="34"/>
      <c r="AB6" s="34"/>
      <c r="AC6" s="34"/>
    </row>
    <row r="7" spans="1:29">
      <c r="V7" s="34" t="s">
        <v>554</v>
      </c>
      <c r="W7" s="34"/>
      <c r="X7" s="34"/>
      <c r="Y7" s="34"/>
      <c r="Z7" s="34"/>
      <c r="AA7" s="34"/>
      <c r="AB7" s="34"/>
      <c r="AC7" s="34"/>
    </row>
    <row r="8" spans="1:29">
      <c r="V8" s="34" t="s">
        <v>555</v>
      </c>
      <c r="W8" s="34"/>
      <c r="X8" s="34"/>
      <c r="Y8" s="34"/>
      <c r="Z8" s="34"/>
      <c r="AA8" s="34"/>
      <c r="AB8" s="34"/>
      <c r="AC8" s="34"/>
    </row>
    <row r="9" spans="1:29">
      <c r="V9" s="34" t="s">
        <v>556</v>
      </c>
      <c r="W9" s="34"/>
      <c r="X9" s="34"/>
      <c r="Y9" s="34"/>
      <c r="Z9" s="34"/>
      <c r="AA9" s="34"/>
      <c r="AB9" s="34"/>
      <c r="AC9" s="34"/>
    </row>
    <row r="10" spans="1:29">
      <c r="V10" s="34" t="s">
        <v>647</v>
      </c>
    </row>
    <row r="11" spans="1:29">
      <c r="V11" s="34" t="s">
        <v>685</v>
      </c>
    </row>
    <row r="16" spans="1:29">
      <c r="L16" s="43"/>
      <c r="M16" s="43" t="s">
        <v>557</v>
      </c>
      <c r="N16" s="43"/>
      <c r="O16" s="43"/>
      <c r="P16" s="43"/>
      <c r="Q16" s="43"/>
      <c r="R16" s="43"/>
      <c r="S16" s="43"/>
    </row>
    <row r="17" spans="12:19">
      <c r="L17" s="43"/>
      <c r="M17" s="43"/>
      <c r="N17" s="43"/>
      <c r="O17" s="43"/>
      <c r="P17" s="43"/>
      <c r="Q17" s="43"/>
      <c r="R17" s="43"/>
      <c r="S17" s="43"/>
    </row>
    <row r="18" spans="12:19">
      <c r="L18" s="43" t="s">
        <v>558</v>
      </c>
      <c r="M18" s="43"/>
      <c r="N18" s="43"/>
      <c r="O18" s="43"/>
      <c r="P18" s="43" t="s">
        <v>569</v>
      </c>
      <c r="Q18" s="43"/>
      <c r="R18" s="43"/>
      <c r="S18" s="43"/>
    </row>
    <row r="19" spans="12:19">
      <c r="L19" s="43" t="s">
        <v>559</v>
      </c>
      <c r="M19" s="43"/>
      <c r="N19" s="43"/>
      <c r="O19" s="43"/>
      <c r="P19" s="43" t="s">
        <v>570</v>
      </c>
      <c r="Q19" s="43"/>
      <c r="R19" s="43"/>
      <c r="S19" s="43"/>
    </row>
    <row r="20" spans="12:19">
      <c r="L20" s="43" t="s">
        <v>560</v>
      </c>
      <c r="M20" s="43"/>
      <c r="N20" s="43"/>
      <c r="O20" s="43"/>
      <c r="P20" s="43" t="s">
        <v>571</v>
      </c>
      <c r="Q20" s="43"/>
      <c r="R20" s="43"/>
      <c r="S20" s="43"/>
    </row>
    <row r="21" spans="12:19">
      <c r="L21" s="43" t="s">
        <v>561</v>
      </c>
      <c r="M21" s="43"/>
      <c r="N21" s="43"/>
      <c r="O21" s="43"/>
      <c r="P21" s="43" t="s">
        <v>572</v>
      </c>
      <c r="Q21" s="43"/>
      <c r="R21" s="43"/>
      <c r="S21" s="43"/>
    </row>
    <row r="22" spans="12:19">
      <c r="L22" s="43" t="s">
        <v>562</v>
      </c>
      <c r="M22" s="43"/>
      <c r="N22" s="43"/>
      <c r="O22" s="43"/>
      <c r="P22" s="43" t="s">
        <v>573</v>
      </c>
      <c r="Q22" s="43"/>
      <c r="R22" s="43"/>
      <c r="S22" s="43"/>
    </row>
    <row r="23" spans="12:19">
      <c r="L23" s="43" t="s">
        <v>563</v>
      </c>
      <c r="M23" s="43"/>
      <c r="N23" s="43"/>
      <c r="O23" s="43"/>
      <c r="P23" s="43" t="s">
        <v>574</v>
      </c>
      <c r="Q23" s="43"/>
      <c r="R23" s="43"/>
      <c r="S23" s="43"/>
    </row>
    <row r="24" spans="12:19">
      <c r="L24" s="43" t="s">
        <v>564</v>
      </c>
      <c r="M24" s="43"/>
      <c r="N24" s="43"/>
      <c r="O24" s="43"/>
      <c r="P24" s="43" t="s">
        <v>575</v>
      </c>
      <c r="Q24" s="43"/>
      <c r="R24" s="43"/>
      <c r="S24" s="43"/>
    </row>
    <row r="25" spans="12:19">
      <c r="L25" s="43" t="s">
        <v>565</v>
      </c>
      <c r="M25" s="43"/>
      <c r="N25" s="43"/>
      <c r="O25" s="43"/>
      <c r="P25" s="43" t="s">
        <v>576</v>
      </c>
      <c r="Q25" s="43"/>
      <c r="R25" s="43"/>
      <c r="S25" s="43"/>
    </row>
    <row r="26" spans="12:19">
      <c r="L26" s="43" t="s">
        <v>566</v>
      </c>
      <c r="M26" s="43"/>
      <c r="N26" s="43"/>
      <c r="O26" s="43"/>
      <c r="P26" s="43" t="s">
        <v>577</v>
      </c>
      <c r="Q26" s="43"/>
      <c r="R26" s="43"/>
      <c r="S26" s="43"/>
    </row>
    <row r="27" spans="12:19">
      <c r="L27" s="43" t="s">
        <v>567</v>
      </c>
      <c r="M27" s="43"/>
      <c r="N27" s="43"/>
      <c r="O27" s="43"/>
      <c r="P27" s="43" t="s">
        <v>578</v>
      </c>
      <c r="Q27" s="43"/>
      <c r="R27" s="43"/>
      <c r="S27" s="43"/>
    </row>
    <row r="28" spans="12:19">
      <c r="L28" s="43" t="s">
        <v>568</v>
      </c>
      <c r="M28" s="43"/>
      <c r="N28" s="43"/>
      <c r="O28" s="43"/>
      <c r="P28" s="43" t="s">
        <v>579</v>
      </c>
      <c r="Q28" s="43"/>
      <c r="R28" s="43"/>
      <c r="S28" s="43"/>
    </row>
    <row r="29" spans="12:19">
      <c r="L29" s="43"/>
      <c r="M29" s="43"/>
      <c r="N29" s="43"/>
      <c r="O29" s="43"/>
      <c r="P29" s="43" t="s">
        <v>580</v>
      </c>
      <c r="Q29" s="43"/>
      <c r="R29" s="43"/>
      <c r="S29" s="43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8"/>
  <sheetViews>
    <sheetView zoomScaleNormal="100" workbookViewId="0">
      <selection activeCell="F20" sqref="F20"/>
    </sheetView>
  </sheetViews>
  <sheetFormatPr defaultColWidth="8.7109375" defaultRowHeight="15"/>
  <cols>
    <col min="1" max="1" width="10.7109375" customWidth="1"/>
    <col min="13" max="13" width="13.5703125" bestFit="1" customWidth="1"/>
    <col min="20" max="20" width="12.5703125" customWidth="1"/>
  </cols>
  <sheetData>
    <row r="1" spans="1:4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104</v>
      </c>
      <c r="R1" s="7" t="s">
        <v>16</v>
      </c>
      <c r="S1" s="7" t="s">
        <v>17</v>
      </c>
      <c r="T1" s="7" t="s">
        <v>18</v>
      </c>
      <c r="U1" s="10" t="s">
        <v>19</v>
      </c>
      <c r="V1" s="7"/>
      <c r="W1" s="36"/>
      <c r="X1" s="36"/>
      <c r="Y1" s="1" t="s">
        <v>20</v>
      </c>
    </row>
    <row r="2" spans="1:44">
      <c r="A2" t="s">
        <v>143</v>
      </c>
      <c r="B2" t="s">
        <v>144</v>
      </c>
      <c r="C2" t="s">
        <v>28</v>
      </c>
      <c r="D2" t="s">
        <v>28</v>
      </c>
      <c r="E2" t="s">
        <v>28</v>
      </c>
      <c r="F2" t="s">
        <v>22</v>
      </c>
      <c r="I2" t="s">
        <v>28</v>
      </c>
      <c r="M2" t="s">
        <v>28</v>
      </c>
      <c r="R2" t="s">
        <v>28</v>
      </c>
      <c r="S2" t="s">
        <v>28</v>
      </c>
      <c r="T2" t="s">
        <v>28</v>
      </c>
      <c r="U2" t="s">
        <v>22</v>
      </c>
      <c r="W2" s="1" t="s">
        <v>145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>
      <c r="W3" s="1" t="s">
        <v>146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>
      <c r="W4" s="1" t="s">
        <v>147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>
      <c r="W5" s="1" t="s">
        <v>148</v>
      </c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>
      <c r="W6" s="1" t="s">
        <v>149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>
      <c r="W7" s="1" t="s">
        <v>150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>
      <c r="W8" s="1" t="s">
        <v>151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>
      <c r="W9" s="1" t="s">
        <v>152</v>
      </c>
      <c r="X9" s="1"/>
      <c r="Y9" s="1"/>
      <c r="Z9" s="1"/>
      <c r="AA9" s="1" t="s">
        <v>153</v>
      </c>
      <c r="AB9" s="1"/>
      <c r="AC9" s="1"/>
      <c r="AD9" s="1"/>
      <c r="AE9" s="1"/>
      <c r="AF9" s="1"/>
      <c r="AG9" s="1"/>
      <c r="AH9" s="1"/>
      <c r="AI9" s="1"/>
      <c r="AJ9" s="1"/>
      <c r="AK9" s="1" t="s">
        <v>154</v>
      </c>
      <c r="AL9" s="1"/>
      <c r="AM9" s="1"/>
      <c r="AN9" s="1"/>
      <c r="AO9" s="1"/>
      <c r="AP9" s="1"/>
      <c r="AQ9" s="1"/>
      <c r="AR9" s="1"/>
    </row>
    <row r="10" spans="1:44">
      <c r="W10" s="1" t="s">
        <v>155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>
      <c r="W11" s="1" t="s">
        <v>156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>
      <c r="W12" s="1" t="s">
        <v>157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>
      <c r="W13" s="34" t="s">
        <v>158</v>
      </c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</row>
    <row r="14" spans="1:44">
      <c r="W14" s="34" t="s">
        <v>159</v>
      </c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</row>
    <row r="15" spans="1:44">
      <c r="W15" s="34" t="s">
        <v>442</v>
      </c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</row>
    <row r="16" spans="1:44">
      <c r="S16" s="4" t="s">
        <v>160</v>
      </c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6:32">
      <c r="S17" s="4" t="s">
        <v>161</v>
      </c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6:32">
      <c r="F18" s="11" t="s">
        <v>162</v>
      </c>
      <c r="G18" s="11"/>
      <c r="H18" s="11"/>
      <c r="I18" s="11"/>
      <c r="J18" s="11"/>
      <c r="K18" s="11"/>
      <c r="L18" s="11"/>
      <c r="S18" s="4" t="s">
        <v>163</v>
      </c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6:32">
      <c r="F19" s="11" t="s">
        <v>164</v>
      </c>
      <c r="G19" s="11"/>
      <c r="H19" s="11"/>
      <c r="I19" s="11"/>
      <c r="J19" s="11"/>
      <c r="K19" s="11"/>
      <c r="L19" s="11"/>
      <c r="S19" s="4" t="s">
        <v>165</v>
      </c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6:32">
      <c r="F20" s="80" t="s">
        <v>166</v>
      </c>
      <c r="G20" s="11"/>
      <c r="H20" s="11"/>
      <c r="I20" s="11"/>
      <c r="J20" s="11"/>
      <c r="K20" s="11"/>
      <c r="L20" s="11"/>
      <c r="S20" s="4" t="s">
        <v>167</v>
      </c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6:32">
      <c r="F21" s="11" t="s">
        <v>168</v>
      </c>
      <c r="G21" s="11"/>
      <c r="H21" s="11"/>
      <c r="I21" s="11"/>
      <c r="J21" s="11"/>
      <c r="K21" s="11"/>
      <c r="L21" s="11"/>
      <c r="S21" s="4" t="s">
        <v>169</v>
      </c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6:32">
      <c r="S22" s="4" t="s">
        <v>170</v>
      </c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6:32">
      <c r="S23" s="4" t="s">
        <v>171</v>
      </c>
      <c r="T23" s="4"/>
      <c r="U23" s="4"/>
      <c r="V23" s="4"/>
      <c r="W23" s="4"/>
      <c r="X23" s="4"/>
      <c r="Y23" s="4"/>
      <c r="Z23" s="4"/>
      <c r="AA23" s="4"/>
      <c r="AB23" s="4"/>
      <c r="AC23" s="4"/>
      <c r="AF23" t="str">
        <f>R1</f>
        <v>OILFIELDS</v>
      </c>
    </row>
    <row r="24" spans="6:32">
      <c r="S24" s="4" t="s">
        <v>172</v>
      </c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6:32">
      <c r="S25" s="4" t="s">
        <v>173</v>
      </c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6:32">
      <c r="S26" s="4" t="s">
        <v>174</v>
      </c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6:32">
      <c r="S27" s="4" t="s">
        <v>175</v>
      </c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6:32">
      <c r="S28" s="4" t="s">
        <v>176</v>
      </c>
      <c r="T28" s="4"/>
      <c r="U28" s="4"/>
      <c r="V28" s="4"/>
      <c r="W28" s="4"/>
      <c r="X28" s="4"/>
      <c r="Y28" s="4"/>
      <c r="Z28" s="4"/>
      <c r="AA28" s="4"/>
      <c r="AB28" s="4"/>
      <c r="AC28" s="4"/>
    </row>
  </sheetData>
  <hyperlinks>
    <hyperlink ref="F20" r:id="rId1"/>
  </hyperlinks>
  <pageMargins left="0.7" right="0.7" top="0.75" bottom="0.75" header="0.511811023622047" footer="0.511811023622047"/>
  <pageSetup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31"/>
  <sheetViews>
    <sheetView zoomScaleNormal="100" workbookViewId="0">
      <selection activeCell="C3" sqref="C3"/>
    </sheetView>
  </sheetViews>
  <sheetFormatPr defaultColWidth="8.7109375" defaultRowHeight="15"/>
  <cols>
    <col min="1" max="1" width="20.7109375" customWidth="1"/>
    <col min="2" max="2" width="14.140625" customWidth="1"/>
    <col min="4" max="4" width="11.7109375" customWidth="1"/>
    <col min="5" max="6" width="9.42578125" customWidth="1"/>
    <col min="7" max="7" width="12.140625" customWidth="1"/>
    <col min="8" max="8" width="13.28515625" customWidth="1"/>
    <col min="9" max="9" width="11.140625" customWidth="1"/>
    <col min="10" max="10" width="5.42578125" customWidth="1"/>
    <col min="11" max="11" width="5" customWidth="1"/>
    <col min="12" max="12" width="7" customWidth="1"/>
    <col min="13" max="13" width="4.7109375" customWidth="1"/>
    <col min="14" max="14" width="10.140625" customWidth="1"/>
    <col min="15" max="15" width="6.42578125" customWidth="1"/>
    <col min="16" max="16" width="9.42578125" customWidth="1"/>
    <col min="17" max="17" width="6.42578125" customWidth="1"/>
    <col min="18" max="18" width="9.5703125" bestFit="1" customWidth="1"/>
    <col min="19" max="19" width="14" customWidth="1"/>
    <col min="20" max="20" width="12.7109375" customWidth="1"/>
    <col min="21" max="21" width="8.140625" customWidth="1"/>
    <col min="22" max="22" width="58.140625" customWidth="1"/>
    <col min="24" max="24" width="44.5703125" customWidth="1"/>
  </cols>
  <sheetData>
    <row r="2" spans="1:24">
      <c r="A2" s="12" t="s">
        <v>0</v>
      </c>
      <c r="B2" s="12" t="s">
        <v>177</v>
      </c>
      <c r="C2" s="12" t="s">
        <v>1</v>
      </c>
      <c r="D2" s="12" t="s">
        <v>2</v>
      </c>
      <c r="E2" s="12" t="s">
        <v>3</v>
      </c>
      <c r="F2" s="12" t="s">
        <v>4</v>
      </c>
      <c r="G2" s="12" t="s">
        <v>5</v>
      </c>
      <c r="H2" s="12" t="s">
        <v>6</v>
      </c>
      <c r="I2" s="12" t="s">
        <v>7</v>
      </c>
      <c r="J2" s="12" t="s">
        <v>8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13</v>
      </c>
      <c r="P2" s="12" t="s">
        <v>14</v>
      </c>
      <c r="Q2" s="12" t="s">
        <v>15</v>
      </c>
      <c r="R2" s="12" t="s">
        <v>16</v>
      </c>
      <c r="S2" s="12" t="s">
        <v>17</v>
      </c>
      <c r="T2" s="12" t="s">
        <v>18</v>
      </c>
      <c r="U2" s="12" t="s">
        <v>19</v>
      </c>
      <c r="V2" s="1" t="s">
        <v>20</v>
      </c>
      <c r="X2" s="79" t="s">
        <v>178</v>
      </c>
    </row>
    <row r="3" spans="1:24">
      <c r="A3" s="2" t="s">
        <v>179</v>
      </c>
      <c r="B3" s="2" t="s">
        <v>180</v>
      </c>
      <c r="C3" s="2" t="s">
        <v>181</v>
      </c>
      <c r="D3" s="2" t="s">
        <v>22</v>
      </c>
      <c r="E3" s="2" t="s">
        <v>22</v>
      </c>
      <c r="F3" s="2" t="s">
        <v>22</v>
      </c>
      <c r="G3" s="2" t="s">
        <v>22</v>
      </c>
      <c r="H3" s="2">
        <f>-UNIVERSAL!L24</f>
        <v>0</v>
      </c>
      <c r="I3" s="2"/>
      <c r="J3" s="2"/>
      <c r="K3" s="2"/>
      <c r="L3" s="2"/>
      <c r="M3" s="2"/>
      <c r="N3" s="2"/>
      <c r="O3" s="2"/>
      <c r="P3" s="2" t="s">
        <v>71</v>
      </c>
      <c r="Q3" s="2"/>
      <c r="R3" s="2"/>
      <c r="S3" s="2"/>
      <c r="T3" s="2"/>
      <c r="U3" s="2"/>
      <c r="V3" s="1" t="s">
        <v>182</v>
      </c>
    </row>
    <row r="4" spans="1:24">
      <c r="V4" s="1" t="s">
        <v>183</v>
      </c>
    </row>
    <row r="5" spans="1:24">
      <c r="V5" s="1" t="s">
        <v>184</v>
      </c>
    </row>
    <row r="6" spans="1:24">
      <c r="V6" s="1" t="s">
        <v>185</v>
      </c>
    </row>
    <row r="7" spans="1:24">
      <c r="V7" s="1" t="s">
        <v>186</v>
      </c>
    </row>
    <row r="8" spans="1:24">
      <c r="V8" s="1" t="s">
        <v>187</v>
      </c>
    </row>
    <row r="9" spans="1:24">
      <c r="V9" s="1" t="s">
        <v>188</v>
      </c>
    </row>
    <row r="10" spans="1:24">
      <c r="V10" s="1" t="s">
        <v>189</v>
      </c>
    </row>
    <row r="18" spans="22:22">
      <c r="V18" s="66" t="s">
        <v>607</v>
      </c>
    </row>
    <row r="19" spans="22:22">
      <c r="V19" s="66" t="s">
        <v>190</v>
      </c>
    </row>
    <row r="20" spans="22:22">
      <c r="V20" s="66" t="s">
        <v>191</v>
      </c>
    </row>
    <row r="21" spans="22:22">
      <c r="V21" s="66" t="s">
        <v>192</v>
      </c>
    </row>
    <row r="22" spans="22:22">
      <c r="V22" s="66" t="s">
        <v>193</v>
      </c>
    </row>
    <row r="23" spans="22:22">
      <c r="V23" s="66" t="s">
        <v>194</v>
      </c>
    </row>
    <row r="24" spans="22:22">
      <c r="V24" s="66" t="s">
        <v>195</v>
      </c>
    </row>
    <row r="25" spans="22:22">
      <c r="V25" s="66" t="s">
        <v>196</v>
      </c>
    </row>
    <row r="26" spans="22:22">
      <c r="V26" s="66" t="s">
        <v>197</v>
      </c>
    </row>
    <row r="27" spans="22:22">
      <c r="V27" s="66" t="s">
        <v>198</v>
      </c>
    </row>
    <row r="28" spans="22:22">
      <c r="V28" s="66" t="s">
        <v>199</v>
      </c>
    </row>
    <row r="29" spans="22:22">
      <c r="V29" s="66" t="s">
        <v>200</v>
      </c>
    </row>
    <row r="30" spans="22:22">
      <c r="V30" s="66" t="s">
        <v>201</v>
      </c>
    </row>
    <row r="31" spans="22:22">
      <c r="V31" s="66" t="s">
        <v>202</v>
      </c>
    </row>
  </sheetData>
  <hyperlinks>
    <hyperlink ref="X2" r:id="rId1"/>
  </hyperlinks>
  <pageMargins left="0.7" right="0.7" top="0.75" bottom="0.75" header="0.511811023622047" footer="0.511811023622047"/>
  <pageSetup orientation="portrait" horizontalDpi="300" verticalDpi="300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20"/>
  <sheetViews>
    <sheetView zoomScaleNormal="100" workbookViewId="0">
      <selection activeCell="K3" sqref="K3"/>
    </sheetView>
  </sheetViews>
  <sheetFormatPr defaultColWidth="11.5703125" defaultRowHeight="15"/>
  <cols>
    <col min="1" max="1" width="20.7109375" customWidth="1"/>
    <col min="2" max="2" width="8.7109375" customWidth="1"/>
    <col min="3" max="3" width="11.7109375" customWidth="1"/>
    <col min="4" max="5" width="9.42578125" customWidth="1"/>
    <col min="6" max="6" width="12.140625" customWidth="1"/>
    <col min="7" max="7" width="13.28515625" customWidth="1"/>
    <col min="8" max="8" width="11.140625" customWidth="1"/>
    <col min="9" max="9" width="5.42578125" customWidth="1"/>
    <col min="10" max="10" width="5" customWidth="1"/>
    <col min="11" max="11" width="7" customWidth="1"/>
    <col min="12" max="12" width="4.7109375" customWidth="1"/>
    <col min="13" max="13" width="10.140625" customWidth="1"/>
    <col min="14" max="14" width="6.42578125" customWidth="1"/>
    <col min="15" max="15" width="10.140625" customWidth="1"/>
    <col min="16" max="16" width="11.7109375" customWidth="1"/>
    <col min="17" max="17" width="13.5703125" customWidth="1"/>
    <col min="18" max="18" width="14" customWidth="1"/>
    <col min="19" max="19" width="12.7109375" customWidth="1"/>
    <col min="20" max="20" width="8.140625" customWidth="1"/>
    <col min="21" max="21" width="58.140625" customWidth="1"/>
    <col min="22" max="22" width="8.7109375" customWidth="1"/>
    <col min="23" max="23" width="44.5703125" customWidth="1"/>
  </cols>
  <sheetData>
    <row r="2" spans="1:23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3" t="s">
        <v>6</v>
      </c>
      <c r="H2" s="13" t="s">
        <v>7</v>
      </c>
      <c r="I2" s="13" t="s">
        <v>8</v>
      </c>
      <c r="J2" s="13" t="s">
        <v>9</v>
      </c>
      <c r="K2" s="13" t="s">
        <v>10</v>
      </c>
      <c r="L2" s="13" t="s">
        <v>11</v>
      </c>
      <c r="M2" s="13" t="s">
        <v>12</v>
      </c>
      <c r="N2" s="13" t="s">
        <v>13</v>
      </c>
      <c r="O2" s="13" t="s">
        <v>14</v>
      </c>
      <c r="P2" s="13" t="s">
        <v>15</v>
      </c>
      <c r="Q2" s="13" t="s">
        <v>16</v>
      </c>
      <c r="R2" s="13" t="s">
        <v>17</v>
      </c>
      <c r="S2" s="13" t="s">
        <v>18</v>
      </c>
      <c r="T2" s="13" t="s">
        <v>19</v>
      </c>
      <c r="U2" s="1" t="s">
        <v>20</v>
      </c>
      <c r="V2" s="1"/>
      <c r="W2" s="1"/>
    </row>
    <row r="3" spans="1:23">
      <c r="A3" s="2" t="s">
        <v>32</v>
      </c>
      <c r="B3" s="2"/>
      <c r="C3" s="2" t="s">
        <v>22</v>
      </c>
      <c r="D3" s="2" t="s">
        <v>22</v>
      </c>
      <c r="E3" s="2" t="s">
        <v>22</v>
      </c>
      <c r="F3" s="2" t="s">
        <v>601</v>
      </c>
      <c r="G3" s="2"/>
      <c r="H3" s="2"/>
      <c r="I3" s="2" t="s">
        <v>28</v>
      </c>
      <c r="J3" s="2" t="s">
        <v>28</v>
      </c>
      <c r="K3" s="2" t="s">
        <v>28</v>
      </c>
      <c r="L3" s="2" t="s">
        <v>22</v>
      </c>
      <c r="M3" s="2"/>
      <c r="N3" s="2"/>
      <c r="O3" s="2" t="s">
        <v>22</v>
      </c>
      <c r="P3" s="2" t="s">
        <v>22</v>
      </c>
      <c r="Q3" s="2" t="s">
        <v>33</v>
      </c>
      <c r="R3" s="2"/>
      <c r="S3" s="2"/>
      <c r="T3" s="2"/>
      <c r="U3" s="1" t="s">
        <v>34</v>
      </c>
      <c r="V3" s="61" t="s">
        <v>24</v>
      </c>
      <c r="W3" s="1"/>
    </row>
    <row r="4" spans="1:23">
      <c r="U4" s="1" t="s">
        <v>203</v>
      </c>
      <c r="V4" s="1"/>
      <c r="W4" s="1"/>
    </row>
    <row r="5" spans="1:23">
      <c r="U5" s="1" t="s">
        <v>204</v>
      </c>
      <c r="V5" s="1"/>
      <c r="W5" s="1"/>
    </row>
    <row r="6" spans="1:23">
      <c r="U6" s="1" t="s">
        <v>205</v>
      </c>
      <c r="V6" s="1"/>
      <c r="W6" s="1"/>
    </row>
    <row r="7" spans="1:23">
      <c r="U7" s="1" t="s">
        <v>206</v>
      </c>
      <c r="V7" s="1"/>
      <c r="W7" s="1"/>
    </row>
    <row r="8" spans="1:23">
      <c r="A8" s="14" t="s">
        <v>207</v>
      </c>
      <c r="U8" s="1" t="s">
        <v>208</v>
      </c>
      <c r="V8" s="1"/>
      <c r="W8" s="1"/>
    </row>
    <row r="9" spans="1:23">
      <c r="A9" s="14" t="s">
        <v>127</v>
      </c>
      <c r="U9" s="37" t="s">
        <v>209</v>
      </c>
      <c r="V9" s="34"/>
      <c r="W9" s="34"/>
    </row>
    <row r="10" spans="1:23">
      <c r="A10" s="14" t="s">
        <v>210</v>
      </c>
      <c r="U10" s="34" t="s">
        <v>211</v>
      </c>
      <c r="V10" s="34"/>
      <c r="W10" s="34"/>
    </row>
    <row r="11" spans="1:23">
      <c r="A11" s="14" t="s">
        <v>212</v>
      </c>
      <c r="U11" s="38" t="s">
        <v>217</v>
      </c>
      <c r="V11" s="34"/>
      <c r="W11" s="34"/>
    </row>
    <row r="12" spans="1:23">
      <c r="A12" s="14" t="s">
        <v>213</v>
      </c>
      <c r="U12" s="39" t="s">
        <v>669</v>
      </c>
      <c r="V12" s="34"/>
      <c r="W12" s="34"/>
    </row>
    <row r="13" spans="1:23">
      <c r="A13" s="14" t="s">
        <v>214</v>
      </c>
      <c r="U13" s="39" t="s">
        <v>218</v>
      </c>
      <c r="V13" s="34"/>
      <c r="W13" s="34"/>
    </row>
    <row r="14" spans="1:23">
      <c r="A14" s="14" t="s">
        <v>215</v>
      </c>
      <c r="U14" s="39" t="s">
        <v>219</v>
      </c>
      <c r="V14" s="34"/>
      <c r="W14" s="34"/>
    </row>
    <row r="15" spans="1:23">
      <c r="A15" s="14" t="s">
        <v>216</v>
      </c>
      <c r="U15" s="39" t="s">
        <v>220</v>
      </c>
      <c r="V15" s="34"/>
      <c r="W15" s="34"/>
    </row>
    <row r="16" spans="1:23">
      <c r="A16" s="14" t="s">
        <v>648</v>
      </c>
      <c r="U16" s="39" t="s">
        <v>221</v>
      </c>
      <c r="V16" s="34"/>
      <c r="W16" s="34"/>
    </row>
    <row r="17" spans="21:23">
      <c r="U17" s="40" t="s">
        <v>222</v>
      </c>
      <c r="V17" s="34"/>
      <c r="W17" s="34"/>
    </row>
    <row r="20" spans="21:23">
      <c r="U20" t="s">
        <v>27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 r:id="rId1"/>
  <headerFooter>
    <oddHeader>&amp;C&amp;"Times New Roman,Regular"&amp;12&amp;Kffffff&amp;A</oddHeader>
    <oddFooter>&amp;C&amp;"Times New Roman,Regular"&amp;12&amp;KffffffPage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10"/>
  <sheetViews>
    <sheetView zoomScaleNormal="100" workbookViewId="0">
      <selection activeCell="U10" sqref="U10"/>
    </sheetView>
  </sheetViews>
  <sheetFormatPr defaultColWidth="8.7109375" defaultRowHeight="15"/>
  <cols>
    <col min="1" max="1" width="20.7109375" customWidth="1"/>
    <col min="3" max="3" width="11.7109375" customWidth="1"/>
    <col min="4" max="5" width="9.42578125" customWidth="1"/>
    <col min="6" max="6" width="12.140625" customWidth="1"/>
    <col min="7" max="7" width="13.28515625" customWidth="1"/>
    <col min="8" max="8" width="11.140625" customWidth="1"/>
    <col min="9" max="9" width="5.42578125" customWidth="1"/>
    <col min="10" max="10" width="5" customWidth="1"/>
    <col min="11" max="11" width="7" customWidth="1"/>
    <col min="12" max="12" width="4.7109375" customWidth="1"/>
    <col min="13" max="13" width="10.140625" customWidth="1"/>
    <col min="14" max="14" width="6.42578125" customWidth="1"/>
    <col min="15" max="15" width="5.140625" customWidth="1"/>
    <col min="16" max="16" width="6.42578125" customWidth="1"/>
    <col min="17" max="17" width="13.5703125" customWidth="1"/>
    <col min="18" max="18" width="14" customWidth="1"/>
    <col min="19" max="19" width="12.7109375" customWidth="1"/>
    <col min="20" max="20" width="8.140625" customWidth="1"/>
    <col min="21" max="21" width="58.140625" customWidth="1"/>
    <col min="23" max="23" width="44.5703125" customWidth="1"/>
  </cols>
  <sheetData>
    <row r="2" spans="1:21">
      <c r="A2" s="15" t="s">
        <v>0</v>
      </c>
      <c r="B2" s="15" t="s">
        <v>1</v>
      </c>
      <c r="C2" s="15" t="s">
        <v>2</v>
      </c>
      <c r="D2" s="15" t="s">
        <v>3</v>
      </c>
      <c r="E2" s="15" t="s">
        <v>4</v>
      </c>
      <c r="F2" s="15" t="s">
        <v>5</v>
      </c>
      <c r="G2" s="15" t="s">
        <v>6</v>
      </c>
      <c r="H2" s="15" t="s">
        <v>7</v>
      </c>
      <c r="I2" s="15" t="s">
        <v>8</v>
      </c>
      <c r="J2" s="15" t="s">
        <v>9</v>
      </c>
      <c r="K2" s="15" t="s">
        <v>10</v>
      </c>
      <c r="L2" s="15" t="s">
        <v>11</v>
      </c>
      <c r="M2" s="15" t="s">
        <v>12</v>
      </c>
      <c r="N2" s="15" t="s">
        <v>13</v>
      </c>
      <c r="O2" s="15" t="s">
        <v>14</v>
      </c>
      <c r="P2" s="15" t="s">
        <v>15</v>
      </c>
      <c r="Q2" s="15" t="s">
        <v>16</v>
      </c>
      <c r="R2" s="15" t="s">
        <v>17</v>
      </c>
      <c r="S2" s="15" t="s">
        <v>18</v>
      </c>
      <c r="T2" s="15" t="s">
        <v>19</v>
      </c>
      <c r="U2" s="1" t="s">
        <v>20</v>
      </c>
    </row>
    <row r="3" spans="1:21">
      <c r="A3" s="2" t="s">
        <v>223</v>
      </c>
      <c r="B3" s="2"/>
      <c r="C3" s="2" t="s">
        <v>28</v>
      </c>
      <c r="D3" s="2" t="s">
        <v>28</v>
      </c>
      <c r="E3" s="2" t="s">
        <v>28</v>
      </c>
      <c r="F3" s="2"/>
      <c r="G3" s="2"/>
      <c r="H3" s="2"/>
      <c r="I3" s="2" t="s">
        <v>28</v>
      </c>
      <c r="J3" s="2" t="s">
        <v>28</v>
      </c>
      <c r="K3" s="2" t="s">
        <v>28</v>
      </c>
      <c r="L3" s="2"/>
      <c r="M3" s="2"/>
      <c r="N3" s="2"/>
      <c r="O3" s="2"/>
      <c r="P3" s="2"/>
      <c r="Q3" s="2" t="s">
        <v>71</v>
      </c>
      <c r="R3" s="2"/>
      <c r="S3" s="2"/>
      <c r="T3" s="2"/>
      <c r="U3" s="1" t="s">
        <v>224</v>
      </c>
    </row>
    <row r="4" spans="1:21">
      <c r="U4" s="1" t="s">
        <v>225</v>
      </c>
    </row>
    <row r="5" spans="1:21">
      <c r="U5" s="1" t="s">
        <v>226</v>
      </c>
    </row>
    <row r="6" spans="1:21">
      <c r="U6" s="1" t="s">
        <v>227</v>
      </c>
    </row>
    <row r="7" spans="1:21">
      <c r="U7" s="1" t="s">
        <v>228</v>
      </c>
    </row>
    <row r="8" spans="1:21">
      <c r="U8" s="1" t="s">
        <v>229</v>
      </c>
    </row>
    <row r="9" spans="1:21">
      <c r="U9" s="1" t="s">
        <v>230</v>
      </c>
    </row>
    <row r="10" spans="1:21">
      <c r="U10" s="1" t="s">
        <v>231</v>
      </c>
    </row>
  </sheetData>
  <pageMargins left="0.7" right="0.7" top="0.75" bottom="0.75" header="0.511811023622047" footer="0.511811023622047"/>
  <pageSetup orientation="portrait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"/>
  <sheetViews>
    <sheetView topLeftCell="C1" zoomScale="120" zoomScaleNormal="120" workbookViewId="0">
      <selection activeCell="I27" sqref="I27"/>
    </sheetView>
  </sheetViews>
  <sheetFormatPr defaultColWidth="8.7109375" defaultRowHeight="15"/>
  <cols>
    <col min="1" max="1" width="20.7109375" customWidth="1"/>
    <col min="3" max="3" width="11.7109375" customWidth="1"/>
    <col min="4" max="5" width="9.42578125" customWidth="1"/>
    <col min="6" max="6" width="12.140625" customWidth="1"/>
    <col min="7" max="7" width="13.28515625" customWidth="1"/>
    <col min="8" max="8" width="11.140625" customWidth="1"/>
    <col min="9" max="9" width="5.42578125" customWidth="1"/>
    <col min="10" max="10" width="5" customWidth="1"/>
    <col min="11" max="11" width="7" customWidth="1"/>
    <col min="12" max="12" width="4.7109375" customWidth="1"/>
    <col min="13" max="13" width="15.140625" customWidth="1"/>
    <col min="14" max="14" width="6.42578125" customWidth="1"/>
    <col min="15" max="15" width="9.42578125" customWidth="1"/>
    <col min="16" max="17" width="10.85546875" customWidth="1"/>
    <col min="18" max="18" width="14" customWidth="1"/>
    <col min="19" max="19" width="12.7109375" customWidth="1"/>
    <col min="20" max="20" width="8.140625" customWidth="1"/>
    <col min="21" max="21" width="58.140625" customWidth="1"/>
    <col min="23" max="23" width="44.5703125" customWidth="1"/>
  </cols>
  <sheetData>
    <row r="1" spans="1:22">
      <c r="V1" s="34" t="s">
        <v>35</v>
      </c>
    </row>
    <row r="2" spans="1:22">
      <c r="A2" s="16" t="s">
        <v>0</v>
      </c>
      <c r="B2" s="16" t="s">
        <v>1</v>
      </c>
      <c r="C2" s="16" t="s">
        <v>2</v>
      </c>
      <c r="D2" s="16" t="s">
        <v>3</v>
      </c>
      <c r="E2" s="16" t="s">
        <v>4</v>
      </c>
      <c r="F2" s="16" t="s">
        <v>5</v>
      </c>
      <c r="G2" s="16" t="s">
        <v>6</v>
      </c>
      <c r="H2" s="16" t="s">
        <v>7</v>
      </c>
      <c r="I2" s="16" t="s">
        <v>8</v>
      </c>
      <c r="J2" s="16" t="s">
        <v>9</v>
      </c>
      <c r="K2" s="16" t="s">
        <v>10</v>
      </c>
      <c r="L2" s="16" t="s">
        <v>11</v>
      </c>
      <c r="M2" s="16" t="s">
        <v>12</v>
      </c>
      <c r="N2" s="16" t="s">
        <v>13</v>
      </c>
      <c r="O2" s="16" t="s">
        <v>14</v>
      </c>
      <c r="P2" s="16" t="s">
        <v>15</v>
      </c>
      <c r="Q2" s="16" t="s">
        <v>16</v>
      </c>
      <c r="R2" s="16" t="s">
        <v>17</v>
      </c>
      <c r="S2" s="16" t="s">
        <v>18</v>
      </c>
      <c r="T2" s="16" t="s">
        <v>19</v>
      </c>
      <c r="U2" s="1" t="s">
        <v>20</v>
      </c>
    </row>
    <row r="3" spans="1:22">
      <c r="A3" s="2" t="s">
        <v>232</v>
      </c>
      <c r="B3" s="2" t="s">
        <v>649</v>
      </c>
      <c r="C3" s="2" t="s">
        <v>28</v>
      </c>
      <c r="D3" s="2" t="s">
        <v>28</v>
      </c>
      <c r="E3" s="2" t="s">
        <v>28</v>
      </c>
      <c r="F3" s="2"/>
      <c r="G3" s="2" t="s">
        <v>28</v>
      </c>
      <c r="H3" s="2" t="s">
        <v>28</v>
      </c>
      <c r="I3" s="2" t="s">
        <v>28</v>
      </c>
      <c r="J3" s="2" t="s">
        <v>28</v>
      </c>
      <c r="K3" s="2" t="s">
        <v>28</v>
      </c>
      <c r="L3" s="2" t="s">
        <v>28</v>
      </c>
      <c r="M3" s="2" t="s">
        <v>28</v>
      </c>
      <c r="N3" s="2"/>
      <c r="O3" s="2" t="s">
        <v>28</v>
      </c>
      <c r="P3" s="2" t="s">
        <v>28</v>
      </c>
      <c r="Q3" s="2"/>
      <c r="R3" s="2"/>
      <c r="S3" s="2"/>
      <c r="T3" s="2"/>
      <c r="U3" s="1" t="s">
        <v>233</v>
      </c>
    </row>
    <row r="4" spans="1:22">
      <c r="U4" s="1" t="s">
        <v>234</v>
      </c>
    </row>
    <row r="5" spans="1:22">
      <c r="U5" s="1" t="s">
        <v>235</v>
      </c>
    </row>
    <row r="6" spans="1:22">
      <c r="U6" s="34" t="s">
        <v>236</v>
      </c>
    </row>
    <row r="7" spans="1:22">
      <c r="A7" t="s">
        <v>504</v>
      </c>
      <c r="U7" s="34" t="s">
        <v>237</v>
      </c>
    </row>
    <row r="8" spans="1:22">
      <c r="U8" s="34" t="s">
        <v>238</v>
      </c>
    </row>
    <row r="9" spans="1:22">
      <c r="U9" s="34" t="s">
        <v>239</v>
      </c>
    </row>
    <row r="10" spans="1:22">
      <c r="U10" s="34" t="s">
        <v>240</v>
      </c>
    </row>
    <row r="11" spans="1:22">
      <c r="K11" s="41" t="s">
        <v>260</v>
      </c>
      <c r="L11" s="42"/>
      <c r="M11" s="42"/>
      <c r="U11" s="34" t="s">
        <v>241</v>
      </c>
    </row>
    <row r="12" spans="1:22">
      <c r="K12" s="42" t="s">
        <v>261</v>
      </c>
      <c r="L12" s="42"/>
      <c r="M12" s="42"/>
      <c r="U12" s="34" t="s">
        <v>242</v>
      </c>
    </row>
    <row r="13" spans="1:22">
      <c r="K13" s="42" t="s">
        <v>262</v>
      </c>
      <c r="L13" s="42"/>
      <c r="M13" s="42"/>
      <c r="U13" s="34" t="s">
        <v>243</v>
      </c>
    </row>
    <row r="14" spans="1:22">
      <c r="U14" s="34" t="s">
        <v>244</v>
      </c>
    </row>
    <row r="15" spans="1:22">
      <c r="U15" s="34" t="s">
        <v>259</v>
      </c>
    </row>
    <row r="16" spans="1:22">
      <c r="U16" s="34" t="s">
        <v>263</v>
      </c>
    </row>
    <row r="17" spans="9:21">
      <c r="U17" s="34" t="s">
        <v>264</v>
      </c>
    </row>
    <row r="18" spans="9:21">
      <c r="U18" s="34" t="s">
        <v>265</v>
      </c>
    </row>
    <row r="19" spans="9:21">
      <c r="U19" s="37" t="s">
        <v>266</v>
      </c>
    </row>
    <row r="20" spans="9:21">
      <c r="U20" s="34" t="s">
        <v>505</v>
      </c>
    </row>
    <row r="21" spans="9:21">
      <c r="U21" s="34" t="s">
        <v>506</v>
      </c>
    </row>
    <row r="22" spans="9:21">
      <c r="I22" s="4" t="s">
        <v>245</v>
      </c>
      <c r="J22" s="4"/>
      <c r="K22" s="43"/>
      <c r="L22" s="43"/>
      <c r="M22" s="43"/>
      <c r="N22" s="43"/>
      <c r="O22" s="43"/>
      <c r="P22" s="43"/>
      <c r="Q22" s="43"/>
      <c r="R22" s="43"/>
      <c r="U22" s="34" t="s">
        <v>507</v>
      </c>
    </row>
    <row r="23" spans="9:21">
      <c r="I23" s="4" t="s">
        <v>246</v>
      </c>
      <c r="J23" s="4"/>
      <c r="K23" s="43"/>
      <c r="L23" s="43"/>
      <c r="M23" s="43"/>
      <c r="N23" s="43"/>
      <c r="O23" s="43"/>
      <c r="P23" s="43"/>
      <c r="Q23" s="43"/>
      <c r="R23" s="43"/>
    </row>
    <row r="24" spans="9:21">
      <c r="I24" s="4" t="s">
        <v>247</v>
      </c>
      <c r="J24" s="4"/>
      <c r="K24" s="43"/>
      <c r="L24" s="43"/>
      <c r="M24" s="43"/>
      <c r="N24" s="43"/>
      <c r="O24" s="43"/>
      <c r="P24" s="43"/>
      <c r="Q24" s="43"/>
      <c r="R24" s="43"/>
    </row>
    <row r="25" spans="9:21">
      <c r="I25" s="4" t="s">
        <v>248</v>
      </c>
      <c r="J25" s="4"/>
      <c r="K25" s="43"/>
      <c r="L25" s="43"/>
      <c r="M25" s="43"/>
      <c r="N25" s="43"/>
      <c r="O25" s="43"/>
      <c r="P25" s="43"/>
      <c r="Q25" s="43"/>
      <c r="R25" s="43"/>
    </row>
    <row r="26" spans="9:21">
      <c r="I26" s="4" t="s">
        <v>249</v>
      </c>
      <c r="J26" s="4"/>
      <c r="K26" s="43"/>
      <c r="L26" s="43"/>
      <c r="M26" s="43"/>
      <c r="N26" s="43"/>
      <c r="O26" s="43"/>
      <c r="P26" s="43"/>
      <c r="Q26" s="43"/>
      <c r="R26" s="43"/>
    </row>
    <row r="27" spans="9:21">
      <c r="I27" s="4" t="s">
        <v>250</v>
      </c>
      <c r="J27" s="4"/>
      <c r="K27" s="43"/>
      <c r="L27" s="43"/>
      <c r="M27" s="43"/>
      <c r="N27" s="43"/>
      <c r="O27" s="43"/>
      <c r="P27" s="43"/>
      <c r="Q27" s="43"/>
      <c r="R27" s="43"/>
    </row>
    <row r="28" spans="9:21">
      <c r="I28" s="4" t="s">
        <v>251</v>
      </c>
      <c r="J28" s="4"/>
      <c r="K28" s="43"/>
      <c r="L28" s="43"/>
      <c r="M28" s="43"/>
      <c r="N28" s="43"/>
      <c r="O28" s="43"/>
      <c r="P28" s="43"/>
      <c r="Q28" s="43"/>
      <c r="R28" s="43"/>
    </row>
    <row r="29" spans="9:21">
      <c r="I29" s="17" t="s">
        <v>252</v>
      </c>
      <c r="J29" s="4"/>
      <c r="K29" s="43"/>
      <c r="L29" s="43"/>
      <c r="M29" s="43"/>
      <c r="N29" s="43"/>
      <c r="O29" s="43"/>
      <c r="P29" s="43"/>
      <c r="Q29" s="43"/>
      <c r="R29" s="43"/>
    </row>
    <row r="30" spans="9:21">
      <c r="I30" s="17" t="s">
        <v>253</v>
      </c>
      <c r="J30" s="4"/>
      <c r="K30" s="43"/>
      <c r="L30" s="43"/>
      <c r="M30" s="43"/>
      <c r="N30" s="43"/>
      <c r="O30" s="43"/>
      <c r="P30" s="43"/>
      <c r="Q30" s="43"/>
      <c r="R30" s="43"/>
    </row>
    <row r="31" spans="9:21">
      <c r="I31" s="17" t="s">
        <v>254</v>
      </c>
      <c r="J31" s="4"/>
      <c r="K31" s="43"/>
      <c r="L31" s="43"/>
      <c r="M31" s="43"/>
      <c r="N31" s="43"/>
      <c r="O31" s="43"/>
      <c r="P31" s="43"/>
      <c r="Q31" s="43"/>
      <c r="R31" s="43"/>
    </row>
    <row r="32" spans="9:21">
      <c r="I32" s="17" t="s">
        <v>255</v>
      </c>
      <c r="J32" s="4"/>
      <c r="K32" s="43"/>
      <c r="L32" s="43"/>
      <c r="M32" s="43"/>
      <c r="N32" s="43"/>
      <c r="O32" s="43"/>
      <c r="P32" s="43"/>
      <c r="Q32" s="43"/>
      <c r="R32" s="43"/>
    </row>
    <row r="33" spans="9:18">
      <c r="I33" s="4" t="s">
        <v>256</v>
      </c>
      <c r="J33" s="4"/>
      <c r="K33" s="43"/>
      <c r="L33" s="43"/>
      <c r="M33" s="43"/>
      <c r="N33" s="43"/>
      <c r="O33" s="43"/>
      <c r="P33" s="43"/>
      <c r="Q33" s="43"/>
      <c r="R33" s="43"/>
    </row>
    <row r="34" spans="9:18">
      <c r="I34" s="17" t="s">
        <v>257</v>
      </c>
      <c r="J34" s="4"/>
      <c r="K34" s="43"/>
      <c r="L34" s="43"/>
      <c r="M34" s="43"/>
      <c r="N34" s="43"/>
      <c r="O34" s="43"/>
      <c r="P34" s="43"/>
      <c r="Q34" s="43"/>
      <c r="R34" s="43"/>
    </row>
    <row r="35" spans="9:18">
      <c r="I35" s="4" t="s">
        <v>258</v>
      </c>
      <c r="J35" s="4"/>
      <c r="K35" s="43"/>
      <c r="L35" s="43"/>
      <c r="M35" s="43"/>
      <c r="N35" s="43"/>
      <c r="O35" s="43"/>
      <c r="P35" s="43"/>
      <c r="Q35" s="43"/>
      <c r="R35" s="43"/>
    </row>
  </sheetData>
  <pageMargins left="0.7" right="0.7" top="0.75" bottom="0.75" header="0.511811023622047" footer="0.511811023622047"/>
  <pageSetup orientation="portrait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33"/>
  <sheetViews>
    <sheetView zoomScaleNormal="100" workbookViewId="0">
      <selection activeCell="C3" sqref="C3"/>
    </sheetView>
  </sheetViews>
  <sheetFormatPr defaultColWidth="8.7109375" defaultRowHeight="15"/>
  <cols>
    <col min="1" max="1" width="17.28515625" customWidth="1"/>
    <col min="3" max="3" width="11.7109375" customWidth="1"/>
    <col min="4" max="5" width="9.42578125" customWidth="1"/>
    <col min="6" max="6" width="12.140625" customWidth="1"/>
    <col min="7" max="7" width="13.28515625" customWidth="1"/>
    <col min="8" max="8" width="11.140625" customWidth="1"/>
    <col min="9" max="9" width="5.42578125" customWidth="1"/>
    <col min="10" max="10" width="5" customWidth="1"/>
    <col min="11" max="11" width="7" customWidth="1"/>
    <col min="12" max="12" width="4.7109375" customWidth="1"/>
    <col min="13" max="13" width="15.7109375" customWidth="1"/>
    <col min="14" max="14" width="6.42578125" customWidth="1"/>
    <col min="15" max="15" width="10.28515625" customWidth="1"/>
    <col min="16" max="16" width="10.85546875" customWidth="1"/>
    <col min="17" max="17" width="13.5703125" customWidth="1"/>
    <col min="18" max="18" width="14" customWidth="1"/>
    <col min="19" max="19" width="12.7109375" customWidth="1"/>
    <col min="20" max="20" width="8.140625" customWidth="1"/>
    <col min="21" max="21" width="64.28515625" customWidth="1"/>
    <col min="23" max="23" width="44.5703125" customWidth="1"/>
  </cols>
  <sheetData>
    <row r="2" spans="1:22">
      <c r="A2" s="18" t="s">
        <v>0</v>
      </c>
      <c r="B2" s="18" t="s">
        <v>1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9</v>
      </c>
      <c r="K2" s="18" t="s">
        <v>10</v>
      </c>
      <c r="L2" s="18" t="s">
        <v>11</v>
      </c>
      <c r="M2" s="18" t="s">
        <v>12</v>
      </c>
      <c r="N2" s="18" t="s">
        <v>13</v>
      </c>
      <c r="O2" s="18" t="s">
        <v>14</v>
      </c>
      <c r="P2" s="18" t="s">
        <v>15</v>
      </c>
      <c r="Q2" s="18" t="s">
        <v>16</v>
      </c>
      <c r="R2" s="18" t="s">
        <v>17</v>
      </c>
      <c r="S2" s="18" t="s">
        <v>18</v>
      </c>
      <c r="T2" s="18" t="s">
        <v>19</v>
      </c>
      <c r="U2" s="1" t="s">
        <v>20</v>
      </c>
      <c r="V2" s="19" t="s">
        <v>651</v>
      </c>
    </row>
    <row r="3" spans="1:22">
      <c r="A3" s="2" t="s">
        <v>267</v>
      </c>
      <c r="B3" s="2" t="s">
        <v>105</v>
      </c>
      <c r="C3" s="2" t="s">
        <v>28</v>
      </c>
      <c r="D3" s="2" t="s">
        <v>28</v>
      </c>
      <c r="E3" s="2" t="s">
        <v>28</v>
      </c>
      <c r="F3" s="2" t="s">
        <v>28</v>
      </c>
      <c r="G3" s="2"/>
      <c r="H3" s="2"/>
      <c r="I3" s="2" t="s">
        <v>28</v>
      </c>
      <c r="J3" s="2" t="s">
        <v>28</v>
      </c>
      <c r="K3" s="2" t="s">
        <v>28</v>
      </c>
      <c r="L3" s="2" t="s">
        <v>28</v>
      </c>
      <c r="M3" s="2"/>
      <c r="N3" s="2" t="s">
        <v>28</v>
      </c>
      <c r="O3" s="2"/>
      <c r="P3" s="2" t="s">
        <v>22</v>
      </c>
      <c r="Q3" s="2"/>
      <c r="R3" s="2"/>
      <c r="S3" s="2"/>
      <c r="T3" s="2"/>
      <c r="U3" s="1" t="s">
        <v>268</v>
      </c>
    </row>
    <row r="4" spans="1:22">
      <c r="U4" s="1" t="s">
        <v>269</v>
      </c>
    </row>
    <row r="5" spans="1:22">
      <c r="U5" s="1" t="s">
        <v>270</v>
      </c>
    </row>
    <row r="6" spans="1:22">
      <c r="U6" s="34" t="s">
        <v>271</v>
      </c>
      <c r="V6" s="34"/>
    </row>
    <row r="7" spans="1:22">
      <c r="U7" s="34" t="s">
        <v>272</v>
      </c>
      <c r="V7" s="34"/>
    </row>
    <row r="8" spans="1:22">
      <c r="U8" s="34" t="s">
        <v>650</v>
      </c>
      <c r="V8" s="34"/>
    </row>
    <row r="9" spans="1:22">
      <c r="U9" s="34" t="s">
        <v>273</v>
      </c>
      <c r="V9" s="34"/>
    </row>
    <row r="10" spans="1:22">
      <c r="U10" s="34" t="s">
        <v>274</v>
      </c>
      <c r="V10" s="34"/>
    </row>
    <row r="11" spans="1:22">
      <c r="U11" s="34" t="s">
        <v>275</v>
      </c>
      <c r="V11" s="34"/>
    </row>
    <row r="12" spans="1:22">
      <c r="U12" s="34" t="s">
        <v>538</v>
      </c>
    </row>
    <row r="23" spans="7:23">
      <c r="U23" s="4" t="s">
        <v>276</v>
      </c>
      <c r="V23" s="4"/>
      <c r="W23" s="4"/>
    </row>
    <row r="24" spans="7:23">
      <c r="U24" s="4" t="s">
        <v>277</v>
      </c>
      <c r="V24" s="4"/>
      <c r="W24" s="4"/>
    </row>
    <row r="25" spans="7:23">
      <c r="U25" s="4" t="s">
        <v>278</v>
      </c>
      <c r="V25" s="4"/>
      <c r="W25" s="4"/>
    </row>
    <row r="26" spans="7:23">
      <c r="U26" s="4" t="s">
        <v>279</v>
      </c>
      <c r="V26" s="4"/>
      <c r="W26" s="4"/>
    </row>
    <row r="27" spans="7:23">
      <c r="G27" s="4" t="s">
        <v>280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U27" s="4" t="s">
        <v>281</v>
      </c>
      <c r="V27" s="4"/>
      <c r="W27" s="4"/>
    </row>
    <row r="28" spans="7:23">
      <c r="G28" s="4" t="s">
        <v>282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U28" s="4" t="s">
        <v>283</v>
      </c>
      <c r="V28" s="4"/>
      <c r="W28" s="4"/>
    </row>
    <row r="29" spans="7:23">
      <c r="G29" s="4" t="s">
        <v>284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U29" s="4" t="s">
        <v>285</v>
      </c>
      <c r="V29" s="4"/>
      <c r="W29" s="4"/>
    </row>
    <row r="30" spans="7:23">
      <c r="G30" s="4" t="s">
        <v>286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U30" s="4" t="s">
        <v>287</v>
      </c>
      <c r="V30" s="4"/>
      <c r="W30" s="4"/>
    </row>
    <row r="31" spans="7:23">
      <c r="G31" s="4" t="s">
        <v>288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U31" s="4" t="s">
        <v>289</v>
      </c>
      <c r="V31" s="4"/>
      <c r="W31" s="4"/>
    </row>
    <row r="32" spans="7:23">
      <c r="G32" s="4" t="s">
        <v>290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U32" s="4" t="s">
        <v>291</v>
      </c>
      <c r="V32" s="4"/>
      <c r="W32" s="4"/>
    </row>
    <row r="33" spans="21:23">
      <c r="U33" s="4" t="s">
        <v>292</v>
      </c>
      <c r="V33" s="4"/>
      <c r="W33" s="4"/>
    </row>
  </sheetData>
  <pageMargins left="0.7" right="0.7" top="0.75" bottom="0.75" header="0.511811023622047" footer="0.511811023622047"/>
  <pageSetup orientation="portrait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28"/>
  <sheetViews>
    <sheetView zoomScaleNormal="100" workbookViewId="0">
      <selection activeCell="C3" sqref="C3"/>
    </sheetView>
  </sheetViews>
  <sheetFormatPr defaultColWidth="8.7109375" defaultRowHeight="15"/>
  <cols>
    <col min="1" max="1" width="20.7109375" customWidth="1"/>
    <col min="3" max="3" width="11.7109375" customWidth="1"/>
    <col min="4" max="5" width="9.42578125" customWidth="1"/>
    <col min="6" max="6" width="12.140625" customWidth="1"/>
    <col min="7" max="7" width="13.28515625" customWidth="1"/>
    <col min="8" max="8" width="11.140625" customWidth="1"/>
    <col min="9" max="9" width="5.42578125" customWidth="1"/>
    <col min="10" max="10" width="5" customWidth="1"/>
    <col min="11" max="11" width="7" customWidth="1"/>
    <col min="12" max="12" width="4.7109375" customWidth="1"/>
    <col min="13" max="13" width="10.140625" customWidth="1"/>
    <col min="14" max="14" width="6.42578125" customWidth="1"/>
    <col min="15" max="15" width="5.140625" customWidth="1"/>
    <col min="16" max="16" width="10.85546875" bestFit="1" customWidth="1"/>
    <col min="17" max="17" width="13.5703125" customWidth="1"/>
    <col min="18" max="18" width="14" customWidth="1"/>
    <col min="19" max="19" width="12.7109375" customWidth="1"/>
    <col min="20" max="20" width="8.140625" customWidth="1"/>
    <col min="21" max="21" width="58.140625" customWidth="1"/>
    <col min="23" max="23" width="44.5703125" customWidth="1"/>
  </cols>
  <sheetData>
    <row r="2" spans="1:2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1" t="s">
        <v>20</v>
      </c>
    </row>
    <row r="3" spans="1:21">
      <c r="A3" s="2" t="s">
        <v>443</v>
      </c>
      <c r="B3" s="2"/>
      <c r="C3" s="2" t="s">
        <v>28</v>
      </c>
      <c r="D3" s="2" t="s">
        <v>28</v>
      </c>
      <c r="E3" s="2" t="s">
        <v>28</v>
      </c>
      <c r="F3" s="2"/>
      <c r="G3" s="2"/>
      <c r="H3" s="2"/>
      <c r="I3" s="2" t="s">
        <v>28</v>
      </c>
      <c r="J3" s="2" t="s">
        <v>28</v>
      </c>
      <c r="K3" s="2" t="s">
        <v>28</v>
      </c>
      <c r="L3" s="2" t="s">
        <v>28</v>
      </c>
      <c r="M3" s="2"/>
      <c r="N3" s="2"/>
      <c r="O3" s="2"/>
      <c r="P3" s="2"/>
      <c r="Q3" s="2"/>
      <c r="R3" s="2" t="s">
        <v>28</v>
      </c>
      <c r="S3" s="2" t="s">
        <v>28</v>
      </c>
      <c r="T3" s="2"/>
      <c r="U3" s="1" t="s">
        <v>293</v>
      </c>
    </row>
    <row r="4" spans="1:21">
      <c r="U4" s="1" t="s">
        <v>294</v>
      </c>
    </row>
    <row r="5" spans="1:21">
      <c r="U5" s="1" t="s">
        <v>295</v>
      </c>
    </row>
    <row r="17" spans="18:21">
      <c r="R17" s="4" t="s">
        <v>296</v>
      </c>
      <c r="S17" s="4"/>
      <c r="T17" s="4"/>
      <c r="U17" s="4"/>
    </row>
    <row r="18" spans="18:21">
      <c r="R18" s="4" t="s">
        <v>297</v>
      </c>
      <c r="S18" s="4"/>
      <c r="T18" s="4"/>
      <c r="U18" s="4"/>
    </row>
    <row r="19" spans="18:21">
      <c r="R19" s="4" t="s">
        <v>298</v>
      </c>
      <c r="S19" s="4"/>
      <c r="T19" s="4"/>
      <c r="U19" s="4"/>
    </row>
    <row r="20" spans="18:21">
      <c r="R20" s="4" t="s">
        <v>299</v>
      </c>
      <c r="S20" s="4"/>
      <c r="T20" s="4"/>
      <c r="U20" s="4"/>
    </row>
    <row r="21" spans="18:21">
      <c r="R21" s="4" t="s">
        <v>300</v>
      </c>
      <c r="S21" s="4"/>
      <c r="T21" s="4"/>
      <c r="U21" s="4"/>
    </row>
    <row r="22" spans="18:21">
      <c r="R22" s="4" t="s">
        <v>301</v>
      </c>
      <c r="S22" s="4"/>
      <c r="T22" s="4"/>
      <c r="U22" s="4"/>
    </row>
    <row r="23" spans="18:21">
      <c r="R23" s="4" t="s">
        <v>302</v>
      </c>
      <c r="S23" s="4"/>
      <c r="T23" s="4"/>
      <c r="U23" s="4"/>
    </row>
    <row r="24" spans="18:21">
      <c r="R24" s="4" t="s">
        <v>303</v>
      </c>
      <c r="S24" s="4"/>
      <c r="T24" s="4"/>
      <c r="U24" s="4"/>
    </row>
    <row r="25" spans="18:21">
      <c r="R25" s="4" t="s">
        <v>304</v>
      </c>
      <c r="S25" s="4"/>
      <c r="T25" s="4"/>
      <c r="U25" s="4"/>
    </row>
    <row r="26" spans="18:21">
      <c r="R26" s="4" t="s">
        <v>65</v>
      </c>
      <c r="S26" s="4"/>
      <c r="T26" s="4"/>
      <c r="U26" s="4"/>
    </row>
    <row r="27" spans="18:21">
      <c r="R27" s="4" t="s">
        <v>305</v>
      </c>
      <c r="S27" s="4"/>
      <c r="T27" s="4"/>
      <c r="U27" s="4"/>
    </row>
    <row r="28" spans="18:21">
      <c r="R28" s="4" t="s">
        <v>306</v>
      </c>
      <c r="S28" s="4"/>
      <c r="T28" s="4"/>
      <c r="U28" s="4"/>
    </row>
  </sheetData>
  <pageMargins left="0.7" right="0.7" top="0.75" bottom="0.75" header="0.511811023622047" footer="0.511811023622047"/>
  <pageSetup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workbookViewId="0">
      <selection activeCell="G2" sqref="G2"/>
    </sheetView>
  </sheetViews>
  <sheetFormatPr defaultColWidth="9.140625" defaultRowHeight="15"/>
  <cols>
    <col min="1" max="1" width="19.140625" customWidth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1">
      <c r="A2" s="2" t="s">
        <v>673</v>
      </c>
      <c r="B2" s="2" t="s">
        <v>674</v>
      </c>
      <c r="C2" s="2" t="s">
        <v>28</v>
      </c>
      <c r="D2" s="2" t="s">
        <v>28</v>
      </c>
      <c r="E2" s="2" t="s">
        <v>28</v>
      </c>
      <c r="F2" s="2"/>
      <c r="G2" s="2"/>
      <c r="H2" s="2"/>
      <c r="I2" s="2"/>
      <c r="J2" s="2" t="s">
        <v>28</v>
      </c>
      <c r="K2" s="2" t="s">
        <v>28</v>
      </c>
      <c r="L2" s="2" t="s">
        <v>28</v>
      </c>
      <c r="M2" s="2"/>
      <c r="N2" s="2"/>
      <c r="O2" s="2"/>
      <c r="P2" s="2"/>
      <c r="Q2" s="2"/>
      <c r="R2" s="2"/>
      <c r="S2" s="2"/>
      <c r="T2" s="2" t="s">
        <v>28</v>
      </c>
      <c r="U2" t="s">
        <v>675</v>
      </c>
    </row>
    <row r="3" spans="1:21">
      <c r="U3" t="s">
        <v>676</v>
      </c>
    </row>
    <row r="4" spans="1:21">
      <c r="U4" t="s">
        <v>677</v>
      </c>
    </row>
    <row r="5" spans="1:21">
      <c r="U5" t="s">
        <v>678</v>
      </c>
    </row>
    <row r="6" spans="1:21">
      <c r="U6" t="s">
        <v>679</v>
      </c>
    </row>
    <row r="7" spans="1:21">
      <c r="U7" s="81">
        <v>2.5000000000000001E-3</v>
      </c>
    </row>
    <row r="20" spans="8:8">
      <c r="H20" t="s">
        <v>681</v>
      </c>
    </row>
    <row r="21" spans="8:8">
      <c r="H21" t="s">
        <v>680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8"/>
  <sheetViews>
    <sheetView zoomScaleNormal="100" workbookViewId="0">
      <selection activeCell="U7" sqref="U7"/>
    </sheetView>
  </sheetViews>
  <sheetFormatPr defaultColWidth="8.7109375" defaultRowHeight="15"/>
  <cols>
    <col min="1" max="1" width="20.7109375" customWidth="1"/>
    <col min="3" max="3" width="11.7109375" customWidth="1"/>
    <col min="4" max="5" width="9.42578125" customWidth="1"/>
    <col min="6" max="6" width="12.140625" customWidth="1"/>
    <col min="7" max="7" width="13.28515625" customWidth="1"/>
    <col min="8" max="8" width="11.140625" customWidth="1"/>
    <col min="9" max="9" width="5.42578125" customWidth="1"/>
    <col min="10" max="10" width="5" customWidth="1"/>
    <col min="11" max="11" width="7" customWidth="1"/>
    <col min="12" max="12" width="4.7109375" customWidth="1"/>
    <col min="13" max="13" width="10.140625" customWidth="1"/>
    <col min="14" max="14" width="6.42578125" customWidth="1"/>
    <col min="15" max="15" width="5.140625" customWidth="1"/>
    <col min="16" max="16" width="6.42578125" customWidth="1"/>
    <col min="17" max="17" width="9.5703125" bestFit="1" customWidth="1"/>
    <col min="18" max="18" width="14" customWidth="1"/>
    <col min="19" max="19" width="12.7109375" customWidth="1"/>
    <col min="20" max="20" width="8.140625" customWidth="1"/>
    <col min="21" max="21" width="58.140625" customWidth="1"/>
    <col min="23" max="23" width="44.5703125" customWidth="1"/>
  </cols>
  <sheetData>
    <row r="2" spans="1:23">
      <c r="A2" s="20" t="s">
        <v>0</v>
      </c>
      <c r="B2" s="20" t="s">
        <v>1</v>
      </c>
      <c r="C2" s="20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20" t="s">
        <v>9</v>
      </c>
      <c r="K2" s="20" t="s">
        <v>10</v>
      </c>
      <c r="L2" s="20" t="s">
        <v>11</v>
      </c>
      <c r="M2" s="20" t="s">
        <v>12</v>
      </c>
      <c r="N2" s="20" t="s">
        <v>13</v>
      </c>
      <c r="O2" s="20" t="s">
        <v>14</v>
      </c>
      <c r="P2" s="20" t="s">
        <v>15</v>
      </c>
      <c r="Q2" s="20" t="s">
        <v>16</v>
      </c>
      <c r="R2" s="20" t="s">
        <v>17</v>
      </c>
      <c r="S2" s="20" t="s">
        <v>18</v>
      </c>
      <c r="T2" s="20" t="s">
        <v>19</v>
      </c>
      <c r="U2" s="34" t="s">
        <v>20</v>
      </c>
      <c r="V2" s="34"/>
      <c r="W2" s="34"/>
    </row>
    <row r="3" spans="1:23">
      <c r="A3" s="2" t="s">
        <v>307</v>
      </c>
      <c r="B3" s="2"/>
      <c r="C3" s="2" t="s">
        <v>28</v>
      </c>
      <c r="D3" s="2" t="s">
        <v>28</v>
      </c>
      <c r="E3" s="2" t="s">
        <v>28</v>
      </c>
      <c r="F3" s="2" t="s">
        <v>22</v>
      </c>
      <c r="G3" s="2"/>
      <c r="H3" s="2" t="s">
        <v>22</v>
      </c>
      <c r="I3" s="2" t="s">
        <v>28</v>
      </c>
      <c r="J3" s="2" t="s">
        <v>28</v>
      </c>
      <c r="K3" s="2" t="s">
        <v>28</v>
      </c>
      <c r="L3" s="2" t="s">
        <v>28</v>
      </c>
      <c r="M3" s="2" t="s">
        <v>22</v>
      </c>
      <c r="N3" s="2" t="s">
        <v>22</v>
      </c>
      <c r="O3" s="2"/>
      <c r="P3" s="2"/>
      <c r="Q3" s="2"/>
      <c r="R3" s="2"/>
      <c r="S3" s="2"/>
      <c r="T3" s="2"/>
      <c r="U3" s="34" t="s">
        <v>308</v>
      </c>
      <c r="V3" s="34"/>
      <c r="W3" s="34"/>
    </row>
    <row r="4" spans="1:23">
      <c r="U4" s="34" t="s">
        <v>309</v>
      </c>
      <c r="V4" s="34"/>
      <c r="W4" s="34"/>
    </row>
    <row r="5" spans="1:23">
      <c r="U5" s="34" t="s">
        <v>310</v>
      </c>
      <c r="V5" s="34"/>
      <c r="W5" s="34"/>
    </row>
    <row r="6" spans="1:23">
      <c r="U6" s="34" t="s">
        <v>311</v>
      </c>
      <c r="V6" s="34"/>
      <c r="W6" s="34"/>
    </row>
    <row r="7" spans="1:23">
      <c r="U7" s="34" t="s">
        <v>312</v>
      </c>
      <c r="V7" s="34"/>
      <c r="W7" s="34"/>
    </row>
    <row r="8" spans="1:23">
      <c r="U8" s="34" t="s">
        <v>614</v>
      </c>
    </row>
  </sheetData>
  <pageMargins left="0.7" right="0.7" top="0.75" bottom="0.75" header="0.511811023622047" footer="0.511811023622047"/>
  <pageSetup orientation="portrait" horizontalDpi="300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4"/>
  <sheetViews>
    <sheetView workbookViewId="0">
      <selection activeCell="H2" sqref="H2"/>
    </sheetView>
  </sheetViews>
  <sheetFormatPr defaultColWidth="9.140625" defaultRowHeight="15"/>
  <cols>
    <col min="1" max="1" width="22.7109375" customWidth="1"/>
    <col min="11" max="11" width="10.140625" customWidth="1"/>
  </cols>
  <sheetData>
    <row r="1" spans="1:22">
      <c r="A1" s="77" t="s">
        <v>0</v>
      </c>
      <c r="B1" s="77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7" t="s">
        <v>8</v>
      </c>
      <c r="J1" s="77" t="s">
        <v>9</v>
      </c>
      <c r="K1" s="77" t="s">
        <v>10</v>
      </c>
      <c r="L1" s="77" t="s">
        <v>11</v>
      </c>
      <c r="M1" s="77" t="s">
        <v>12</v>
      </c>
      <c r="N1" s="77" t="s">
        <v>13</v>
      </c>
      <c r="O1" s="77" t="s">
        <v>14</v>
      </c>
      <c r="P1" s="77" t="s">
        <v>15</v>
      </c>
      <c r="Q1" s="77" t="s">
        <v>16</v>
      </c>
      <c r="R1" s="77" t="s">
        <v>17</v>
      </c>
      <c r="S1" s="77" t="s">
        <v>18</v>
      </c>
      <c r="T1" s="77" t="s">
        <v>19</v>
      </c>
      <c r="U1" s="76" t="s">
        <v>20</v>
      </c>
      <c r="V1" s="76"/>
    </row>
    <row r="2" spans="1:22">
      <c r="A2" t="s">
        <v>653</v>
      </c>
      <c r="B2" s="75" t="s">
        <v>181</v>
      </c>
      <c r="C2" t="s">
        <v>28</v>
      </c>
      <c r="D2" t="s">
        <v>28</v>
      </c>
      <c r="E2" t="s">
        <v>28</v>
      </c>
      <c r="F2" t="s">
        <v>28</v>
      </c>
      <c r="G2" t="s">
        <v>28</v>
      </c>
      <c r="I2" t="s">
        <v>28</v>
      </c>
      <c r="J2" t="s">
        <v>28</v>
      </c>
      <c r="K2" t="s">
        <v>28</v>
      </c>
      <c r="L2" t="s">
        <v>28</v>
      </c>
      <c r="U2" t="s">
        <v>654</v>
      </c>
    </row>
    <row r="3" spans="1:22">
      <c r="U3" t="s">
        <v>655</v>
      </c>
    </row>
    <row r="4" spans="1:22">
      <c r="U4" t="s">
        <v>656</v>
      </c>
    </row>
    <row r="5" spans="1:22">
      <c r="U5" t="s">
        <v>657</v>
      </c>
    </row>
    <row r="6" spans="1:22">
      <c r="U6" t="s">
        <v>658</v>
      </c>
    </row>
    <row r="7" spans="1:22">
      <c r="U7" t="s">
        <v>659</v>
      </c>
    </row>
    <row r="8" spans="1:22">
      <c r="D8" t="s">
        <v>665</v>
      </c>
      <c r="U8" t="s">
        <v>660</v>
      </c>
    </row>
    <row r="9" spans="1:22">
      <c r="U9" t="s">
        <v>664</v>
      </c>
    </row>
    <row r="10" spans="1:22">
      <c r="U10" t="s">
        <v>683</v>
      </c>
    </row>
    <row r="12" spans="1:22">
      <c r="K12" s="43" t="s">
        <v>666</v>
      </c>
    </row>
    <row r="22" spans="12:12">
      <c r="L22" t="s">
        <v>661</v>
      </c>
    </row>
    <row r="23" spans="12:12">
      <c r="L23" t="s">
        <v>662</v>
      </c>
    </row>
    <row r="24" spans="12:12">
      <c r="L24" t="s">
        <v>663</v>
      </c>
    </row>
  </sheetData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3"/>
  <sheetViews>
    <sheetView zoomScaleNormal="100" workbookViewId="0">
      <selection activeCell="U19" sqref="U19"/>
    </sheetView>
  </sheetViews>
  <sheetFormatPr defaultColWidth="8.7109375" defaultRowHeight="15"/>
  <cols>
    <col min="1" max="1" width="15.140625" customWidth="1"/>
  </cols>
  <sheetData>
    <row r="1" spans="1:3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1" t="s">
        <v>20</v>
      </c>
    </row>
    <row r="2" spans="1:35">
      <c r="A2" t="s">
        <v>313</v>
      </c>
      <c r="B2" t="s">
        <v>181</v>
      </c>
      <c r="C2" t="s">
        <v>22</v>
      </c>
      <c r="D2" t="s">
        <v>22</v>
      </c>
      <c r="H2" t="s">
        <v>22</v>
      </c>
      <c r="I2" t="s">
        <v>22</v>
      </c>
      <c r="P2" t="s">
        <v>22</v>
      </c>
      <c r="U2" s="34" t="s">
        <v>314</v>
      </c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</row>
    <row r="3" spans="1:35">
      <c r="U3" s="34" t="s">
        <v>315</v>
      </c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</row>
    <row r="4" spans="1:35">
      <c r="U4" s="34" t="s">
        <v>316</v>
      </c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</row>
    <row r="5" spans="1:35">
      <c r="U5" s="34" t="s">
        <v>516</v>
      </c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</row>
    <row r="6" spans="1:35">
      <c r="U6" s="34" t="s">
        <v>517</v>
      </c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</row>
    <row r="7" spans="1:35">
      <c r="U7" s="34" t="s">
        <v>518</v>
      </c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</row>
    <row r="8" spans="1:35">
      <c r="U8" s="34" t="s">
        <v>519</v>
      </c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</row>
    <row r="9" spans="1:35">
      <c r="U9" s="34" t="s">
        <v>520</v>
      </c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</row>
    <row r="17" spans="18:27">
      <c r="R17" s="43" t="s">
        <v>521</v>
      </c>
      <c r="S17" s="43"/>
      <c r="T17" s="43"/>
      <c r="U17" s="43"/>
      <c r="V17" s="43"/>
      <c r="W17" s="43"/>
      <c r="X17" s="43"/>
      <c r="Y17" s="43"/>
      <c r="Z17" s="43"/>
      <c r="AA17" s="43"/>
    </row>
    <row r="18" spans="18:27">
      <c r="R18" s="43" t="s">
        <v>522</v>
      </c>
      <c r="S18" s="43"/>
      <c r="T18" s="43"/>
      <c r="U18" s="43"/>
      <c r="V18" s="43"/>
      <c r="W18" s="43"/>
      <c r="X18" s="43"/>
      <c r="Y18" s="43"/>
      <c r="Z18" s="43"/>
      <c r="AA18" s="43"/>
    </row>
    <row r="19" spans="18:27">
      <c r="R19" s="43" t="s">
        <v>523</v>
      </c>
      <c r="S19" s="43"/>
      <c r="T19" s="43"/>
      <c r="U19" s="43"/>
      <c r="V19" s="43"/>
      <c r="W19" s="43"/>
      <c r="X19" s="43"/>
      <c r="Y19" s="43"/>
      <c r="Z19" s="43"/>
      <c r="AA19" s="43"/>
    </row>
    <row r="20" spans="18:27">
      <c r="R20" s="43" t="s">
        <v>524</v>
      </c>
      <c r="S20" s="43"/>
      <c r="T20" s="43"/>
      <c r="U20" s="43"/>
      <c r="V20" s="43"/>
      <c r="W20" s="43"/>
      <c r="X20" s="43"/>
      <c r="Y20" s="43"/>
      <c r="Z20" s="43"/>
      <c r="AA20" s="43"/>
    </row>
    <row r="21" spans="18:27">
      <c r="R21" s="43" t="s">
        <v>525</v>
      </c>
      <c r="S21" s="43"/>
      <c r="T21" s="43"/>
      <c r="U21" s="43"/>
      <c r="V21" s="43"/>
      <c r="W21" s="43"/>
      <c r="X21" s="43"/>
      <c r="Y21" s="43"/>
      <c r="Z21" s="43"/>
      <c r="AA21" s="43"/>
    </row>
    <row r="22" spans="18:27">
      <c r="R22" s="43" t="s">
        <v>526</v>
      </c>
      <c r="S22" s="43"/>
      <c r="T22" s="43"/>
      <c r="U22" s="43"/>
      <c r="V22" s="43"/>
      <c r="W22" s="43"/>
      <c r="X22" s="43"/>
      <c r="Y22" s="43"/>
      <c r="Z22" s="43"/>
      <c r="AA22" s="43"/>
    </row>
    <row r="23" spans="18:27">
      <c r="R23" s="43" t="s">
        <v>527</v>
      </c>
      <c r="S23" s="43"/>
      <c r="T23" s="43"/>
      <c r="U23" s="43"/>
      <c r="V23" s="43"/>
      <c r="W23" s="43"/>
      <c r="X23" s="43"/>
      <c r="Y23" s="43"/>
      <c r="Z23" s="43"/>
      <c r="AA23" s="43"/>
    </row>
    <row r="24" spans="18:27">
      <c r="R24" s="43" t="s">
        <v>528</v>
      </c>
      <c r="S24" s="43"/>
      <c r="T24" s="43"/>
      <c r="U24" s="43"/>
      <c r="V24" s="43"/>
      <c r="W24" s="43"/>
      <c r="X24" s="43"/>
      <c r="Y24" s="43"/>
      <c r="Z24" s="43"/>
      <c r="AA24" s="43"/>
    </row>
    <row r="25" spans="18:27">
      <c r="R25" s="43" t="s">
        <v>529</v>
      </c>
      <c r="S25" s="43"/>
      <c r="T25" s="43"/>
      <c r="U25" s="43"/>
      <c r="V25" s="43"/>
      <c r="W25" s="43"/>
      <c r="X25" s="43"/>
      <c r="Y25" s="43"/>
      <c r="Z25" s="43"/>
      <c r="AA25" s="43"/>
    </row>
    <row r="26" spans="18:27">
      <c r="R26" s="43" t="s">
        <v>530</v>
      </c>
      <c r="S26" s="43"/>
      <c r="T26" s="43"/>
      <c r="U26" s="43"/>
      <c r="V26" s="43"/>
      <c r="W26" s="43"/>
      <c r="X26" s="43"/>
      <c r="Y26" s="43"/>
      <c r="Z26" s="43"/>
      <c r="AA26" s="43"/>
    </row>
    <row r="27" spans="18:27">
      <c r="R27" s="43" t="s">
        <v>531</v>
      </c>
      <c r="S27" s="43"/>
      <c r="T27" s="43"/>
      <c r="U27" s="43"/>
      <c r="V27" s="43"/>
      <c r="W27" s="43"/>
      <c r="X27" s="43"/>
      <c r="Y27" s="43"/>
      <c r="Z27" s="43"/>
      <c r="AA27" s="43"/>
    </row>
    <row r="28" spans="18:27">
      <c r="R28" s="43" t="s">
        <v>532</v>
      </c>
      <c r="S28" s="43"/>
      <c r="T28" s="43"/>
      <c r="U28" s="43"/>
      <c r="V28" s="43"/>
      <c r="W28" s="43"/>
      <c r="X28" s="43"/>
      <c r="Y28" s="43"/>
      <c r="Z28" s="43"/>
      <c r="AA28" s="43"/>
    </row>
    <row r="29" spans="18:27">
      <c r="R29" s="43" t="s">
        <v>533</v>
      </c>
      <c r="S29" s="43"/>
      <c r="T29" s="43"/>
      <c r="U29" s="43"/>
      <c r="V29" s="43"/>
      <c r="W29" s="43"/>
      <c r="X29" s="43"/>
      <c r="Y29" s="43"/>
      <c r="Z29" s="43"/>
      <c r="AA29" s="43"/>
    </row>
    <row r="30" spans="18:27">
      <c r="R30" s="43" t="s">
        <v>534</v>
      </c>
      <c r="S30" s="43"/>
      <c r="T30" s="43"/>
      <c r="U30" s="43"/>
      <c r="V30" s="43"/>
      <c r="W30" s="43"/>
      <c r="X30" s="43"/>
      <c r="Y30" s="43"/>
      <c r="Z30" s="43"/>
      <c r="AA30" s="43"/>
    </row>
    <row r="31" spans="18:27">
      <c r="R31" s="43" t="s">
        <v>535</v>
      </c>
      <c r="S31" s="43"/>
      <c r="T31" s="43"/>
      <c r="U31" s="43"/>
      <c r="V31" s="43"/>
      <c r="W31" s="43"/>
      <c r="X31" s="43"/>
      <c r="Y31" s="43"/>
      <c r="Z31" s="43"/>
      <c r="AA31" s="43"/>
    </row>
    <row r="32" spans="18:27">
      <c r="R32" s="43" t="s">
        <v>536</v>
      </c>
      <c r="S32" s="43"/>
      <c r="T32" s="43"/>
      <c r="U32" s="43"/>
      <c r="V32" s="43"/>
      <c r="W32" s="43"/>
      <c r="X32" s="43"/>
      <c r="Y32" s="43"/>
      <c r="Z32" s="43"/>
      <c r="AA32" s="43"/>
    </row>
    <row r="33" spans="18:27">
      <c r="R33" s="43" t="s">
        <v>537</v>
      </c>
      <c r="S33" s="43"/>
      <c r="T33" s="43"/>
      <c r="U33" s="43"/>
      <c r="V33" s="43"/>
      <c r="W33" s="43"/>
      <c r="X33" s="43"/>
      <c r="Y33" s="43"/>
      <c r="Z33" s="43"/>
      <c r="AA33" s="43"/>
    </row>
  </sheetData>
  <pageMargins left="0.7" right="0.7" top="0.75" bottom="0.75" header="0.511811023622047" footer="0.511811023622047"/>
  <pageSetup orientation="portrait" horizontalDpi="300" verticalDpi="3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zoomScaleNormal="100" workbookViewId="0">
      <selection activeCell="F2" sqref="F2"/>
    </sheetView>
  </sheetViews>
  <sheetFormatPr defaultColWidth="8.7109375" defaultRowHeight="15"/>
  <sheetData>
    <row r="1" spans="1:24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1" t="s">
        <v>20</v>
      </c>
    </row>
    <row r="2" spans="1:24">
      <c r="A2" s="2" t="s">
        <v>317</v>
      </c>
      <c r="B2" s="2"/>
      <c r="C2" s="2" t="s">
        <v>28</v>
      </c>
      <c r="D2" s="2" t="s">
        <v>28</v>
      </c>
      <c r="E2" s="2" t="s">
        <v>28</v>
      </c>
      <c r="F2" s="2"/>
      <c r="G2" s="2" t="s">
        <v>28</v>
      </c>
      <c r="H2" s="2"/>
      <c r="I2" s="2"/>
      <c r="J2" s="2" t="s">
        <v>28</v>
      </c>
      <c r="K2" s="2"/>
      <c r="L2" s="2"/>
      <c r="M2" s="2"/>
      <c r="N2" s="2"/>
      <c r="O2" s="2"/>
      <c r="P2" s="2"/>
      <c r="Q2" s="2"/>
      <c r="R2" s="2"/>
      <c r="S2" s="2"/>
      <c r="T2" s="2"/>
      <c r="U2" s="34" t="s">
        <v>318</v>
      </c>
      <c r="V2" s="34"/>
      <c r="W2" s="34"/>
      <c r="X2" s="34"/>
    </row>
  </sheetData>
  <pageMargins left="0.7" right="0.7" top="0.75" bottom="0.75" header="0.511811023622047" footer="0.511811023622047"/>
  <pageSetup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3"/>
  <sheetViews>
    <sheetView zoomScaleNormal="100" workbookViewId="0">
      <selection activeCell="E24" sqref="E24"/>
    </sheetView>
  </sheetViews>
  <sheetFormatPr defaultColWidth="8.7109375" defaultRowHeight="15"/>
  <sheetData>
    <row r="1" spans="1:34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1" t="s">
        <v>20</v>
      </c>
      <c r="V1" s="1"/>
      <c r="W1" s="1"/>
      <c r="X1" s="1"/>
      <c r="Y1" s="1"/>
      <c r="Z1" s="34"/>
      <c r="AA1" s="34"/>
      <c r="AB1" s="34"/>
      <c r="AC1" s="34"/>
      <c r="AD1" s="34"/>
      <c r="AE1" s="34"/>
      <c r="AF1" s="34"/>
      <c r="AG1" s="34"/>
      <c r="AH1" s="34"/>
    </row>
    <row r="2" spans="1:34">
      <c r="A2" t="s">
        <v>319</v>
      </c>
      <c r="D2" t="s">
        <v>28</v>
      </c>
      <c r="E2" t="s">
        <v>28</v>
      </c>
      <c r="G2" t="s">
        <v>28</v>
      </c>
      <c r="I2" t="s">
        <v>28</v>
      </c>
      <c r="J2" t="s">
        <v>28</v>
      </c>
      <c r="K2" t="s">
        <v>28</v>
      </c>
      <c r="L2" t="s">
        <v>28</v>
      </c>
      <c r="U2" s="1" t="s">
        <v>320</v>
      </c>
      <c r="V2" s="1"/>
      <c r="W2" s="1"/>
      <c r="X2" s="1"/>
      <c r="Y2" s="1"/>
      <c r="Z2" s="34"/>
      <c r="AA2" s="34"/>
      <c r="AB2" s="34"/>
      <c r="AC2" s="34"/>
      <c r="AD2" s="34"/>
      <c r="AE2" s="34"/>
      <c r="AF2" s="34"/>
      <c r="AG2" s="34"/>
      <c r="AH2" s="34"/>
    </row>
    <row r="3" spans="1:34">
      <c r="U3" s="1" t="s">
        <v>321</v>
      </c>
      <c r="V3" s="1"/>
      <c r="W3" s="1"/>
      <c r="X3" s="1"/>
      <c r="Y3" s="1"/>
      <c r="Z3" s="34"/>
      <c r="AA3" s="34"/>
      <c r="AB3" s="34"/>
      <c r="AC3" s="34"/>
      <c r="AD3" s="34"/>
      <c r="AE3" s="34"/>
      <c r="AF3" s="34"/>
      <c r="AG3" s="34"/>
      <c r="AH3" s="34"/>
    </row>
    <row r="4" spans="1:34">
      <c r="G4" t="s">
        <v>612</v>
      </c>
      <c r="U4" s="1" t="s">
        <v>322</v>
      </c>
      <c r="V4" s="1"/>
      <c r="W4" s="1"/>
      <c r="X4" s="1"/>
      <c r="Y4" s="1"/>
      <c r="Z4" s="34"/>
      <c r="AA4" s="34"/>
      <c r="AB4" s="34"/>
      <c r="AC4" s="34"/>
      <c r="AD4" s="34"/>
      <c r="AE4" s="34"/>
      <c r="AF4" s="34"/>
      <c r="AG4" s="34"/>
      <c r="AH4" s="34"/>
    </row>
    <row r="5" spans="1:34">
      <c r="U5" s="1" t="s">
        <v>323</v>
      </c>
      <c r="V5" s="1"/>
      <c r="W5" s="1"/>
      <c r="X5" s="1"/>
      <c r="Y5" s="1"/>
      <c r="Z5" s="34"/>
      <c r="AA5" s="34"/>
      <c r="AB5" s="34"/>
      <c r="AC5" s="34"/>
      <c r="AD5" s="34"/>
      <c r="AE5" s="34"/>
      <c r="AF5" s="34"/>
      <c r="AG5" s="34"/>
      <c r="AH5" s="34"/>
    </row>
    <row r="6" spans="1:34">
      <c r="U6" s="1" t="s">
        <v>324</v>
      </c>
      <c r="V6" s="1"/>
      <c r="W6" s="1"/>
      <c r="X6" s="1"/>
      <c r="Y6" s="1"/>
      <c r="Z6" s="34"/>
      <c r="AA6" s="34"/>
      <c r="AB6" s="34"/>
      <c r="AC6" s="34"/>
      <c r="AD6" s="34"/>
      <c r="AE6" s="34"/>
      <c r="AF6" s="34"/>
      <c r="AG6" s="34"/>
      <c r="AH6" s="34"/>
    </row>
    <row r="7" spans="1:34">
      <c r="U7" s="34" t="s">
        <v>325</v>
      </c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</row>
    <row r="8" spans="1:34">
      <c r="U8" s="34" t="s">
        <v>326</v>
      </c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</row>
    <row r="9" spans="1:34">
      <c r="U9" s="34" t="s">
        <v>327</v>
      </c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</row>
    <row r="10" spans="1:34">
      <c r="U10" s="34" t="s">
        <v>336</v>
      </c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</row>
    <row r="11" spans="1:34">
      <c r="U11" s="34" t="s">
        <v>338</v>
      </c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</row>
    <row r="12" spans="1:34">
      <c r="A12" s="22" t="s">
        <v>328</v>
      </c>
      <c r="B12" s="14"/>
      <c r="C12" s="14"/>
      <c r="D12" s="14"/>
      <c r="E12" s="14"/>
      <c r="F12" s="14"/>
      <c r="G12" s="14"/>
      <c r="U12" s="34" t="s">
        <v>340</v>
      </c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</row>
    <row r="13" spans="1:34">
      <c r="A13" s="22" t="s">
        <v>329</v>
      </c>
      <c r="B13" s="14"/>
      <c r="C13" s="14"/>
      <c r="D13" s="14"/>
      <c r="E13" s="14"/>
      <c r="F13" s="14"/>
      <c r="G13" s="14"/>
      <c r="U13" s="34" t="s">
        <v>343</v>
      </c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</row>
    <row r="14" spans="1:34">
      <c r="A14" s="22" t="s">
        <v>330</v>
      </c>
      <c r="B14" s="14"/>
      <c r="C14" s="14"/>
      <c r="D14" s="14"/>
      <c r="E14" s="14"/>
      <c r="F14" s="14"/>
      <c r="G14" s="14"/>
      <c r="U14" s="34" t="s">
        <v>344</v>
      </c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</row>
    <row r="15" spans="1:34">
      <c r="A15" s="23" t="s">
        <v>331</v>
      </c>
      <c r="B15" s="14"/>
      <c r="C15" s="14"/>
      <c r="D15" s="14"/>
      <c r="E15" s="14"/>
      <c r="F15" s="14"/>
      <c r="G15" s="14"/>
      <c r="U15" s="34" t="s">
        <v>498</v>
      </c>
      <c r="V15" s="34"/>
      <c r="W15" s="34"/>
      <c r="X15" s="34"/>
      <c r="Y15" s="34"/>
      <c r="Z15" s="34"/>
      <c r="AA15" s="34"/>
      <c r="AB15" s="34"/>
      <c r="AC15" s="34"/>
      <c r="AD15" s="34"/>
      <c r="AE15" s="34"/>
    </row>
    <row r="16" spans="1:34">
      <c r="A16" s="22" t="s">
        <v>332</v>
      </c>
      <c r="B16" s="14"/>
      <c r="C16" s="14"/>
      <c r="D16" s="14"/>
      <c r="E16" s="14"/>
      <c r="F16" s="14"/>
      <c r="G16" s="14"/>
      <c r="U16" s="34" t="s">
        <v>599</v>
      </c>
      <c r="V16" s="34"/>
      <c r="W16" s="34"/>
    </row>
    <row r="17" spans="1:7">
      <c r="A17" s="22" t="s">
        <v>333</v>
      </c>
      <c r="B17" s="14"/>
      <c r="C17" s="14"/>
      <c r="D17" s="14"/>
      <c r="E17" s="14"/>
      <c r="F17" s="14"/>
      <c r="G17" s="14"/>
    </row>
    <row r="18" spans="1:7">
      <c r="A18" s="22" t="s">
        <v>334</v>
      </c>
      <c r="B18" s="14"/>
      <c r="C18" s="14"/>
      <c r="D18" s="14"/>
      <c r="E18" s="14"/>
      <c r="F18" s="14"/>
      <c r="G18" s="14"/>
    </row>
    <row r="19" spans="1:7">
      <c r="A19" s="22" t="s">
        <v>335</v>
      </c>
      <c r="B19" s="14"/>
      <c r="C19" s="14"/>
      <c r="D19" s="14"/>
      <c r="E19" s="14"/>
      <c r="F19" s="14"/>
      <c r="G19" s="14"/>
    </row>
    <row r="20" spans="1:7">
      <c r="A20" s="23" t="s">
        <v>337</v>
      </c>
      <c r="B20" s="14"/>
      <c r="C20" s="14"/>
      <c r="D20" s="14"/>
      <c r="E20" s="14"/>
      <c r="F20" s="14"/>
      <c r="G20" s="14"/>
    </row>
    <row r="21" spans="1:7">
      <c r="A21" s="22" t="s">
        <v>339</v>
      </c>
      <c r="B21" s="14"/>
      <c r="C21" s="14"/>
      <c r="D21" s="14"/>
      <c r="E21" s="14"/>
      <c r="F21" s="14"/>
      <c r="G21" s="14"/>
    </row>
    <row r="22" spans="1:7">
      <c r="A22" s="23" t="s">
        <v>341</v>
      </c>
      <c r="B22" s="14"/>
      <c r="C22" s="14"/>
      <c r="D22" s="14"/>
      <c r="E22" s="14"/>
      <c r="F22" s="14"/>
      <c r="G22" s="14"/>
    </row>
    <row r="23" spans="1:7">
      <c r="A23" s="22" t="s">
        <v>342</v>
      </c>
      <c r="B23" s="14"/>
      <c r="C23" s="14"/>
      <c r="D23" s="14"/>
      <c r="E23" s="14"/>
      <c r="F23" s="14"/>
      <c r="G23" s="14"/>
    </row>
  </sheetData>
  <pageMargins left="0.7" right="0.7" top="0.75" bottom="0.75" header="0.511811023622047" footer="0.511811023622047"/>
  <pageSetup orientation="portrait" horizontalDpi="300" verticalDpi="3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0"/>
  <sheetViews>
    <sheetView zoomScaleNormal="100" workbookViewId="0">
      <selection activeCell="D2" sqref="D2"/>
    </sheetView>
  </sheetViews>
  <sheetFormatPr defaultColWidth="8.7109375" defaultRowHeight="15"/>
  <sheetData>
    <row r="1" spans="1:2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1" t="s">
        <v>20</v>
      </c>
      <c r="V1" s="1"/>
      <c r="W1" s="1"/>
      <c r="X1" s="1"/>
      <c r="Y1" s="1"/>
    </row>
    <row r="2" spans="1:25">
      <c r="A2" t="s">
        <v>345</v>
      </c>
      <c r="B2" t="s">
        <v>497</v>
      </c>
      <c r="C2" t="s">
        <v>28</v>
      </c>
      <c r="D2" t="s">
        <v>28</v>
      </c>
      <c r="E2" t="s">
        <v>28</v>
      </c>
      <c r="F2" t="s">
        <v>28</v>
      </c>
      <c r="I2" t="s">
        <v>28</v>
      </c>
      <c r="J2" t="s">
        <v>28</v>
      </c>
      <c r="K2" t="s">
        <v>28</v>
      </c>
      <c r="L2" t="s">
        <v>28</v>
      </c>
      <c r="U2" s="1" t="s">
        <v>346</v>
      </c>
      <c r="V2" s="1"/>
      <c r="W2" s="1"/>
      <c r="X2" s="1"/>
      <c r="Y2" s="1"/>
    </row>
    <row r="3" spans="1:25">
      <c r="U3" s="1" t="s">
        <v>347</v>
      </c>
      <c r="V3" s="1"/>
      <c r="W3" s="1"/>
      <c r="X3" s="1"/>
      <c r="Y3" s="1"/>
    </row>
    <row r="4" spans="1:25">
      <c r="U4" s="1" t="s">
        <v>348</v>
      </c>
      <c r="V4" s="1"/>
      <c r="W4" s="1"/>
      <c r="X4" s="1"/>
      <c r="Y4" s="1"/>
    </row>
    <row r="5" spans="1:25">
      <c r="U5" s="34" t="s">
        <v>496</v>
      </c>
      <c r="V5" s="34"/>
      <c r="W5" s="34"/>
      <c r="X5" s="34"/>
      <c r="Y5" s="34"/>
    </row>
    <row r="18" spans="9:15">
      <c r="I18" s="24" t="s">
        <v>349</v>
      </c>
      <c r="J18" s="24"/>
      <c r="K18" s="24"/>
      <c r="L18" s="24"/>
      <c r="M18" s="24"/>
      <c r="N18" s="24"/>
      <c r="O18" s="24"/>
    </row>
    <row r="19" spans="9:15">
      <c r="I19" s="24" t="s">
        <v>350</v>
      </c>
      <c r="J19" s="24"/>
      <c r="K19" s="24"/>
      <c r="L19" s="24"/>
      <c r="M19" s="24"/>
      <c r="N19" s="24"/>
      <c r="O19" s="24"/>
    </row>
    <row r="20" spans="9:15">
      <c r="I20" s="24" t="s">
        <v>351</v>
      </c>
      <c r="J20" s="24"/>
      <c r="K20" s="24"/>
      <c r="L20" s="24"/>
      <c r="M20" s="24"/>
      <c r="N20" s="24"/>
      <c r="O20" s="24"/>
    </row>
    <row r="21" spans="9:15">
      <c r="I21" s="24" t="s">
        <v>352</v>
      </c>
      <c r="J21" s="24"/>
      <c r="K21" s="24"/>
      <c r="L21" s="24"/>
      <c r="M21" s="24"/>
      <c r="N21" s="24"/>
      <c r="O21" s="24"/>
    </row>
    <row r="22" spans="9:15">
      <c r="I22" s="24" t="s">
        <v>353</v>
      </c>
      <c r="J22" s="24"/>
      <c r="K22" s="24"/>
      <c r="L22" s="24"/>
      <c r="M22" s="24"/>
      <c r="N22" s="24"/>
      <c r="O22" s="24"/>
    </row>
    <row r="23" spans="9:15">
      <c r="I23" s="24" t="s">
        <v>354</v>
      </c>
      <c r="J23" s="24"/>
      <c r="K23" s="24"/>
      <c r="L23" s="24"/>
      <c r="M23" s="24"/>
      <c r="N23" s="24"/>
      <c r="O23" s="24"/>
    </row>
    <row r="24" spans="9:15">
      <c r="I24" s="24" t="s">
        <v>355</v>
      </c>
      <c r="J24" s="24"/>
      <c r="K24" s="24"/>
      <c r="L24" s="24"/>
      <c r="M24" s="24"/>
      <c r="N24" s="24"/>
      <c r="O24" s="24"/>
    </row>
    <row r="25" spans="9:15">
      <c r="I25" s="24" t="s">
        <v>356</v>
      </c>
      <c r="J25" s="24"/>
      <c r="K25" s="24"/>
      <c r="L25" s="24"/>
      <c r="M25" s="24"/>
      <c r="N25" s="24"/>
      <c r="O25" s="24"/>
    </row>
    <row r="26" spans="9:15">
      <c r="I26" s="24" t="s">
        <v>357</v>
      </c>
      <c r="J26" s="24"/>
      <c r="K26" s="24"/>
      <c r="L26" s="24"/>
      <c r="M26" s="24"/>
      <c r="N26" s="24"/>
      <c r="O26" s="24"/>
    </row>
    <row r="30" spans="9:15">
      <c r="I30" t="s">
        <v>27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6"/>
  <sheetViews>
    <sheetView zoomScaleNormal="100" workbookViewId="0">
      <selection activeCell="P23" sqref="P23"/>
    </sheetView>
  </sheetViews>
  <sheetFormatPr defaultColWidth="8.7109375" defaultRowHeight="15"/>
  <cols>
    <col min="1" max="1" width="10.5703125" customWidth="1"/>
    <col min="13" max="13" width="12.85546875" customWidth="1"/>
    <col min="15" max="15" width="10.42578125" customWidth="1"/>
    <col min="16" max="16" width="10.85546875" customWidth="1"/>
  </cols>
  <sheetData>
    <row r="1" spans="1:34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5" t="s">
        <v>17</v>
      </c>
      <c r="S1" s="25" t="s">
        <v>18</v>
      </c>
      <c r="T1" s="25" t="s">
        <v>19</v>
      </c>
      <c r="U1" s="1" t="s">
        <v>20</v>
      </c>
      <c r="V1" s="1"/>
      <c r="W1" s="1"/>
      <c r="X1" s="1"/>
      <c r="Y1" s="1"/>
      <c r="AC1" t="s">
        <v>35</v>
      </c>
    </row>
    <row r="2" spans="1:34">
      <c r="A2" t="s">
        <v>358</v>
      </c>
      <c r="C2" t="s">
        <v>28</v>
      </c>
      <c r="D2" t="s">
        <v>28</v>
      </c>
      <c r="E2" t="s">
        <v>28</v>
      </c>
      <c r="I2" t="s">
        <v>28</v>
      </c>
      <c r="J2" t="s">
        <v>28</v>
      </c>
      <c r="K2" t="s">
        <v>28</v>
      </c>
      <c r="L2" t="s">
        <v>28</v>
      </c>
      <c r="P2" t="s">
        <v>28</v>
      </c>
      <c r="U2" s="1" t="s">
        <v>359</v>
      </c>
      <c r="V2" s="1"/>
      <c r="W2" s="1"/>
      <c r="X2" s="1"/>
      <c r="Y2" s="1"/>
      <c r="Z2" s="1"/>
      <c r="AA2" s="1"/>
      <c r="AB2" s="1"/>
      <c r="AC2" s="1"/>
      <c r="AD2" s="1"/>
    </row>
    <row r="3" spans="1:34">
      <c r="U3" s="1" t="s">
        <v>360</v>
      </c>
      <c r="V3" s="1"/>
      <c r="W3" s="1"/>
      <c r="X3" s="1"/>
      <c r="Y3" s="1"/>
      <c r="Z3" s="1"/>
      <c r="AA3" s="1"/>
      <c r="AB3" s="1"/>
      <c r="AC3" s="1"/>
      <c r="AD3" s="1"/>
    </row>
    <row r="4" spans="1:34">
      <c r="U4" s="1" t="s">
        <v>361</v>
      </c>
      <c r="V4" s="1"/>
      <c r="W4" s="1"/>
      <c r="X4" s="1"/>
      <c r="Y4" s="1"/>
      <c r="Z4" s="1"/>
      <c r="AA4" s="1"/>
      <c r="AB4" s="1"/>
      <c r="AC4" s="1"/>
      <c r="AD4" s="1"/>
    </row>
    <row r="5" spans="1:34">
      <c r="U5" s="1" t="s">
        <v>362</v>
      </c>
      <c r="V5" s="1"/>
      <c r="W5" s="1"/>
      <c r="X5" s="1"/>
      <c r="Y5" s="1"/>
      <c r="Z5" s="1"/>
      <c r="AA5" s="1"/>
      <c r="AB5" s="1"/>
      <c r="AC5" s="1"/>
      <c r="AD5" s="1"/>
    </row>
    <row r="6" spans="1:34">
      <c r="U6" s="1" t="s">
        <v>363</v>
      </c>
      <c r="V6" s="1"/>
      <c r="W6" s="1"/>
      <c r="X6" s="1"/>
      <c r="Y6" s="1"/>
      <c r="Z6" s="1"/>
      <c r="AA6" s="1"/>
      <c r="AB6" s="1"/>
      <c r="AC6" s="1"/>
      <c r="AD6" s="1"/>
    </row>
    <row r="7" spans="1:34">
      <c r="U7" s="1" t="s">
        <v>364</v>
      </c>
      <c r="V7" s="1"/>
      <c r="W7" s="1"/>
      <c r="X7" s="1"/>
      <c r="Y7" s="1"/>
      <c r="Z7" s="1"/>
      <c r="AA7" s="1"/>
      <c r="AB7" s="1"/>
      <c r="AC7" s="1"/>
      <c r="AD7" s="1"/>
    </row>
    <row r="8" spans="1:34">
      <c r="U8" s="1" t="s">
        <v>365</v>
      </c>
      <c r="V8" s="1"/>
      <c r="W8" s="1"/>
      <c r="X8" s="1"/>
      <c r="Y8" s="1"/>
      <c r="Z8" s="1"/>
      <c r="AA8" s="1"/>
      <c r="AB8" s="1"/>
      <c r="AC8" s="1"/>
      <c r="AD8" s="1"/>
    </row>
    <row r="9" spans="1:34">
      <c r="U9" s="1" t="s">
        <v>366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4">
      <c r="U10" s="1" t="s">
        <v>367</v>
      </c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spans="1:34">
      <c r="U11" s="1" t="s">
        <v>368</v>
      </c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7" spans="16:25">
      <c r="P17" s="4" t="s">
        <v>369</v>
      </c>
      <c r="Q17" s="4"/>
      <c r="R17" s="4"/>
      <c r="S17" s="4"/>
      <c r="T17" s="4"/>
      <c r="U17" s="4"/>
      <c r="V17" s="4"/>
      <c r="W17" s="4"/>
      <c r="X17" s="4"/>
      <c r="Y17" s="4"/>
    </row>
    <row r="18" spans="16:25">
      <c r="P18" s="4" t="s">
        <v>370</v>
      </c>
      <c r="Q18" s="4"/>
      <c r="R18" s="4"/>
      <c r="S18" s="4"/>
      <c r="T18" s="4"/>
      <c r="U18" s="4"/>
      <c r="V18" s="4"/>
      <c r="W18" s="4"/>
      <c r="X18" s="4"/>
      <c r="Y18" s="4"/>
    </row>
    <row r="19" spans="16:25">
      <c r="P19" s="4" t="s">
        <v>371</v>
      </c>
      <c r="Q19" s="4"/>
      <c r="R19" s="4"/>
      <c r="S19" s="4"/>
      <c r="T19" s="4"/>
      <c r="U19" s="4"/>
      <c r="V19" s="4"/>
      <c r="W19" s="4"/>
      <c r="X19" s="4"/>
      <c r="Y19" s="4"/>
    </row>
    <row r="20" spans="16:25">
      <c r="P20" s="4" t="s">
        <v>372</v>
      </c>
      <c r="Q20" s="4"/>
      <c r="R20" s="4"/>
      <c r="S20" s="4"/>
      <c r="T20" s="4"/>
      <c r="U20" s="4"/>
      <c r="V20" s="4"/>
      <c r="W20" s="4"/>
      <c r="X20" s="4"/>
      <c r="Y20" s="4"/>
    </row>
    <row r="21" spans="16:25">
      <c r="P21" s="4" t="s">
        <v>373</v>
      </c>
      <c r="Q21" s="4"/>
      <c r="R21" s="4"/>
      <c r="S21" s="4"/>
      <c r="T21" s="4"/>
      <c r="U21" s="4"/>
      <c r="V21" s="4"/>
      <c r="W21" s="4"/>
      <c r="X21" s="4"/>
      <c r="Y21" s="4"/>
    </row>
    <row r="22" spans="16:25">
      <c r="P22" s="4" t="s">
        <v>374</v>
      </c>
      <c r="Q22" s="4"/>
      <c r="R22" s="4"/>
      <c r="S22" s="4"/>
      <c r="T22" s="4"/>
      <c r="U22" s="4"/>
      <c r="V22" s="4"/>
      <c r="W22" s="4"/>
      <c r="X22" s="4"/>
      <c r="Y22" s="4"/>
    </row>
    <row r="23" spans="16:25">
      <c r="P23" s="4" t="s">
        <v>375</v>
      </c>
      <c r="Q23" s="4"/>
      <c r="R23" s="4"/>
      <c r="S23" s="4"/>
      <c r="T23" s="4"/>
      <c r="U23" s="4"/>
      <c r="V23" s="4"/>
      <c r="W23" s="4"/>
      <c r="X23" s="4"/>
      <c r="Y23" s="4"/>
    </row>
    <row r="24" spans="16:25">
      <c r="P24" s="4" t="s">
        <v>376</v>
      </c>
      <c r="Q24" s="4"/>
      <c r="R24" s="4"/>
      <c r="S24" s="4"/>
      <c r="T24" s="4"/>
      <c r="U24" s="4"/>
      <c r="V24" s="4"/>
      <c r="W24" s="4"/>
      <c r="X24" s="4"/>
      <c r="Y24" s="4"/>
    </row>
    <row r="25" spans="16:25">
      <c r="P25" s="4" t="s">
        <v>377</v>
      </c>
      <c r="Q25" s="4"/>
      <c r="R25" s="4"/>
      <c r="S25" s="4"/>
      <c r="T25" s="4"/>
      <c r="U25" s="4"/>
      <c r="V25" s="4"/>
      <c r="W25" s="4"/>
      <c r="X25" s="4"/>
      <c r="Y25" s="4"/>
    </row>
    <row r="26" spans="16:25">
      <c r="P26" s="4" t="s">
        <v>378</v>
      </c>
      <c r="Q26" s="4"/>
      <c r="R26" s="4"/>
      <c r="S26" s="4"/>
      <c r="T26" s="4"/>
      <c r="U26" s="4"/>
      <c r="V26" s="4"/>
      <c r="W26" s="4"/>
      <c r="X26" s="4"/>
      <c r="Y26" s="4"/>
    </row>
  </sheetData>
  <pageMargins left="0.7" right="0.7" top="0.75" bottom="0.75" header="0.511811023622047" footer="0.511811023622047"/>
  <pageSetup orientation="portrait" horizontalDpi="300" verticalDpi="3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C29"/>
  <sheetViews>
    <sheetView zoomScaleNormal="100" workbookViewId="0">
      <selection activeCell="Y16" sqref="Y16"/>
    </sheetView>
  </sheetViews>
  <sheetFormatPr defaultColWidth="8.7109375" defaultRowHeight="15"/>
  <cols>
    <col min="1" max="1" width="11.28515625" customWidth="1"/>
  </cols>
  <sheetData>
    <row r="4" spans="1:29" s="28" customFormat="1">
      <c r="A4" s="26" t="s">
        <v>0</v>
      </c>
      <c r="B4" s="26" t="s">
        <v>1</v>
      </c>
      <c r="C4" s="26" t="s">
        <v>2</v>
      </c>
      <c r="D4" s="26" t="s">
        <v>3</v>
      </c>
      <c r="E4" s="26" t="s">
        <v>4</v>
      </c>
      <c r="F4" s="26" t="s">
        <v>5</v>
      </c>
      <c r="G4" s="26" t="s">
        <v>6</v>
      </c>
      <c r="H4" s="26" t="s">
        <v>7</v>
      </c>
      <c r="I4" s="26" t="s">
        <v>8</v>
      </c>
      <c r="J4" s="26" t="s">
        <v>9</v>
      </c>
      <c r="K4" s="26" t="s">
        <v>10</v>
      </c>
      <c r="L4" s="26" t="s">
        <v>11</v>
      </c>
      <c r="M4" s="26" t="s">
        <v>12</v>
      </c>
      <c r="N4" s="26" t="s">
        <v>13</v>
      </c>
      <c r="O4" s="26" t="s">
        <v>14</v>
      </c>
      <c r="P4" s="26" t="s">
        <v>15</v>
      </c>
      <c r="Q4" s="26" t="s">
        <v>16</v>
      </c>
      <c r="R4" s="26" t="s">
        <v>17</v>
      </c>
      <c r="S4" s="26" t="s">
        <v>18</v>
      </c>
      <c r="T4" s="26" t="s">
        <v>19</v>
      </c>
      <c r="U4" s="27" t="s">
        <v>20</v>
      </c>
      <c r="V4" s="27"/>
      <c r="W4" s="27"/>
      <c r="X4" s="27"/>
      <c r="Y4" s="27"/>
      <c r="Z4" s="27"/>
      <c r="AA4" s="27"/>
      <c r="AB4" s="27"/>
      <c r="AC4" s="27" t="s">
        <v>35</v>
      </c>
    </row>
    <row r="5" spans="1:29">
      <c r="A5" t="s">
        <v>379</v>
      </c>
      <c r="B5" t="s">
        <v>105</v>
      </c>
      <c r="C5" t="s">
        <v>28</v>
      </c>
      <c r="D5" t="s">
        <v>28</v>
      </c>
      <c r="E5" t="s">
        <v>28</v>
      </c>
      <c r="F5" t="s">
        <v>22</v>
      </c>
      <c r="G5" t="s">
        <v>28</v>
      </c>
      <c r="H5" t="s">
        <v>22</v>
      </c>
      <c r="I5" t="s">
        <v>28</v>
      </c>
      <c r="J5" t="s">
        <v>28</v>
      </c>
      <c r="K5" t="s">
        <v>28</v>
      </c>
      <c r="L5" t="s">
        <v>28</v>
      </c>
      <c r="N5" t="s">
        <v>71</v>
      </c>
      <c r="P5" t="s">
        <v>22</v>
      </c>
      <c r="R5" t="s">
        <v>28</v>
      </c>
      <c r="U5" s="1" t="s">
        <v>512</v>
      </c>
      <c r="V5" s="1"/>
      <c r="W5" s="1"/>
      <c r="X5" s="1"/>
      <c r="Y5" s="1"/>
      <c r="Z5" s="1"/>
      <c r="AA5" s="1"/>
      <c r="AB5" s="1"/>
      <c r="AC5" s="1"/>
    </row>
    <row r="6" spans="1:29">
      <c r="U6" s="1" t="s">
        <v>513</v>
      </c>
      <c r="V6" s="1"/>
      <c r="W6" s="1"/>
      <c r="X6" s="1"/>
      <c r="Y6" s="1"/>
      <c r="Z6" s="1"/>
      <c r="AA6" s="1"/>
      <c r="AB6" s="1"/>
      <c r="AC6" s="1"/>
    </row>
    <row r="7" spans="1:29">
      <c r="U7" s="1" t="s">
        <v>514</v>
      </c>
      <c r="V7" s="1"/>
      <c r="W7" s="1"/>
      <c r="X7" s="1"/>
      <c r="Y7" s="1"/>
      <c r="Z7" s="1"/>
      <c r="AA7" s="1"/>
      <c r="AB7" s="1"/>
      <c r="AC7" s="1"/>
    </row>
    <row r="8" spans="1:29">
      <c r="U8" s="1" t="s">
        <v>515</v>
      </c>
      <c r="V8" s="1"/>
      <c r="W8" s="1"/>
      <c r="X8" s="1"/>
      <c r="Y8" s="1"/>
      <c r="Z8" s="1"/>
      <c r="AA8" s="1"/>
      <c r="AB8" s="1"/>
      <c r="AC8" s="1"/>
    </row>
    <row r="9" spans="1:29">
      <c r="U9" s="1"/>
      <c r="V9" s="1"/>
      <c r="W9" s="1"/>
      <c r="X9" s="1"/>
      <c r="Y9" s="1"/>
      <c r="Z9" s="1"/>
      <c r="AA9" s="1"/>
      <c r="AB9" s="1"/>
      <c r="AC9" s="1"/>
    </row>
    <row r="10" spans="1:29">
      <c r="U10" s="1"/>
      <c r="V10" s="1"/>
      <c r="W10" s="1"/>
      <c r="X10" s="1"/>
      <c r="Y10" s="1"/>
      <c r="Z10" s="1"/>
      <c r="AA10" s="1"/>
      <c r="AB10" s="1"/>
      <c r="AC10" s="1"/>
    </row>
    <row r="11" spans="1:29">
      <c r="U11" s="1"/>
      <c r="V11" s="1"/>
      <c r="W11" s="1"/>
      <c r="X11" s="1"/>
      <c r="Y11" s="1"/>
      <c r="Z11" s="1"/>
      <c r="AA11" s="1"/>
      <c r="AB11" s="1"/>
      <c r="AC11" s="1"/>
    </row>
    <row r="22" spans="16:27">
      <c r="P22" s="4" t="s">
        <v>380</v>
      </c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6:27">
      <c r="P23" s="4" t="s">
        <v>381</v>
      </c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6:27">
      <c r="P24" s="4" t="s">
        <v>382</v>
      </c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6:27">
      <c r="P25" s="4" t="s">
        <v>383</v>
      </c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6:27">
      <c r="P26" s="4" t="s">
        <v>384</v>
      </c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6:27">
      <c r="P27" s="4" t="s">
        <v>385</v>
      </c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6:27">
      <c r="P28" s="4" t="s">
        <v>386</v>
      </c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6:27">
      <c r="P29" s="4" t="s">
        <v>387</v>
      </c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</sheetData>
  <pageMargins left="0.7" right="0.7" top="0.75" bottom="0.75" header="0.511811023622047" footer="0.511811023622047"/>
  <pageSetup orientation="portrait" horizontalDpi="300" verticalDpi="3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8"/>
  <sheetViews>
    <sheetView zoomScaleNormal="100" workbookViewId="0">
      <selection activeCell="G2" sqref="G2"/>
    </sheetView>
  </sheetViews>
  <sheetFormatPr defaultColWidth="8.7109375" defaultRowHeight="15"/>
  <sheetData>
    <row r="1" spans="1:33" s="30" customFormat="1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29" t="s">
        <v>16</v>
      </c>
      <c r="R1" s="29" t="s">
        <v>17</v>
      </c>
      <c r="S1" s="29" t="s">
        <v>18</v>
      </c>
      <c r="T1" s="29" t="s">
        <v>19</v>
      </c>
      <c r="U1" s="1" t="s">
        <v>20</v>
      </c>
      <c r="V1" s="1"/>
      <c r="W1" s="1"/>
      <c r="X1" s="1"/>
      <c r="Y1" s="1"/>
      <c r="Z1" s="1"/>
      <c r="AA1" s="1"/>
      <c r="AB1" s="1"/>
      <c r="AC1" s="1" t="s">
        <v>35</v>
      </c>
      <c r="AD1" s="1"/>
      <c r="AE1" s="1"/>
      <c r="AF1" s="1"/>
      <c r="AG1" s="1"/>
    </row>
    <row r="2" spans="1:33">
      <c r="A2" t="s">
        <v>388</v>
      </c>
      <c r="C2" t="s">
        <v>22</v>
      </c>
      <c r="D2" t="s">
        <v>22</v>
      </c>
      <c r="E2" t="s">
        <v>22</v>
      </c>
      <c r="I2" t="s">
        <v>28</v>
      </c>
      <c r="J2" t="s">
        <v>28</v>
      </c>
      <c r="K2" t="s">
        <v>28</v>
      </c>
      <c r="L2" t="s">
        <v>28</v>
      </c>
      <c r="P2" t="s">
        <v>22</v>
      </c>
      <c r="U2" s="1" t="s">
        <v>389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>
      <c r="U3" s="1" t="s">
        <v>390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>
      <c r="U4" s="1" t="s">
        <v>391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>
      <c r="U5" s="1" t="s">
        <v>392</v>
      </c>
      <c r="V5" s="1" t="s">
        <v>393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>
      <c r="U6" s="1" t="s">
        <v>392</v>
      </c>
      <c r="V6" s="1" t="s">
        <v>394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>
      <c r="U7" s="1" t="s">
        <v>392</v>
      </c>
      <c r="V7" s="1" t="s">
        <v>395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>
      <c r="U8" s="1" t="s">
        <v>392</v>
      </c>
      <c r="V8" s="1" t="s">
        <v>396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>
      <c r="U9" s="1" t="s">
        <v>392</v>
      </c>
      <c r="V9" s="1" t="s">
        <v>397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>
      <c r="U10" s="1" t="s">
        <v>392</v>
      </c>
      <c r="V10" s="1" t="s">
        <v>398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>
      <c r="U11" s="1" t="s">
        <v>495</v>
      </c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3" spans="1:33">
      <c r="A13" t="s">
        <v>399</v>
      </c>
    </row>
    <row r="14" spans="1:33">
      <c r="A14" t="s">
        <v>400</v>
      </c>
    </row>
    <row r="15" spans="1:33">
      <c r="A15" t="s">
        <v>116</v>
      </c>
    </row>
    <row r="16" spans="1:33">
      <c r="A16" t="s">
        <v>401</v>
      </c>
    </row>
    <row r="17" spans="1:22">
      <c r="A17" t="s">
        <v>402</v>
      </c>
      <c r="O17" s="43" t="s">
        <v>403</v>
      </c>
      <c r="P17" s="43"/>
      <c r="Q17" s="43"/>
      <c r="R17" s="43"/>
      <c r="S17" s="43"/>
      <c r="T17" s="43"/>
      <c r="U17" s="43"/>
      <c r="V17" s="43"/>
    </row>
    <row r="18" spans="1:22">
      <c r="A18" t="s">
        <v>404</v>
      </c>
      <c r="O18" s="43" t="s">
        <v>405</v>
      </c>
      <c r="P18" s="43"/>
      <c r="Q18" s="43"/>
      <c r="R18" s="43"/>
      <c r="S18" s="43"/>
      <c r="T18" s="43"/>
      <c r="U18" s="43"/>
      <c r="V18" s="43"/>
    </row>
    <row r="19" spans="1:22">
      <c r="A19" t="s">
        <v>406</v>
      </c>
      <c r="O19" s="43" t="s">
        <v>392</v>
      </c>
      <c r="P19" s="43" t="s">
        <v>407</v>
      </c>
      <c r="Q19" s="43"/>
      <c r="R19" s="43"/>
      <c r="S19" s="43"/>
      <c r="T19" s="43"/>
      <c r="U19" s="43"/>
      <c r="V19" s="43"/>
    </row>
    <row r="20" spans="1:22">
      <c r="O20" s="43" t="s">
        <v>408</v>
      </c>
      <c r="P20" s="43"/>
      <c r="Q20" s="43"/>
      <c r="R20" s="43"/>
      <c r="S20" s="43"/>
      <c r="T20" s="43"/>
      <c r="U20" s="43"/>
      <c r="V20" s="43"/>
    </row>
    <row r="21" spans="1:22">
      <c r="O21" s="43" t="s">
        <v>409</v>
      </c>
      <c r="P21" s="43"/>
      <c r="Q21" s="43"/>
      <c r="R21" s="43"/>
      <c r="S21" s="43"/>
      <c r="T21" s="43"/>
      <c r="U21" s="43"/>
      <c r="V21" s="43"/>
    </row>
    <row r="22" spans="1:22">
      <c r="O22" s="43" t="s">
        <v>410</v>
      </c>
      <c r="P22" s="43"/>
      <c r="Q22" s="43"/>
      <c r="R22" s="43"/>
      <c r="S22" s="43"/>
      <c r="T22" s="43"/>
      <c r="U22" s="43"/>
      <c r="V22" s="43"/>
    </row>
    <row r="23" spans="1:22">
      <c r="O23" s="43" t="s">
        <v>392</v>
      </c>
      <c r="P23" s="43" t="s">
        <v>411</v>
      </c>
      <c r="Q23" s="43"/>
      <c r="R23" s="43"/>
      <c r="S23" s="43"/>
      <c r="T23" s="43"/>
      <c r="U23" s="43"/>
      <c r="V23" s="43"/>
    </row>
    <row r="24" spans="1:22">
      <c r="O24" s="43" t="s">
        <v>412</v>
      </c>
      <c r="P24" s="43"/>
      <c r="Q24" s="43"/>
      <c r="R24" s="43"/>
      <c r="S24" s="43"/>
      <c r="T24" s="43"/>
      <c r="U24" s="43"/>
      <c r="V24" s="43"/>
    </row>
    <row r="25" spans="1:22">
      <c r="O25" s="43" t="s">
        <v>413</v>
      </c>
      <c r="P25" s="43"/>
      <c r="Q25" s="43"/>
      <c r="R25" s="43"/>
      <c r="S25" s="43"/>
      <c r="T25" s="43"/>
      <c r="U25" s="43"/>
      <c r="V25" s="43"/>
    </row>
    <row r="26" spans="1:22">
      <c r="O26" s="43" t="s">
        <v>414</v>
      </c>
      <c r="P26" s="43"/>
      <c r="Q26" s="43"/>
      <c r="R26" s="43"/>
      <c r="S26" s="43"/>
      <c r="T26" s="43"/>
      <c r="U26" s="43"/>
      <c r="V26" s="43"/>
    </row>
    <row r="27" spans="1:22">
      <c r="O27" s="43" t="s">
        <v>415</v>
      </c>
      <c r="P27" s="43"/>
      <c r="Q27" s="43"/>
      <c r="R27" s="43"/>
      <c r="S27" s="43"/>
      <c r="T27" s="43"/>
      <c r="U27" s="43"/>
      <c r="V27" s="43"/>
    </row>
    <row r="28" spans="1:22">
      <c r="O28" s="43" t="s">
        <v>416</v>
      </c>
      <c r="P28" s="43"/>
      <c r="Q28" s="43"/>
      <c r="R28" s="43"/>
      <c r="S28" s="43"/>
      <c r="T28" s="43"/>
      <c r="U28" s="43"/>
      <c r="V28" s="43"/>
    </row>
  </sheetData>
  <pageMargins left="0.7" right="0.7" top="0.75" bottom="0.75" header="0.511811023622047" footer="0.511811023622047"/>
  <pageSetup orientation="portrait" horizontalDpi="300" verticalDpi="30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"/>
  <sheetViews>
    <sheetView workbookViewId="0">
      <selection activeCell="U4" sqref="U4"/>
    </sheetView>
  </sheetViews>
  <sheetFormatPr defaultColWidth="9.140625" defaultRowHeight="15"/>
  <sheetData>
    <row r="1" spans="1:33" s="46" customFormat="1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44" t="s">
        <v>10</v>
      </c>
      <c r="L1" s="44" t="s">
        <v>11</v>
      </c>
      <c r="M1" s="44" t="s">
        <v>12</v>
      </c>
      <c r="N1" s="44" t="s">
        <v>13</v>
      </c>
      <c r="O1" s="44" t="s">
        <v>14</v>
      </c>
      <c r="P1" s="44" t="s">
        <v>15</v>
      </c>
      <c r="Q1" s="44" t="s">
        <v>16</v>
      </c>
      <c r="R1" s="44" t="s">
        <v>17</v>
      </c>
      <c r="S1" s="44" t="s">
        <v>18</v>
      </c>
      <c r="T1" s="44" t="s">
        <v>19</v>
      </c>
      <c r="U1" s="47" t="s">
        <v>20</v>
      </c>
      <c r="V1" s="47"/>
      <c r="W1" s="47"/>
      <c r="X1" s="47"/>
      <c r="Y1" s="47"/>
      <c r="Z1" s="47"/>
      <c r="AA1" s="47"/>
      <c r="AB1" s="47"/>
      <c r="AC1" s="47" t="s">
        <v>35</v>
      </c>
      <c r="AD1" s="45"/>
      <c r="AE1" s="45"/>
      <c r="AF1" s="45"/>
      <c r="AG1" s="45"/>
    </row>
    <row r="2" spans="1:33" ht="60">
      <c r="A2" s="49" t="s">
        <v>446</v>
      </c>
      <c r="B2" s="2"/>
      <c r="C2" s="2"/>
      <c r="D2" s="2"/>
      <c r="E2" s="2"/>
      <c r="F2" s="2"/>
      <c r="G2" s="2"/>
      <c r="H2" s="2"/>
      <c r="I2" s="2" t="s">
        <v>22</v>
      </c>
      <c r="J2" s="2" t="s">
        <v>22</v>
      </c>
      <c r="K2" s="2" t="s">
        <v>22</v>
      </c>
      <c r="L2" s="2" t="s">
        <v>22</v>
      </c>
      <c r="M2" s="2"/>
      <c r="N2" s="2"/>
      <c r="O2" s="2"/>
      <c r="P2" s="2"/>
      <c r="Q2" s="2"/>
      <c r="R2" s="2"/>
      <c r="S2" s="2"/>
      <c r="T2" s="2"/>
      <c r="U2" s="48" t="s">
        <v>444</v>
      </c>
      <c r="V2" s="48"/>
      <c r="W2" s="48"/>
      <c r="X2" s="48"/>
      <c r="Y2" s="48"/>
      <c r="Z2" s="48"/>
      <c r="AA2" s="48"/>
      <c r="AB2" s="48"/>
      <c r="AC2" s="48"/>
    </row>
    <row r="3" spans="1:33">
      <c r="U3" s="48" t="s">
        <v>445</v>
      </c>
      <c r="V3" s="48"/>
      <c r="W3" s="48"/>
      <c r="X3" s="48"/>
      <c r="Y3" s="48"/>
      <c r="Z3" s="48"/>
      <c r="AA3" s="48"/>
      <c r="AB3" s="48"/>
      <c r="AC3" s="48"/>
    </row>
    <row r="4" spans="1:33">
      <c r="U4" s="48" t="s">
        <v>682</v>
      </c>
      <c r="V4" s="48"/>
      <c r="W4" s="48"/>
      <c r="X4" s="48"/>
      <c r="Y4" s="48"/>
      <c r="Z4" s="48"/>
      <c r="AA4" s="48"/>
      <c r="AB4" s="48"/>
      <c r="AC4" s="48"/>
    </row>
    <row r="5" spans="1:33">
      <c r="U5" s="48"/>
      <c r="V5" s="48"/>
      <c r="W5" s="48"/>
      <c r="X5" s="48"/>
      <c r="Y5" s="48"/>
      <c r="Z5" s="48"/>
      <c r="AA5" s="48"/>
      <c r="AB5" s="48"/>
      <c r="AC5" s="48"/>
    </row>
    <row r="6" spans="1:33">
      <c r="U6" s="48"/>
      <c r="V6" s="48"/>
      <c r="W6" s="48"/>
      <c r="X6" s="48"/>
      <c r="Y6" s="48"/>
      <c r="Z6" s="48"/>
      <c r="AA6" s="48"/>
      <c r="AB6" s="48"/>
      <c r="AC6" s="48"/>
    </row>
    <row r="7" spans="1:33">
      <c r="U7" s="48"/>
      <c r="V7" s="48"/>
      <c r="W7" s="48"/>
      <c r="X7" s="48"/>
      <c r="Y7" s="48"/>
      <c r="Z7" s="48"/>
      <c r="AA7" s="48"/>
      <c r="AB7" s="48"/>
      <c r="AC7" s="48"/>
    </row>
    <row r="8" spans="1:33">
      <c r="U8" s="48"/>
      <c r="V8" s="48"/>
      <c r="W8" s="48"/>
      <c r="X8" s="48"/>
      <c r="Y8" s="48"/>
      <c r="Z8" s="48"/>
      <c r="AA8" s="48"/>
      <c r="AB8" s="48"/>
      <c r="AC8" s="48"/>
    </row>
    <row r="9" spans="1:33">
      <c r="U9" s="48"/>
      <c r="V9" s="48"/>
      <c r="W9" s="48"/>
      <c r="X9" s="48"/>
      <c r="Y9" s="48"/>
      <c r="Z9" s="48"/>
      <c r="AA9" s="48"/>
      <c r="AB9" s="48"/>
      <c r="AC9" s="48"/>
    </row>
  </sheetData>
  <pageMargins left="0.7" right="0.7" top="0.75" bottom="0.75" header="0.3" footer="0.3"/>
  <pageSetup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34"/>
  <sheetViews>
    <sheetView zoomScaleNormal="100" workbookViewId="0">
      <selection activeCell="U4" sqref="U4"/>
    </sheetView>
  </sheetViews>
  <sheetFormatPr defaultColWidth="8.7109375" defaultRowHeight="15"/>
  <cols>
    <col min="1" max="1" width="20.7109375" customWidth="1"/>
    <col min="3" max="3" width="11.7109375" customWidth="1"/>
    <col min="4" max="5" width="9.42578125" customWidth="1"/>
    <col min="6" max="6" width="12.140625" customWidth="1"/>
    <col min="7" max="7" width="13.28515625" customWidth="1"/>
    <col min="8" max="8" width="11.140625" customWidth="1"/>
    <col min="9" max="9" width="5.42578125" customWidth="1"/>
    <col min="10" max="10" width="5" customWidth="1"/>
    <col min="11" max="11" width="7" customWidth="1"/>
    <col min="12" max="12" width="4.7109375" customWidth="1"/>
    <col min="13" max="13" width="10.140625" customWidth="1"/>
    <col min="14" max="14" width="6.42578125" customWidth="1"/>
    <col min="15" max="15" width="5.140625" customWidth="1"/>
    <col min="16" max="16" width="6.42578125" customWidth="1"/>
    <col min="17" max="17" width="13.5703125" customWidth="1"/>
    <col min="18" max="18" width="14" customWidth="1"/>
    <col min="19" max="19" width="12.7109375" customWidth="1"/>
    <col min="20" max="20" width="8.140625" customWidth="1"/>
    <col min="21" max="21" width="58.140625" customWidth="1"/>
    <col min="23" max="23" width="44.5703125" customWidth="1"/>
  </cols>
  <sheetData>
    <row r="2" spans="1:21">
      <c r="A2" s="31" t="s">
        <v>0</v>
      </c>
      <c r="B2" s="31" t="s">
        <v>1</v>
      </c>
      <c r="C2" s="31" t="s">
        <v>2</v>
      </c>
      <c r="D2" s="31" t="s">
        <v>3</v>
      </c>
      <c r="E2" s="31" t="s">
        <v>4</v>
      </c>
      <c r="F2" s="31" t="s">
        <v>5</v>
      </c>
      <c r="G2" s="31" t="s">
        <v>6</v>
      </c>
      <c r="H2" s="31" t="s">
        <v>7</v>
      </c>
      <c r="I2" s="31" t="s">
        <v>8</v>
      </c>
      <c r="J2" s="31" t="s">
        <v>9</v>
      </c>
      <c r="K2" s="31" t="s">
        <v>10</v>
      </c>
      <c r="L2" s="31" t="s">
        <v>11</v>
      </c>
      <c r="M2" s="31" t="s">
        <v>12</v>
      </c>
      <c r="N2" s="31" t="s">
        <v>13</v>
      </c>
      <c r="O2" s="31" t="s">
        <v>14</v>
      </c>
      <c r="P2" s="31" t="s">
        <v>15</v>
      </c>
      <c r="Q2" s="31" t="s">
        <v>16</v>
      </c>
      <c r="R2" s="31" t="s">
        <v>17</v>
      </c>
      <c r="S2" s="31" t="s">
        <v>18</v>
      </c>
      <c r="T2" s="31" t="s">
        <v>19</v>
      </c>
      <c r="U2" s="1" t="s">
        <v>20</v>
      </c>
    </row>
    <row r="3" spans="1:21">
      <c r="A3" s="2" t="s">
        <v>417</v>
      </c>
      <c r="B3" s="2" t="s">
        <v>37</v>
      </c>
      <c r="C3" s="2" t="s">
        <v>22</v>
      </c>
      <c r="D3" s="2" t="s">
        <v>22</v>
      </c>
      <c r="E3" s="2" t="s">
        <v>22</v>
      </c>
      <c r="F3" s="2" t="s">
        <v>22</v>
      </c>
      <c r="G3" s="2" t="s">
        <v>28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1" t="s">
        <v>418</v>
      </c>
    </row>
    <row r="4" spans="1:21">
      <c r="U4" s="1" t="s">
        <v>419</v>
      </c>
    </row>
    <row r="5" spans="1:21">
      <c r="U5" s="1" t="s">
        <v>420</v>
      </c>
    </row>
    <row r="6" spans="1:21">
      <c r="U6" s="1" t="s">
        <v>421</v>
      </c>
    </row>
    <row r="7" spans="1:21">
      <c r="U7" s="1" t="s">
        <v>422</v>
      </c>
    </row>
    <row r="8" spans="1:21">
      <c r="U8" s="1" t="s">
        <v>423</v>
      </c>
    </row>
    <row r="9" spans="1:21">
      <c r="U9" s="1" t="s">
        <v>424</v>
      </c>
    </row>
    <row r="10" spans="1:21">
      <c r="U10" s="1" t="s">
        <v>425</v>
      </c>
    </row>
    <row r="11" spans="1:21">
      <c r="U11" s="1" t="s">
        <v>652</v>
      </c>
    </row>
    <row r="12" spans="1:21">
      <c r="U12" s="1" t="s">
        <v>670</v>
      </c>
    </row>
    <row r="17" spans="21:21">
      <c r="U17" s="4" t="s">
        <v>426</v>
      </c>
    </row>
    <row r="18" spans="21:21">
      <c r="U18" s="4" t="s">
        <v>427</v>
      </c>
    </row>
    <row r="19" spans="21:21">
      <c r="U19" s="4" t="s">
        <v>428</v>
      </c>
    </row>
    <row r="20" spans="21:21">
      <c r="U20" s="4" t="s">
        <v>429</v>
      </c>
    </row>
    <row r="21" spans="21:21">
      <c r="U21" s="4" t="s">
        <v>430</v>
      </c>
    </row>
    <row r="22" spans="21:21">
      <c r="U22" s="4" t="s">
        <v>431</v>
      </c>
    </row>
    <row r="23" spans="21:21">
      <c r="U23" s="4" t="s">
        <v>432</v>
      </c>
    </row>
    <row r="24" spans="21:21">
      <c r="U24" s="4" t="s">
        <v>63</v>
      </c>
    </row>
    <row r="25" spans="21:21">
      <c r="U25" s="4" t="s">
        <v>433</v>
      </c>
    </row>
    <row r="26" spans="21:21">
      <c r="U26" s="4" t="s">
        <v>434</v>
      </c>
    </row>
    <row r="27" spans="21:21">
      <c r="U27" s="4" t="s">
        <v>435</v>
      </c>
    </row>
    <row r="28" spans="21:21">
      <c r="U28" s="4" t="s">
        <v>436</v>
      </c>
    </row>
    <row r="29" spans="21:21">
      <c r="U29" s="4" t="s">
        <v>540</v>
      </c>
    </row>
    <row r="30" spans="21:21">
      <c r="U30" s="4" t="s">
        <v>608</v>
      </c>
    </row>
    <row r="34" spans="21:21">
      <c r="U34" s="32" t="s">
        <v>437</v>
      </c>
    </row>
  </sheetData>
  <pageMargins left="0.7" right="0.7" top="0.75" bottom="0.75" header="0.511811023622047" footer="0.511811023622047"/>
  <pageSetup orientation="portrait" horizontalDpi="300" verticalDpi="30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B25"/>
  <sheetViews>
    <sheetView tabSelected="1" workbookViewId="0">
      <selection activeCell="G3" sqref="G3"/>
    </sheetView>
  </sheetViews>
  <sheetFormatPr defaultColWidth="9.140625" defaultRowHeight="15"/>
  <cols>
    <col min="1" max="1" width="13.5703125" customWidth="1"/>
  </cols>
  <sheetData>
    <row r="2" spans="1:28">
      <c r="A2" s="31" t="s">
        <v>0</v>
      </c>
      <c r="B2" s="31" t="s">
        <v>1</v>
      </c>
      <c r="C2" s="31" t="s">
        <v>2</v>
      </c>
      <c r="D2" s="31" t="s">
        <v>3</v>
      </c>
      <c r="E2" s="31" t="s">
        <v>4</v>
      </c>
      <c r="F2" s="31" t="s">
        <v>5</v>
      </c>
      <c r="G2" s="31" t="s">
        <v>6</v>
      </c>
      <c r="H2" s="31" t="s">
        <v>7</v>
      </c>
      <c r="I2" s="31" t="s">
        <v>8</v>
      </c>
      <c r="J2" s="31" t="s">
        <v>9</v>
      </c>
      <c r="K2" s="31" t="s">
        <v>10</v>
      </c>
      <c r="L2" s="31" t="s">
        <v>11</v>
      </c>
      <c r="M2" s="31" t="s">
        <v>12</v>
      </c>
      <c r="N2" s="31" t="s">
        <v>13</v>
      </c>
      <c r="O2" s="31" t="s">
        <v>14</v>
      </c>
      <c r="P2" s="31" t="s">
        <v>15</v>
      </c>
      <c r="Q2" s="31" t="s">
        <v>16</v>
      </c>
      <c r="R2" s="31" t="s">
        <v>17</v>
      </c>
      <c r="S2" s="31" t="s">
        <v>18</v>
      </c>
      <c r="T2" s="31" t="s">
        <v>19</v>
      </c>
      <c r="U2" s="1" t="s">
        <v>20</v>
      </c>
      <c r="V2" s="65" t="s">
        <v>583</v>
      </c>
    </row>
    <row r="3" spans="1:28">
      <c r="A3" s="2" t="s">
        <v>582</v>
      </c>
      <c r="B3" s="2" t="s">
        <v>105</v>
      </c>
      <c r="C3" s="2"/>
      <c r="D3" s="2" t="s">
        <v>22</v>
      </c>
      <c r="E3" s="2" t="s">
        <v>22</v>
      </c>
      <c r="F3" s="2"/>
      <c r="G3" s="2" t="s">
        <v>28</v>
      </c>
      <c r="H3" s="2"/>
      <c r="I3" s="2" t="s">
        <v>28</v>
      </c>
      <c r="J3" s="2" t="s">
        <v>28</v>
      </c>
      <c r="K3" s="2" t="s">
        <v>28</v>
      </c>
      <c r="L3" s="2" t="s">
        <v>28</v>
      </c>
      <c r="M3" s="2"/>
      <c r="N3" s="2" t="s">
        <v>28</v>
      </c>
      <c r="O3" s="2"/>
      <c r="P3" s="2"/>
      <c r="Q3" s="2"/>
      <c r="R3" s="2"/>
      <c r="S3" s="2"/>
      <c r="T3" s="2"/>
      <c r="U3" s="1" t="s">
        <v>684</v>
      </c>
      <c r="V3" s="34"/>
      <c r="W3" s="34"/>
      <c r="X3" s="34"/>
      <c r="Y3" s="34"/>
      <c r="Z3" s="34"/>
      <c r="AA3" s="34"/>
      <c r="AB3" s="34"/>
    </row>
    <row r="4" spans="1:28">
      <c r="U4" s="34" t="s">
        <v>584</v>
      </c>
      <c r="V4" s="34"/>
      <c r="W4" s="34"/>
      <c r="X4" s="34"/>
      <c r="Y4" s="34"/>
      <c r="Z4" s="34"/>
      <c r="AA4" s="34"/>
      <c r="AB4" s="34"/>
    </row>
    <row r="5" spans="1:28">
      <c r="U5" s="34" t="s">
        <v>585</v>
      </c>
      <c r="V5" s="34"/>
      <c r="W5" s="34"/>
      <c r="X5" s="34"/>
      <c r="Y5" s="34"/>
      <c r="Z5" s="34"/>
      <c r="AA5" s="34"/>
      <c r="AB5" s="34"/>
    </row>
    <row r="6" spans="1:28">
      <c r="U6" s="34" t="s">
        <v>586</v>
      </c>
      <c r="V6" s="34"/>
      <c r="W6" s="34"/>
      <c r="X6" s="34"/>
      <c r="Y6" s="34"/>
      <c r="Z6" s="34"/>
      <c r="AA6" s="34"/>
      <c r="AB6" s="34"/>
    </row>
    <row r="7" spans="1:28">
      <c r="U7" s="34" t="s">
        <v>587</v>
      </c>
      <c r="V7" s="34"/>
      <c r="W7" s="34"/>
      <c r="X7" s="34"/>
      <c r="Y7" s="34"/>
      <c r="Z7" s="34"/>
      <c r="AA7" s="34"/>
      <c r="AB7" s="34"/>
    </row>
    <row r="8" spans="1:28">
      <c r="U8" s="34" t="s">
        <v>588</v>
      </c>
      <c r="V8" s="34"/>
      <c r="W8" s="34"/>
      <c r="X8" s="34"/>
      <c r="Y8" s="34"/>
      <c r="Z8" s="34"/>
      <c r="AA8" s="34"/>
      <c r="AB8" s="34"/>
    </row>
    <row r="9" spans="1:28">
      <c r="U9" s="34" t="s">
        <v>589</v>
      </c>
      <c r="V9" s="34"/>
      <c r="W9" s="34"/>
      <c r="X9" s="34"/>
      <c r="Y9" s="34"/>
      <c r="Z9" s="34"/>
      <c r="AA9" s="34"/>
      <c r="AB9" s="34"/>
    </row>
    <row r="10" spans="1:28">
      <c r="U10" s="34" t="s">
        <v>598</v>
      </c>
      <c r="V10" s="34"/>
      <c r="W10" s="34"/>
      <c r="X10" s="34"/>
      <c r="Y10" s="34"/>
      <c r="Z10" s="34"/>
      <c r="AA10" s="34"/>
      <c r="AB10" s="34"/>
    </row>
    <row r="11" spans="1:28">
      <c r="U11" s="34" t="s">
        <v>609</v>
      </c>
      <c r="V11" s="34"/>
      <c r="W11" s="34"/>
      <c r="X11" s="34"/>
      <c r="Y11" s="34"/>
      <c r="Z11" s="34"/>
      <c r="AA11" s="34"/>
      <c r="AB11" s="34"/>
    </row>
    <row r="12" spans="1:28">
      <c r="U12" s="34" t="s">
        <v>671</v>
      </c>
    </row>
    <row r="15" spans="1:28">
      <c r="J15" s="43"/>
      <c r="K15" s="43" t="s">
        <v>590</v>
      </c>
      <c r="L15" s="43"/>
      <c r="M15" s="43"/>
    </row>
    <row r="16" spans="1:28">
      <c r="J16" s="43" t="s">
        <v>591</v>
      </c>
      <c r="K16" s="43"/>
      <c r="L16" s="43"/>
      <c r="M16" s="43"/>
    </row>
    <row r="17" spans="10:13">
      <c r="J17" s="43" t="s">
        <v>592</v>
      </c>
      <c r="K17" s="43"/>
      <c r="L17" s="43"/>
      <c r="M17" s="43"/>
    </row>
    <row r="18" spans="10:13">
      <c r="J18" s="43" t="s">
        <v>593</v>
      </c>
      <c r="K18" s="43"/>
      <c r="L18" s="43"/>
      <c r="M18" s="43"/>
    </row>
    <row r="19" spans="10:13">
      <c r="J19" s="43" t="s">
        <v>594</v>
      </c>
      <c r="K19" s="43"/>
      <c r="L19" s="43"/>
      <c r="M19" s="43"/>
    </row>
    <row r="20" spans="10:13">
      <c r="J20" s="43" t="s">
        <v>558</v>
      </c>
      <c r="K20" s="43"/>
      <c r="L20" s="43"/>
      <c r="M20" s="43"/>
    </row>
    <row r="21" spans="10:13">
      <c r="J21" s="43" t="s">
        <v>595</v>
      </c>
      <c r="K21" s="43"/>
      <c r="L21" s="43"/>
      <c r="M21" s="43"/>
    </row>
    <row r="22" spans="10:13">
      <c r="J22" s="43" t="s">
        <v>596</v>
      </c>
      <c r="K22" s="43"/>
      <c r="L22" s="43"/>
      <c r="M22" s="43"/>
    </row>
    <row r="23" spans="10:13">
      <c r="J23" s="43" t="s">
        <v>597</v>
      </c>
      <c r="K23" s="43"/>
      <c r="L23" s="43"/>
      <c r="M23" s="43"/>
    </row>
    <row r="24" spans="10:13">
      <c r="J24" s="43" t="s">
        <v>600</v>
      </c>
      <c r="K24" s="43"/>
      <c r="L24" s="43"/>
      <c r="M24" s="43"/>
    </row>
    <row r="25" spans="10:13">
      <c r="J25" s="43" t="s">
        <v>606</v>
      </c>
      <c r="K25" s="43"/>
      <c r="L25" s="43"/>
      <c r="M25" s="43"/>
    </row>
  </sheetData>
  <pageMargins left="0.7" right="0.7" top="0.75" bottom="0.75" header="0.3" footer="0.3"/>
  <pageSetup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2"/>
  <sheetViews>
    <sheetView workbookViewId="0">
      <selection activeCell="U4" sqref="U4"/>
    </sheetView>
  </sheetViews>
  <sheetFormatPr defaultColWidth="9.140625" defaultRowHeight="15"/>
  <sheetData>
    <row r="1" spans="1:33" s="46" customFormat="1">
      <c r="A1" s="51" t="s">
        <v>0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8</v>
      </c>
      <c r="J1" s="51" t="s">
        <v>9</v>
      </c>
      <c r="K1" s="51" t="s">
        <v>10</v>
      </c>
      <c r="L1" s="51" t="s">
        <v>11</v>
      </c>
      <c r="M1" s="51" t="s">
        <v>12</v>
      </c>
      <c r="N1" s="51" t="s">
        <v>13</v>
      </c>
      <c r="O1" s="51" t="s">
        <v>14</v>
      </c>
      <c r="P1" s="51" t="s">
        <v>15</v>
      </c>
      <c r="Q1" s="51" t="s">
        <v>16</v>
      </c>
      <c r="R1" s="51" t="s">
        <v>17</v>
      </c>
      <c r="S1" s="51" t="s">
        <v>18</v>
      </c>
      <c r="T1" s="51" t="s">
        <v>19</v>
      </c>
      <c r="U1" s="47" t="s">
        <v>20</v>
      </c>
      <c r="V1" s="47"/>
      <c r="W1" s="47"/>
      <c r="X1" s="47"/>
      <c r="Y1" s="47"/>
      <c r="Z1" s="47"/>
      <c r="AA1" s="47"/>
      <c r="AB1" s="47"/>
      <c r="AC1" s="47" t="s">
        <v>35</v>
      </c>
      <c r="AD1" s="45"/>
      <c r="AE1" s="45"/>
      <c r="AF1" s="45"/>
      <c r="AG1" s="45"/>
    </row>
    <row r="2" spans="1:33" ht="45">
      <c r="A2" s="50" t="s">
        <v>447</v>
      </c>
      <c r="C2" t="s">
        <v>28</v>
      </c>
      <c r="D2" t="s">
        <v>28</v>
      </c>
      <c r="E2" t="s">
        <v>28</v>
      </c>
      <c r="I2" t="s">
        <v>28</v>
      </c>
      <c r="U2" s="34" t="s">
        <v>448</v>
      </c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</row>
    <row r="3" spans="1:33">
      <c r="U3" s="34" t="s">
        <v>449</v>
      </c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</row>
    <row r="4" spans="1:33">
      <c r="U4" s="34" t="s">
        <v>450</v>
      </c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</row>
    <row r="5" spans="1:33">
      <c r="U5" s="34" t="s">
        <v>451</v>
      </c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</row>
    <row r="6" spans="1:33">
      <c r="U6" s="34" t="s">
        <v>452</v>
      </c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</row>
    <row r="7" spans="1:33">
      <c r="U7" s="34" t="s">
        <v>461</v>
      </c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</row>
    <row r="8" spans="1:33">
      <c r="U8" s="34" t="s">
        <v>462</v>
      </c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</row>
    <row r="9" spans="1:33">
      <c r="U9" s="34" t="s">
        <v>463</v>
      </c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</row>
    <row r="20" spans="13:18">
      <c r="M20" s="43" t="s">
        <v>453</v>
      </c>
      <c r="N20" s="43"/>
      <c r="O20" s="43"/>
      <c r="P20" s="43"/>
      <c r="Q20" s="43"/>
      <c r="R20" s="43"/>
    </row>
    <row r="21" spans="13:18">
      <c r="M21" s="43" t="s">
        <v>454</v>
      </c>
      <c r="N21" s="43"/>
      <c r="O21" s="43"/>
      <c r="P21" s="43"/>
      <c r="Q21" s="43"/>
      <c r="R21" s="43"/>
    </row>
    <row r="22" spans="13:18">
      <c r="M22" s="43" t="s">
        <v>455</v>
      </c>
      <c r="N22" s="43"/>
      <c r="O22" s="43"/>
      <c r="P22" s="43"/>
      <c r="Q22" s="43"/>
      <c r="R22" s="43"/>
    </row>
    <row r="23" spans="13:18">
      <c r="M23" s="43" t="s">
        <v>456</v>
      </c>
      <c r="N23" s="43"/>
      <c r="O23" s="43"/>
      <c r="P23" s="43"/>
      <c r="Q23" s="43"/>
      <c r="R23" s="43"/>
    </row>
    <row r="24" spans="13:18">
      <c r="M24" s="43" t="s">
        <v>137</v>
      </c>
      <c r="N24" s="43"/>
      <c r="O24" s="43"/>
      <c r="P24" s="43"/>
      <c r="Q24" s="43"/>
      <c r="R24" s="43"/>
    </row>
    <row r="25" spans="13:18">
      <c r="M25" s="43" t="s">
        <v>457</v>
      </c>
      <c r="N25" s="43"/>
      <c r="O25" s="43"/>
      <c r="P25" s="43"/>
      <c r="Q25" s="43"/>
      <c r="R25" s="43"/>
    </row>
    <row r="26" spans="13:18">
      <c r="M26" s="43" t="s">
        <v>458</v>
      </c>
      <c r="N26" s="43"/>
      <c r="O26" s="43"/>
      <c r="P26" s="43"/>
      <c r="Q26" s="43"/>
      <c r="R26" s="43"/>
    </row>
    <row r="27" spans="13:18">
      <c r="M27" s="43" t="s">
        <v>139</v>
      </c>
      <c r="N27" s="43"/>
      <c r="O27" s="43"/>
      <c r="P27" s="43"/>
      <c r="Q27" s="43"/>
      <c r="R27" s="43"/>
    </row>
    <row r="28" spans="13:18">
      <c r="M28" s="43" t="s">
        <v>140</v>
      </c>
      <c r="N28" s="43"/>
      <c r="O28" s="43"/>
      <c r="P28" s="43"/>
      <c r="Q28" s="43"/>
      <c r="R28" s="43"/>
    </row>
    <row r="29" spans="13:18">
      <c r="M29" s="43" t="s">
        <v>459</v>
      </c>
      <c r="N29" s="43"/>
      <c r="O29" s="43"/>
      <c r="P29" s="43"/>
      <c r="Q29" s="43"/>
      <c r="R29" s="43"/>
    </row>
    <row r="30" spans="13:18">
      <c r="M30" s="43" t="s">
        <v>460</v>
      </c>
      <c r="N30" s="43"/>
      <c r="O30" s="43"/>
      <c r="P30" s="43"/>
      <c r="Q30" s="43"/>
      <c r="R30" s="43"/>
    </row>
    <row r="31" spans="13:18">
      <c r="M31" s="43" t="s">
        <v>464</v>
      </c>
      <c r="N31" s="43"/>
      <c r="O31" s="43"/>
      <c r="P31" s="43"/>
      <c r="Q31" s="43"/>
      <c r="R31" s="43"/>
    </row>
    <row r="32" spans="13:18">
      <c r="M32" s="43" t="s">
        <v>465</v>
      </c>
      <c r="N32" s="43"/>
      <c r="O32" s="43"/>
      <c r="P32" s="43"/>
      <c r="Q32" s="43"/>
      <c r="R32" s="43"/>
    </row>
  </sheetData>
  <pageMargins left="0.7" right="0.7" top="0.75" bottom="0.75" header="0.3" footer="0.3"/>
  <pageSetup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6"/>
  <sheetViews>
    <sheetView zoomScaleNormal="100" workbookViewId="0">
      <selection activeCell="M17" sqref="M17"/>
    </sheetView>
  </sheetViews>
  <sheetFormatPr defaultColWidth="8.7109375" defaultRowHeight="15"/>
  <cols>
    <col min="1" max="1" width="20.7109375" customWidth="1"/>
    <col min="3" max="3" width="11.7109375" customWidth="1"/>
    <col min="4" max="5" width="9.42578125" customWidth="1"/>
    <col min="6" max="6" width="12.140625" customWidth="1"/>
    <col min="7" max="7" width="13.28515625" customWidth="1"/>
    <col min="8" max="8" width="11.140625" customWidth="1"/>
    <col min="9" max="9" width="5.42578125" customWidth="1"/>
    <col min="10" max="10" width="5" customWidth="1"/>
    <col min="11" max="11" width="7" customWidth="1"/>
    <col min="12" max="12" width="4.7109375" customWidth="1"/>
    <col min="13" max="13" width="10.140625" customWidth="1"/>
    <col min="14" max="14" width="6.42578125" customWidth="1"/>
    <col min="15" max="15" width="5.140625" customWidth="1"/>
    <col min="16" max="16" width="6.42578125" customWidth="1"/>
    <col min="17" max="17" width="13.5703125" customWidth="1"/>
    <col min="18" max="18" width="14" customWidth="1"/>
    <col min="19" max="19" width="12.7109375" customWidth="1"/>
    <col min="20" max="20" width="8.140625" customWidth="1"/>
    <col min="21" max="21" width="58.140625" customWidth="1"/>
    <col min="23" max="23" width="44.5703125" customWidth="1"/>
  </cols>
  <sheetData>
    <row r="2" spans="1:21">
      <c r="A2" s="33" t="s">
        <v>0</v>
      </c>
      <c r="B2" s="33" t="s">
        <v>1</v>
      </c>
      <c r="C2" s="33" t="s">
        <v>2</v>
      </c>
      <c r="D2" s="33" t="s">
        <v>3</v>
      </c>
      <c r="E2" s="33" t="s">
        <v>4</v>
      </c>
      <c r="F2" s="33" t="s">
        <v>5</v>
      </c>
      <c r="G2" s="33" t="s">
        <v>6</v>
      </c>
      <c r="H2" s="33" t="s">
        <v>7</v>
      </c>
      <c r="I2" s="33" t="s">
        <v>8</v>
      </c>
      <c r="J2" s="33" t="s">
        <v>9</v>
      </c>
      <c r="K2" s="33" t="s">
        <v>10</v>
      </c>
      <c r="L2" s="33" t="s">
        <v>11</v>
      </c>
      <c r="M2" s="33" t="s">
        <v>12</v>
      </c>
      <c r="N2" s="33" t="s">
        <v>13</v>
      </c>
      <c r="O2" s="33" t="s">
        <v>14</v>
      </c>
      <c r="P2" s="33" t="s">
        <v>15</v>
      </c>
      <c r="Q2" s="33" t="s">
        <v>16</v>
      </c>
      <c r="R2" s="33" t="s">
        <v>17</v>
      </c>
      <c r="S2" s="33" t="s">
        <v>18</v>
      </c>
      <c r="T2" s="33" t="s">
        <v>19</v>
      </c>
      <c r="U2" s="1" t="s">
        <v>20</v>
      </c>
    </row>
    <row r="3" spans="1:21">
      <c r="A3" s="2" t="s">
        <v>438</v>
      </c>
      <c r="B3" s="2"/>
      <c r="C3" s="2" t="s">
        <v>28</v>
      </c>
      <c r="D3" s="2" t="s">
        <v>28</v>
      </c>
      <c r="E3" s="2" t="s">
        <v>28</v>
      </c>
      <c r="F3" s="2"/>
      <c r="G3" s="2"/>
      <c r="H3" s="2"/>
      <c r="I3" s="2" t="s">
        <v>28</v>
      </c>
      <c r="J3" s="2"/>
      <c r="K3" s="2" t="s">
        <v>28</v>
      </c>
      <c r="L3" s="2"/>
      <c r="M3" s="2" t="s">
        <v>28</v>
      </c>
      <c r="N3" s="2"/>
      <c r="O3" s="2"/>
      <c r="P3" s="2" t="s">
        <v>28</v>
      </c>
      <c r="Q3" s="2"/>
      <c r="R3" s="2" t="s">
        <v>28</v>
      </c>
      <c r="S3" s="2"/>
      <c r="T3" s="2"/>
      <c r="U3" s="1" t="s">
        <v>439</v>
      </c>
    </row>
    <row r="4" spans="1:21">
      <c r="U4" s="1" t="s">
        <v>440</v>
      </c>
    </row>
    <row r="5" spans="1:21">
      <c r="U5" s="1" t="s">
        <v>441</v>
      </c>
    </row>
    <row r="6" spans="1:21" ht="75">
      <c r="U6" s="82" t="s">
        <v>686</v>
      </c>
    </row>
  </sheetData>
  <pageMargins left="0.7" right="0.7" top="0.75" bottom="0.75" header="0.511811023622047" footer="0.511811023622047"/>
  <pageSetup orientation="portrait" horizontalDpi="300" verticalDpi="30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3"/>
  <sheetViews>
    <sheetView workbookViewId="0">
      <selection activeCell="F38" sqref="F38"/>
    </sheetView>
  </sheetViews>
  <sheetFormatPr defaultColWidth="9.140625" defaultRowHeight="15"/>
  <cols>
    <col min="1" max="1" width="10.85546875" customWidth="1"/>
  </cols>
  <sheetData>
    <row r="1" spans="1:33" s="55" customFormat="1">
      <c r="A1" s="52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52" t="s">
        <v>8</v>
      </c>
      <c r="J1" s="52" t="s">
        <v>9</v>
      </c>
      <c r="K1" s="52" t="s">
        <v>10</v>
      </c>
      <c r="L1" s="52" t="s">
        <v>11</v>
      </c>
      <c r="M1" s="52" t="s">
        <v>12</v>
      </c>
      <c r="N1" s="52" t="s">
        <v>13</v>
      </c>
      <c r="O1" s="52" t="s">
        <v>14</v>
      </c>
      <c r="P1" s="52" t="s">
        <v>15</v>
      </c>
      <c r="Q1" s="52" t="s">
        <v>16</v>
      </c>
      <c r="R1" s="52" t="s">
        <v>17</v>
      </c>
      <c r="S1" s="52" t="s">
        <v>18</v>
      </c>
      <c r="T1" s="52" t="s">
        <v>19</v>
      </c>
      <c r="U1" s="53" t="s">
        <v>20</v>
      </c>
      <c r="V1" s="53"/>
      <c r="W1" s="53"/>
      <c r="X1" s="53"/>
      <c r="Y1" s="53"/>
      <c r="Z1" s="53"/>
      <c r="AA1" s="53"/>
      <c r="AB1" s="53"/>
      <c r="AC1" s="53" t="s">
        <v>35</v>
      </c>
      <c r="AD1" s="54"/>
      <c r="AE1" s="54"/>
      <c r="AF1" s="54"/>
      <c r="AG1" s="54"/>
    </row>
    <row r="2" spans="1:33">
      <c r="A2" t="s">
        <v>466</v>
      </c>
      <c r="C2" t="s">
        <v>28</v>
      </c>
      <c r="D2" t="s">
        <v>28</v>
      </c>
      <c r="E2" t="s">
        <v>28</v>
      </c>
      <c r="F2" t="s">
        <v>28</v>
      </c>
      <c r="I2" t="s">
        <v>28</v>
      </c>
      <c r="J2" t="s">
        <v>28</v>
      </c>
      <c r="K2" t="s">
        <v>28</v>
      </c>
      <c r="L2" t="s">
        <v>28</v>
      </c>
      <c r="N2" t="s">
        <v>28</v>
      </c>
      <c r="P2" t="s">
        <v>28</v>
      </c>
      <c r="S2" t="s">
        <v>28</v>
      </c>
      <c r="U2" s="34" t="s">
        <v>467</v>
      </c>
      <c r="V2" s="34"/>
      <c r="W2" s="34"/>
      <c r="X2" s="34"/>
      <c r="Y2" s="34"/>
      <c r="Z2" s="34"/>
      <c r="AA2" s="34"/>
      <c r="AB2" s="34"/>
      <c r="AC2" s="34"/>
      <c r="AD2" s="34"/>
    </row>
    <row r="3" spans="1:33">
      <c r="U3" s="34" t="s">
        <v>468</v>
      </c>
      <c r="V3" s="34"/>
      <c r="W3" s="34"/>
      <c r="X3" s="34"/>
      <c r="Y3" s="34"/>
      <c r="Z3" s="34"/>
      <c r="AA3" s="34"/>
      <c r="AB3" s="34"/>
      <c r="AC3" s="34"/>
      <c r="AD3" s="34"/>
    </row>
    <row r="4" spans="1:33">
      <c r="U4" s="34" t="s">
        <v>611</v>
      </c>
      <c r="V4" s="34"/>
      <c r="W4" s="34"/>
      <c r="X4" s="34"/>
      <c r="Y4" s="34"/>
      <c r="Z4" s="34"/>
      <c r="AA4" s="34"/>
      <c r="AB4" s="34"/>
      <c r="AC4" s="34"/>
      <c r="AD4" s="34"/>
    </row>
    <row r="5" spans="1:33">
      <c r="U5" s="34" t="s">
        <v>508</v>
      </c>
      <c r="V5" s="34"/>
      <c r="W5" s="34"/>
      <c r="X5" s="34"/>
      <c r="Y5" s="34"/>
      <c r="Z5" s="34"/>
      <c r="AA5" s="34"/>
      <c r="AB5" s="34"/>
      <c r="AC5" s="34"/>
      <c r="AD5" s="34"/>
    </row>
    <row r="6" spans="1:33">
      <c r="U6" s="34" t="s">
        <v>509</v>
      </c>
      <c r="V6" s="34"/>
      <c r="W6" s="34"/>
      <c r="X6" s="34"/>
      <c r="Y6" s="34"/>
      <c r="Z6" s="34"/>
      <c r="AA6" s="34"/>
      <c r="AB6" s="34"/>
      <c r="AC6" s="34"/>
      <c r="AD6" s="34"/>
    </row>
    <row r="7" spans="1:33">
      <c r="U7" s="34" t="s">
        <v>510</v>
      </c>
      <c r="V7" s="34"/>
      <c r="W7" s="34"/>
      <c r="X7" s="34"/>
      <c r="Y7" s="34"/>
      <c r="Z7" s="34"/>
      <c r="AA7" s="34"/>
      <c r="AB7" s="34"/>
      <c r="AC7" s="34"/>
      <c r="AD7" s="34"/>
    </row>
    <row r="8" spans="1:33">
      <c r="U8" s="34" t="s">
        <v>511</v>
      </c>
      <c r="V8" s="34"/>
      <c r="W8" s="34"/>
      <c r="X8" s="34"/>
      <c r="Y8" s="34"/>
      <c r="Z8" s="34"/>
      <c r="AA8" s="34"/>
      <c r="AB8" s="34"/>
      <c r="AC8" s="34"/>
      <c r="AD8" s="34"/>
    </row>
    <row r="12" spans="1:33">
      <c r="N12" s="43" t="s">
        <v>469</v>
      </c>
      <c r="O12" s="43"/>
      <c r="P12" s="43"/>
    </row>
    <row r="13" spans="1:33">
      <c r="N13" s="43" t="s">
        <v>470</v>
      </c>
      <c r="O13" s="43"/>
      <c r="P13" s="43"/>
    </row>
    <row r="14" spans="1:33">
      <c r="N14" s="43" t="s">
        <v>471</v>
      </c>
      <c r="O14" s="43"/>
      <c r="P14" s="43"/>
    </row>
    <row r="15" spans="1:33">
      <c r="N15" s="43" t="s">
        <v>472</v>
      </c>
      <c r="O15" s="43"/>
      <c r="P15" s="43"/>
    </row>
    <row r="16" spans="1:33">
      <c r="N16" s="43" t="s">
        <v>473</v>
      </c>
      <c r="O16" s="43"/>
      <c r="P16" s="43"/>
    </row>
    <row r="17" spans="14:16">
      <c r="N17" s="43" t="s">
        <v>474</v>
      </c>
      <c r="O17" s="43"/>
      <c r="P17" s="43"/>
    </row>
    <row r="18" spans="14:16">
      <c r="N18" s="43" t="s">
        <v>475</v>
      </c>
      <c r="O18" s="43"/>
      <c r="P18" s="43"/>
    </row>
    <row r="19" spans="14:16">
      <c r="N19" s="43" t="s">
        <v>476</v>
      </c>
      <c r="O19" s="43"/>
      <c r="P19" s="43"/>
    </row>
    <row r="20" spans="14:16">
      <c r="N20" s="43" t="s">
        <v>477</v>
      </c>
      <c r="O20" s="43"/>
      <c r="P20" s="43"/>
    </row>
    <row r="21" spans="14:16">
      <c r="N21" s="43" t="s">
        <v>478</v>
      </c>
      <c r="O21" s="43"/>
      <c r="P21" s="43"/>
    </row>
    <row r="22" spans="14:16">
      <c r="N22" s="43" t="s">
        <v>479</v>
      </c>
      <c r="O22" s="43"/>
      <c r="P22" s="43"/>
    </row>
    <row r="23" spans="14:16">
      <c r="N23" s="43" t="s">
        <v>480</v>
      </c>
      <c r="O23" s="43"/>
      <c r="P23" s="43"/>
    </row>
  </sheetData>
  <pageMargins left="0.7" right="0.7" top="0.75" bottom="0.75" header="0.3" footer="0.3"/>
  <pageSetup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"/>
  <sheetViews>
    <sheetView workbookViewId="0">
      <selection activeCell="U2" sqref="U2"/>
    </sheetView>
  </sheetViews>
  <sheetFormatPr defaultColWidth="9.140625" defaultRowHeight="15"/>
  <sheetData>
    <row r="1" spans="1:33" s="58" customFormat="1">
      <c r="A1" s="56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56" t="s">
        <v>8</v>
      </c>
      <c r="J1" s="56" t="s">
        <v>9</v>
      </c>
      <c r="K1" s="56" t="s">
        <v>10</v>
      </c>
      <c r="L1" s="56" t="s">
        <v>11</v>
      </c>
      <c r="M1" s="56" t="s">
        <v>12</v>
      </c>
      <c r="N1" s="56" t="s">
        <v>13</v>
      </c>
      <c r="O1" s="56" t="s">
        <v>14</v>
      </c>
      <c r="P1" s="56" t="s">
        <v>15</v>
      </c>
      <c r="Q1" s="56" t="s">
        <v>16</v>
      </c>
      <c r="R1" s="56" t="s">
        <v>17</v>
      </c>
      <c r="S1" s="56" t="s">
        <v>18</v>
      </c>
      <c r="T1" s="56" t="s">
        <v>19</v>
      </c>
      <c r="U1" s="47" t="s">
        <v>20</v>
      </c>
      <c r="V1" s="59"/>
      <c r="W1" s="59"/>
      <c r="X1" s="59"/>
      <c r="Y1" s="59"/>
      <c r="Z1" s="59"/>
      <c r="AA1" s="59"/>
      <c r="AB1" s="59"/>
      <c r="AC1" s="59" t="s">
        <v>35</v>
      </c>
      <c r="AD1" s="57"/>
      <c r="AE1" s="57"/>
      <c r="AF1" s="57"/>
      <c r="AG1" s="57"/>
    </row>
    <row r="2" spans="1:33">
      <c r="A2" s="2" t="s">
        <v>484</v>
      </c>
      <c r="B2" s="2" t="s">
        <v>105</v>
      </c>
      <c r="C2" s="2" t="s">
        <v>22</v>
      </c>
      <c r="D2" s="2" t="s">
        <v>22</v>
      </c>
      <c r="E2" s="2" t="s">
        <v>22</v>
      </c>
      <c r="F2" s="2"/>
      <c r="G2" s="2"/>
      <c r="H2" s="2"/>
      <c r="I2" s="2" t="s">
        <v>22</v>
      </c>
      <c r="J2" s="2" t="s">
        <v>22</v>
      </c>
      <c r="K2" s="2" t="s">
        <v>22</v>
      </c>
      <c r="L2" s="2" t="s">
        <v>22</v>
      </c>
      <c r="M2" s="2" t="s">
        <v>22</v>
      </c>
      <c r="N2" s="2" t="s">
        <v>22</v>
      </c>
      <c r="O2" s="2"/>
      <c r="P2" s="2"/>
      <c r="Q2" s="2"/>
      <c r="R2" s="2"/>
      <c r="S2" s="2"/>
      <c r="T2" s="2"/>
      <c r="U2" s="34" t="s">
        <v>481</v>
      </c>
      <c r="V2" s="34"/>
      <c r="W2" s="34"/>
      <c r="X2" s="34"/>
      <c r="Y2" s="34"/>
      <c r="Z2" s="34"/>
      <c r="AA2" s="34"/>
      <c r="AB2" s="34"/>
      <c r="AC2" s="34"/>
    </row>
    <row r="3" spans="1:33">
      <c r="U3" s="34" t="s">
        <v>482</v>
      </c>
      <c r="V3" s="34"/>
      <c r="W3" s="34"/>
      <c r="X3" s="34"/>
      <c r="Y3" s="34"/>
      <c r="Z3" s="34"/>
      <c r="AA3" s="34"/>
      <c r="AB3" s="34"/>
      <c r="AC3" s="34"/>
    </row>
    <row r="4" spans="1:33">
      <c r="U4" s="34" t="s">
        <v>483</v>
      </c>
      <c r="V4" s="34"/>
      <c r="W4" s="34"/>
      <c r="X4" s="34"/>
      <c r="Y4" s="34"/>
      <c r="Z4" s="34"/>
      <c r="AA4" s="34"/>
      <c r="AB4" s="34"/>
      <c r="AC4" s="34"/>
    </row>
    <row r="5" spans="1:33">
      <c r="U5" s="34" t="s">
        <v>485</v>
      </c>
      <c r="V5" s="34"/>
      <c r="W5" s="34"/>
      <c r="X5" s="34"/>
      <c r="Y5" s="34"/>
      <c r="Z5" s="34" t="s">
        <v>486</v>
      </c>
      <c r="AA5" s="34"/>
      <c r="AB5" s="34"/>
      <c r="AC5" s="34"/>
    </row>
    <row r="6" spans="1:33">
      <c r="U6" s="37" t="s">
        <v>672</v>
      </c>
      <c r="V6" s="34"/>
      <c r="W6" s="34"/>
      <c r="X6" s="34"/>
      <c r="Y6" s="34"/>
      <c r="Z6" s="34"/>
      <c r="AA6" s="34"/>
      <c r="AB6" s="34"/>
      <c r="AC6" s="34"/>
    </row>
    <row r="7" spans="1:33">
      <c r="U7" s="34"/>
      <c r="V7" s="34"/>
      <c r="W7" s="34"/>
      <c r="X7" s="34"/>
      <c r="Y7" s="34"/>
      <c r="Z7" s="34"/>
      <c r="AA7" s="34"/>
      <c r="AB7" s="34"/>
      <c r="AC7" s="34"/>
    </row>
    <row r="8" spans="1:33">
      <c r="U8" s="34"/>
      <c r="V8" s="34"/>
      <c r="W8" s="34"/>
      <c r="X8" s="34"/>
      <c r="Y8" s="34"/>
      <c r="Z8" s="34"/>
      <c r="AA8" s="34"/>
      <c r="AB8" s="34"/>
      <c r="AC8" s="34"/>
    </row>
    <row r="9" spans="1:33">
      <c r="U9" s="34"/>
      <c r="V9" s="34"/>
      <c r="W9" s="34"/>
      <c r="X9" s="34"/>
      <c r="Y9" s="34"/>
      <c r="Z9" s="34"/>
      <c r="AA9" s="34"/>
      <c r="AB9" s="34"/>
      <c r="AC9" s="34"/>
    </row>
    <row r="10" spans="1:33">
      <c r="U10" s="34"/>
      <c r="V10" s="34"/>
      <c r="W10" s="34"/>
      <c r="X10" s="34"/>
      <c r="Y10" s="34"/>
      <c r="Z10" s="34"/>
      <c r="AA10" s="34"/>
      <c r="AB10" s="34"/>
      <c r="AC10" s="34"/>
    </row>
    <row r="11" spans="1:33">
      <c r="U11" s="34"/>
      <c r="V11" s="34"/>
      <c r="W11" s="34"/>
      <c r="X11" s="34"/>
      <c r="Y11" s="34"/>
      <c r="Z11" s="34"/>
      <c r="AA11" s="34"/>
      <c r="AB11" s="34"/>
      <c r="AC11" s="34"/>
    </row>
  </sheetData>
  <pageMargins left="0.7" right="0.7" top="0.75" bottom="0.75" header="0.3" footer="0.3"/>
  <pageSetup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"/>
  <sheetViews>
    <sheetView workbookViewId="0">
      <selection activeCell="R2" sqref="R2"/>
    </sheetView>
  </sheetViews>
  <sheetFormatPr defaultColWidth="9.140625" defaultRowHeight="15"/>
  <cols>
    <col min="16" max="16" width="10.5703125" customWidth="1"/>
    <col min="18" max="18" width="14" customWidth="1"/>
  </cols>
  <sheetData>
    <row r="1" spans="1:33" s="58" customFormat="1">
      <c r="A1" s="56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56" t="s">
        <v>8</v>
      </c>
      <c r="J1" s="56" t="s">
        <v>9</v>
      </c>
      <c r="K1" s="56" t="s">
        <v>10</v>
      </c>
      <c r="L1" s="56" t="s">
        <v>11</v>
      </c>
      <c r="M1" s="56" t="s">
        <v>12</v>
      </c>
      <c r="N1" s="56" t="s">
        <v>13</v>
      </c>
      <c r="O1" s="56" t="s">
        <v>14</v>
      </c>
      <c r="P1" s="56" t="s">
        <v>15</v>
      </c>
      <c r="Q1" s="56" t="s">
        <v>16</v>
      </c>
      <c r="R1" s="56" t="s">
        <v>17</v>
      </c>
      <c r="S1" s="56" t="s">
        <v>18</v>
      </c>
      <c r="T1" s="56" t="s">
        <v>19</v>
      </c>
      <c r="U1" s="47" t="s">
        <v>20</v>
      </c>
      <c r="V1" s="59"/>
      <c r="W1" s="59"/>
      <c r="X1" s="59"/>
      <c r="Y1" s="59"/>
      <c r="Z1" s="59"/>
      <c r="AA1" s="59"/>
      <c r="AB1" s="59"/>
      <c r="AC1" s="59" t="s">
        <v>35</v>
      </c>
      <c r="AD1" s="57"/>
      <c r="AE1" s="57"/>
      <c r="AF1" s="57"/>
      <c r="AG1" s="57"/>
    </row>
    <row r="2" spans="1:33">
      <c r="A2" t="s">
        <v>487</v>
      </c>
      <c r="C2" t="s">
        <v>22</v>
      </c>
      <c r="D2" t="s">
        <v>22</v>
      </c>
      <c r="E2" t="s">
        <v>22</v>
      </c>
      <c r="F2" t="s">
        <v>22</v>
      </c>
      <c r="H2" t="s">
        <v>22</v>
      </c>
      <c r="I2" t="s">
        <v>22</v>
      </c>
      <c r="J2" t="s">
        <v>22</v>
      </c>
      <c r="K2" t="s">
        <v>22</v>
      </c>
      <c r="L2" t="s">
        <v>22</v>
      </c>
      <c r="M2" t="s">
        <v>22</v>
      </c>
      <c r="N2" t="s">
        <v>22</v>
      </c>
      <c r="R2" t="s">
        <v>22</v>
      </c>
      <c r="U2" s="34" t="s">
        <v>488</v>
      </c>
      <c r="V2" s="34"/>
      <c r="W2" s="34"/>
      <c r="X2" s="34"/>
      <c r="Y2" s="34"/>
      <c r="Z2" s="34"/>
      <c r="AA2" s="34"/>
      <c r="AB2" s="34"/>
      <c r="AC2" s="34"/>
    </row>
    <row r="3" spans="1:33">
      <c r="U3" s="34" t="s">
        <v>489</v>
      </c>
      <c r="V3" s="34"/>
      <c r="W3" s="34"/>
      <c r="X3" s="34"/>
      <c r="Y3" s="34"/>
      <c r="Z3" s="34"/>
      <c r="AA3" s="34"/>
      <c r="AB3" s="34"/>
      <c r="AC3" s="34"/>
    </row>
    <row r="4" spans="1:33">
      <c r="U4" s="34" t="s">
        <v>490</v>
      </c>
      <c r="V4" s="34"/>
      <c r="W4" s="34"/>
      <c r="X4" s="34"/>
      <c r="Y4" s="34"/>
      <c r="Z4" s="34"/>
      <c r="AA4" s="34"/>
      <c r="AB4" s="34"/>
      <c r="AC4" s="34"/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"/>
  <sheetViews>
    <sheetView workbookViewId="0">
      <selection activeCell="H38" sqref="H38"/>
    </sheetView>
  </sheetViews>
  <sheetFormatPr defaultColWidth="9.140625" defaultRowHeight="15"/>
  <sheetData>
    <row r="1" spans="1:33" s="58" customFormat="1">
      <c r="A1" s="56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56" t="s">
        <v>8</v>
      </c>
      <c r="J1" s="56" t="s">
        <v>9</v>
      </c>
      <c r="K1" s="56" t="s">
        <v>10</v>
      </c>
      <c r="L1" s="56" t="s">
        <v>11</v>
      </c>
      <c r="M1" s="56" t="s">
        <v>12</v>
      </c>
      <c r="N1" s="56" t="s">
        <v>13</v>
      </c>
      <c r="O1" s="56" t="s">
        <v>14</v>
      </c>
      <c r="P1" s="56" t="s">
        <v>15</v>
      </c>
      <c r="Q1" s="56" t="s">
        <v>16</v>
      </c>
      <c r="R1" s="56" t="s">
        <v>17</v>
      </c>
      <c r="S1" s="56" t="s">
        <v>18</v>
      </c>
      <c r="T1" s="56" t="s">
        <v>19</v>
      </c>
      <c r="U1" s="47" t="s">
        <v>20</v>
      </c>
      <c r="V1" s="59"/>
      <c r="W1" s="59"/>
      <c r="X1" s="59"/>
      <c r="Y1" s="59"/>
      <c r="Z1" s="59"/>
      <c r="AA1" s="59"/>
      <c r="AB1" s="59"/>
      <c r="AC1" s="59" t="s">
        <v>35</v>
      </c>
      <c r="AD1" s="57"/>
      <c r="AE1" s="57"/>
      <c r="AF1" s="57"/>
      <c r="AG1" s="57"/>
    </row>
    <row r="2" spans="1:33">
      <c r="A2" t="s">
        <v>610</v>
      </c>
      <c r="B2" t="s">
        <v>181</v>
      </c>
      <c r="C2" t="s">
        <v>28</v>
      </c>
      <c r="F2" t="s">
        <v>28</v>
      </c>
      <c r="G2" t="s">
        <v>28</v>
      </c>
      <c r="I2" t="s">
        <v>28</v>
      </c>
      <c r="J2" t="s">
        <v>22</v>
      </c>
      <c r="L2" t="s">
        <v>28</v>
      </c>
      <c r="P2" t="s">
        <v>22</v>
      </c>
      <c r="U2" s="34" t="s">
        <v>491</v>
      </c>
      <c r="V2" s="34"/>
      <c r="W2" s="34"/>
      <c r="X2" s="34"/>
      <c r="Y2" s="34"/>
      <c r="Z2" s="34"/>
      <c r="AA2" s="34"/>
      <c r="AB2" s="34"/>
      <c r="AC2" s="34"/>
    </row>
    <row r="3" spans="1:33">
      <c r="U3" s="37" t="s">
        <v>492</v>
      </c>
      <c r="V3" s="34"/>
      <c r="W3" s="34"/>
      <c r="X3" s="34"/>
      <c r="Y3" s="34"/>
      <c r="Z3" s="34"/>
      <c r="AA3" s="34"/>
      <c r="AB3" s="34"/>
      <c r="AC3" s="34"/>
    </row>
    <row r="4" spans="1:33">
      <c r="U4" s="34" t="s">
        <v>605</v>
      </c>
      <c r="V4" s="34"/>
      <c r="W4" s="34"/>
      <c r="X4" s="34"/>
      <c r="Y4" s="34"/>
      <c r="Z4" s="34"/>
      <c r="AA4" s="34"/>
      <c r="AB4" s="34"/>
      <c r="AC4" s="34"/>
    </row>
    <row r="5" spans="1:33">
      <c r="U5" s="34" t="s">
        <v>493</v>
      </c>
      <c r="V5" s="34"/>
      <c r="W5" s="34"/>
      <c r="X5" s="34"/>
      <c r="Y5" s="34"/>
      <c r="Z5" s="34"/>
      <c r="AA5" s="34"/>
      <c r="AB5" s="34"/>
      <c r="AC5" s="34"/>
    </row>
    <row r="6" spans="1:33">
      <c r="U6" s="34" t="s">
        <v>494</v>
      </c>
      <c r="V6" s="34"/>
      <c r="W6" s="34"/>
      <c r="X6" s="34"/>
      <c r="Y6" s="34"/>
      <c r="Z6" s="34"/>
      <c r="AA6" s="34"/>
      <c r="AB6" s="34"/>
      <c r="AC6" s="34"/>
    </row>
    <row r="7" spans="1:33">
      <c r="U7" s="34" t="s">
        <v>604</v>
      </c>
      <c r="V7" s="34"/>
      <c r="W7" s="34"/>
      <c r="X7" s="34"/>
      <c r="Y7" s="34"/>
      <c r="Z7" s="34"/>
      <c r="AA7" s="34"/>
      <c r="AB7" s="34"/>
      <c r="AC7" s="34"/>
    </row>
  </sheetData>
  <pageMargins left="0.7" right="0.7" top="0.75" bottom="0.75" header="0.3" footer="0.3"/>
  <pageSetup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permisos</vt:lpstr>
      <vt:lpstr>1st capital</vt:lpstr>
      <vt:lpstr>ACCROSS AMERICA</vt:lpstr>
      <vt:lpstr>AMWINS</vt:lpstr>
      <vt:lpstr>bass</vt:lpstr>
      <vt:lpstr>brazos</vt:lpstr>
      <vt:lpstr>BROOKLYN</vt:lpstr>
      <vt:lpstr>BULLDOG NATIONAL</vt:lpstr>
      <vt:lpstr>BRETCH ASOCCIATES</vt:lpstr>
      <vt:lpstr>CANAL</vt:lpstr>
      <vt:lpstr>CLEAR BLUE</vt:lpstr>
      <vt:lpstr>COVERWHALE</vt:lpstr>
      <vt:lpstr>crum &amp; foster</vt:lpstr>
      <vt:lpstr>dynamic</vt:lpstr>
      <vt:lpstr>great west</vt:lpstr>
      <vt:lpstr>GSIAY</vt:lpstr>
      <vt:lpstr>mtm</vt:lpstr>
      <vt:lpstr>national</vt:lpstr>
      <vt:lpstr>nta</vt:lpstr>
      <vt:lpstr>one80</vt:lpstr>
      <vt:lpstr>paramount</vt:lpstr>
      <vt:lpstr>progessive</vt:lpstr>
      <vt:lpstr>ROCKLAKE</vt:lpstr>
      <vt:lpstr>SGA SOUTHERN GENERAL</vt:lpstr>
      <vt:lpstr>SOUTHWIND</vt:lpstr>
      <vt:lpstr>southwest</vt:lpstr>
      <vt:lpstr>texas speciality</vt:lpstr>
      <vt:lpstr>striker</vt:lpstr>
      <vt:lpstr>tip national</vt:lpstr>
      <vt:lpstr>TREATY</vt:lpstr>
      <vt:lpstr>TRISURA</vt:lpstr>
      <vt:lpstr>UNIVERSAL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Irina_Caballero</dc:creator>
  <dc:description/>
  <cp:lastModifiedBy>pp</cp:lastModifiedBy>
  <cp:revision>3</cp:revision>
  <cp:lastPrinted>2023-10-09T15:04:45Z</cp:lastPrinted>
  <dcterms:created xsi:type="dcterms:W3CDTF">2015-06-05T18:17:20Z</dcterms:created>
  <dcterms:modified xsi:type="dcterms:W3CDTF">2025-05-26T14:45:20Z</dcterms:modified>
  <dc:language>en-US</dc:language>
</cp:coreProperties>
</file>