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6115" windowHeight="6735" activeTab="2"/>
  </bookViews>
  <sheets>
    <sheet name="calcs" sheetId="1" r:id="rId1"/>
    <sheet name="v9" sheetId="4" r:id="rId2"/>
    <sheet name="nais12" sheetId="5" r:id="rId3"/>
    <sheet name="Feuil2" sheetId="2" r:id="rId4"/>
    <sheet name="Feuil3" sheetId="3" r:id="rId5"/>
  </sheets>
  <calcPr calcId="145621"/>
</workbook>
</file>

<file path=xl/calcChain.xml><?xml version="1.0" encoding="utf-8"?>
<calcChain xmlns="http://schemas.openxmlformats.org/spreadsheetml/2006/main">
  <c r="T20" i="5" l="1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P10" i="4"/>
  <c r="Q10" i="4"/>
  <c r="R10" i="4"/>
  <c r="S10" i="4"/>
  <c r="T10" i="4"/>
  <c r="P5" i="4"/>
  <c r="Q5" i="4"/>
  <c r="R5" i="4"/>
  <c r="S5" i="4"/>
  <c r="T5" i="4"/>
  <c r="P6" i="4"/>
  <c r="Q6" i="4"/>
  <c r="R6" i="4"/>
  <c r="S6" i="4"/>
  <c r="T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P4" i="4"/>
  <c r="Q4" i="4"/>
  <c r="R4" i="4"/>
  <c r="S4" i="4"/>
  <c r="T4" i="4"/>
  <c r="S3" i="4"/>
  <c r="T3" i="4"/>
  <c r="P3" i="4"/>
  <c r="Q3" i="4"/>
  <c r="R3" i="4"/>
  <c r="O10" i="4"/>
  <c r="N10" i="4"/>
  <c r="M10" i="4"/>
  <c r="L10" i="4"/>
  <c r="K10" i="4"/>
  <c r="J10" i="4"/>
  <c r="I10" i="4"/>
  <c r="H10" i="4"/>
  <c r="G10" i="4"/>
  <c r="F10" i="4"/>
  <c r="E10" i="4"/>
  <c r="O9" i="4"/>
  <c r="N9" i="4"/>
  <c r="M9" i="4"/>
  <c r="L9" i="4"/>
  <c r="K9" i="4"/>
  <c r="J9" i="4"/>
  <c r="I9" i="4"/>
  <c r="H9" i="4"/>
  <c r="G9" i="4"/>
  <c r="F9" i="4"/>
  <c r="E9" i="4"/>
  <c r="O8" i="4"/>
  <c r="N8" i="4"/>
  <c r="M8" i="4"/>
  <c r="L8" i="4"/>
  <c r="K8" i="4"/>
  <c r="J8" i="4"/>
  <c r="I8" i="4"/>
  <c r="H8" i="4"/>
  <c r="G8" i="4"/>
  <c r="F8" i="4"/>
  <c r="E8" i="4"/>
  <c r="O7" i="4"/>
  <c r="N7" i="4"/>
  <c r="M7" i="4"/>
  <c r="L7" i="4"/>
  <c r="K7" i="4"/>
  <c r="J7" i="4"/>
  <c r="I7" i="4"/>
  <c r="H7" i="4"/>
  <c r="G7" i="4"/>
  <c r="F7" i="4"/>
  <c r="E7" i="4"/>
  <c r="O6" i="4"/>
  <c r="N6" i="4"/>
  <c r="M6" i="4"/>
  <c r="L6" i="4"/>
  <c r="K6" i="4"/>
  <c r="J6" i="4"/>
  <c r="I6" i="4"/>
  <c r="H6" i="4"/>
  <c r="G6" i="4"/>
  <c r="F6" i="4"/>
  <c r="E6" i="4"/>
  <c r="O5" i="4"/>
  <c r="N5" i="4"/>
  <c r="M5" i="4"/>
  <c r="L5" i="4"/>
  <c r="K5" i="4"/>
  <c r="J5" i="4"/>
  <c r="I5" i="4"/>
  <c r="H5" i="4"/>
  <c r="G5" i="4"/>
  <c r="F5" i="4"/>
  <c r="E5" i="4"/>
  <c r="O4" i="4"/>
  <c r="N4" i="4"/>
  <c r="M4" i="4"/>
  <c r="L4" i="4"/>
  <c r="K4" i="4"/>
  <c r="J4" i="4"/>
  <c r="I4" i="4"/>
  <c r="H4" i="4"/>
  <c r="G4" i="4"/>
  <c r="F4" i="4"/>
  <c r="E4" i="4"/>
  <c r="O3" i="4"/>
  <c r="N3" i="4"/>
  <c r="M3" i="4"/>
  <c r="L3" i="4"/>
  <c r="K3" i="4"/>
  <c r="J3" i="4"/>
  <c r="I3" i="4"/>
  <c r="H3" i="4"/>
  <c r="G3" i="4"/>
  <c r="F3" i="4"/>
  <c r="E3" i="4"/>
  <c r="E23" i="1" l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E26" i="1"/>
  <c r="F26" i="1"/>
  <c r="G26" i="1"/>
  <c r="H26" i="1"/>
  <c r="I26" i="1"/>
  <c r="J26" i="1"/>
  <c r="K26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E30" i="1"/>
  <c r="F30" i="1"/>
  <c r="G30" i="1"/>
  <c r="H30" i="1"/>
  <c r="I30" i="1"/>
  <c r="J30" i="1"/>
  <c r="K30" i="1"/>
  <c r="L30" i="1"/>
  <c r="M30" i="1"/>
  <c r="N30" i="1"/>
  <c r="O30" i="1"/>
  <c r="E31" i="1"/>
  <c r="F31" i="1"/>
  <c r="G31" i="1"/>
  <c r="H31" i="1"/>
  <c r="I31" i="1"/>
  <c r="J31" i="1"/>
  <c r="K31" i="1"/>
  <c r="L31" i="1"/>
  <c r="M31" i="1"/>
  <c r="N31" i="1"/>
  <c r="O31" i="1"/>
  <c r="E32" i="1"/>
  <c r="F32" i="1"/>
  <c r="G32" i="1"/>
  <c r="H32" i="1"/>
  <c r="I32" i="1"/>
  <c r="J32" i="1"/>
  <c r="K32" i="1"/>
  <c r="L32" i="1"/>
  <c r="M32" i="1"/>
  <c r="N32" i="1"/>
  <c r="O32" i="1"/>
  <c r="E33" i="1"/>
  <c r="F33" i="1"/>
  <c r="G33" i="1"/>
  <c r="H33" i="1"/>
  <c r="I33" i="1"/>
  <c r="J33" i="1"/>
  <c r="K33" i="1"/>
  <c r="L33" i="1"/>
  <c r="M33" i="1"/>
  <c r="N33" i="1"/>
  <c r="O33" i="1"/>
  <c r="F22" i="1"/>
  <c r="G22" i="1"/>
  <c r="H22" i="1"/>
  <c r="I22" i="1"/>
  <c r="J22" i="1"/>
  <c r="K22" i="1"/>
  <c r="L22" i="1"/>
  <c r="M22" i="1"/>
  <c r="N22" i="1"/>
  <c r="O22" i="1"/>
  <c r="E22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D6" i="1"/>
  <c r="E6" i="1"/>
  <c r="F6" i="1"/>
  <c r="G6" i="1"/>
  <c r="H6" i="1"/>
  <c r="I6" i="1"/>
  <c r="J6" i="1"/>
  <c r="K6" i="1"/>
  <c r="L6" i="1"/>
  <c r="M6" i="1"/>
  <c r="N6" i="1"/>
  <c r="O6" i="1"/>
  <c r="C6" i="1"/>
</calcChain>
</file>

<file path=xl/sharedStrings.xml><?xml version="1.0" encoding="utf-8"?>
<sst xmlns="http://schemas.openxmlformats.org/spreadsheetml/2006/main" count="51" uniqueCount="17">
  <si>
    <t>div</t>
  </si>
  <si>
    <t>rate</t>
  </si>
  <si>
    <t>cargo total</t>
  </si>
  <si>
    <t>PASS</t>
  </si>
  <si>
    <t>MAIL</t>
  </si>
  <si>
    <t>GOOD</t>
  </si>
  <si>
    <t>WATR</t>
  </si>
  <si>
    <t>FOOD</t>
  </si>
  <si>
    <t>DIAM</t>
  </si>
  <si>
    <t>BDMT</t>
  </si>
  <si>
    <t>BEER</t>
  </si>
  <si>
    <t>FRVG</t>
  </si>
  <si>
    <t>FRUT</t>
  </si>
  <si>
    <t>VEHI</t>
  </si>
  <si>
    <t>FMSP</t>
  </si>
  <si>
    <t>cargo</t>
  </si>
  <si>
    <t>DIAM/VALU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</si>
</sst>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6" borderId="5" xfId="0" applyFill="1" applyBorder="1"/>
    <xf numFmtId="0" fontId="0" fillId="7" borderId="3" xfId="0" applyFill="1" applyBorder="1"/>
    <xf numFmtId="1" fontId="0" fillId="0" borderId="0" xfId="0" applyNumberFormat="1"/>
    <xf numFmtId="0" fontId="0" fillId="0" borderId="4" xfId="0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8CB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calcs!$B$22</c:f>
              <c:strCache>
                <c:ptCount val="1"/>
                <c:pt idx="0">
                  <c:v>PASS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calcs!$E$22:$O$22</c:f>
              <c:numCache>
                <c:formatCode>0</c:formatCode>
                <c:ptCount val="11"/>
                <c:pt idx="0">
                  <c:v>1397.3569016284439</c:v>
                </c:pt>
                <c:pt idx="1">
                  <c:v>1699.0510557964276</c:v>
                </c:pt>
                <c:pt idx="2">
                  <c:v>1914.4405882288765</c:v>
                </c:pt>
                <c:pt idx="3">
                  <c:v>2094.4952099644111</c:v>
                </c:pt>
                <c:pt idx="4">
                  <c:v>2255.1882753586738</c:v>
                </c:pt>
                <c:pt idx="5">
                  <c:v>2403.6347423968605</c:v>
                </c:pt>
                <c:pt idx="6">
                  <c:v>2543.6299463450378</c:v>
                </c:pt>
                <c:pt idx="7">
                  <c:v>2677.4393641323945</c:v>
                </c:pt>
                <c:pt idx="8">
                  <c:v>2806.5242748293099</c:v>
                </c:pt>
                <c:pt idx="9">
                  <c:v>2931.8824295266577</c:v>
                </c:pt>
                <c:pt idx="10">
                  <c:v>3054.2254834679552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calcs!$B$23</c:f>
              <c:strCache>
                <c:ptCount val="1"/>
                <c:pt idx="0">
                  <c:v>MAIL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calcs!$E$23:$O$23</c:f>
              <c:numCache>
                <c:formatCode>0</c:formatCode>
                <c:ptCount val="11"/>
                <c:pt idx="0">
                  <c:v>1491.1069016284439</c:v>
                </c:pt>
                <c:pt idx="1">
                  <c:v>1886.5510557964276</c:v>
                </c:pt>
                <c:pt idx="2">
                  <c:v>2195.6905882288765</c:v>
                </c:pt>
                <c:pt idx="3">
                  <c:v>2469.4952099644111</c:v>
                </c:pt>
                <c:pt idx="4">
                  <c:v>2723.9382753586738</c:v>
                </c:pt>
                <c:pt idx="5">
                  <c:v>2966.1347423968605</c:v>
                </c:pt>
                <c:pt idx="6">
                  <c:v>3199.8799463450378</c:v>
                </c:pt>
                <c:pt idx="7">
                  <c:v>3427.4393641323941</c:v>
                </c:pt>
                <c:pt idx="8">
                  <c:v>3650.2742748293094</c:v>
                </c:pt>
                <c:pt idx="9">
                  <c:v>3869.3824295266572</c:v>
                </c:pt>
                <c:pt idx="10">
                  <c:v>4085.4754834679552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calcs!$B$24</c:f>
              <c:strCache>
                <c:ptCount val="1"/>
                <c:pt idx="0">
                  <c:v>GOOD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calcs!$E$24:$O$24</c:f>
              <c:numCache>
                <c:formatCode>0</c:formatCode>
                <c:ptCount val="11"/>
                <c:pt idx="0">
                  <c:v>1613.5830518998512</c:v>
                </c:pt>
                <c:pt idx="1">
                  <c:v>1965.5595650958321</c:v>
                </c:pt>
                <c:pt idx="2">
                  <c:v>2216.8473529336893</c:v>
                </c:pt>
                <c:pt idx="3">
                  <c:v>2426.9110782918128</c:v>
                </c:pt>
                <c:pt idx="4">
                  <c:v>2614.3863212517863</c:v>
                </c:pt>
                <c:pt idx="5">
                  <c:v>2787.5738661296705</c:v>
                </c:pt>
                <c:pt idx="6">
                  <c:v>2950.9016040692104</c:v>
                </c:pt>
                <c:pt idx="7">
                  <c:v>3107.0125914877935</c:v>
                </c:pt>
                <c:pt idx="8">
                  <c:v>3257.6116539675281</c:v>
                </c:pt>
                <c:pt idx="9">
                  <c:v>3403.862834447767</c:v>
                </c:pt>
                <c:pt idx="10">
                  <c:v>3546.5963973792809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calcs!$B$25</c:f>
              <c:strCache>
                <c:ptCount val="1"/>
                <c:pt idx="0">
                  <c:v>WATR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calcs!$E$25:$O$25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calcs!$B$26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calcs!$E$26:$O$26</c:f>
              <c:numCache>
                <c:formatCode>0</c:formatCode>
                <c:ptCount val="11"/>
                <c:pt idx="0">
                  <c:v>1472.893798349392</c:v>
                </c:pt>
                <c:pt idx="1">
                  <c:v>1816.9360909896418</c:v>
                </c:pt>
                <c:pt idx="2">
                  <c:v>2071.7969411698391</c:v>
                </c:pt>
                <c:pt idx="3">
                  <c:v>2290.1450502965581</c:v>
                </c:pt>
                <c:pt idx="4">
                  <c:v>2488.4862178706298</c:v>
                </c:pt>
                <c:pt idx="5">
                  <c:v>2674.1725671434224</c:v>
                </c:pt>
                <c:pt idx="6">
                  <c:v>2851.1259445565388</c:v>
                </c:pt>
                <c:pt idx="7">
                  <c:v>3021.6873429368079</c:v>
                </c:pt>
                <c:pt idx="8">
                  <c:v>3187.3667506569536</c:v>
                </c:pt>
                <c:pt idx="9">
                  <c:v>3349.1951771775462</c:v>
                </c:pt>
                <c:pt idx="10">
                  <c:v>3507.9079995835532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calcs!$B$27</c:f>
              <c:strCache>
                <c:ptCount val="1"/>
                <c:pt idx="0">
                  <c:v>DIAM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calcs!$E$27:$O$27</c:f>
              <c:numCache>
                <c:formatCode>0</c:formatCode>
                <c:ptCount val="11"/>
                <c:pt idx="0">
                  <c:v>1517.8926159141581</c:v>
                </c:pt>
                <c:pt idx="1">
                  <c:v>1940.122484367856</c:v>
                </c:pt>
                <c:pt idx="2">
                  <c:v>2276.0477310860197</c:v>
                </c:pt>
                <c:pt idx="3">
                  <c:v>2576.6380671072679</c:v>
                </c:pt>
                <c:pt idx="4">
                  <c:v>2857.8668467872449</c:v>
                </c:pt>
                <c:pt idx="5">
                  <c:v>3126.8490281111463</c:v>
                </c:pt>
                <c:pt idx="6">
                  <c:v>3387.3799463450373</c:v>
                </c:pt>
                <c:pt idx="7">
                  <c:v>3641.7250784181088</c:v>
                </c:pt>
                <c:pt idx="8">
                  <c:v>3891.3457034007388</c:v>
                </c:pt>
                <c:pt idx="9">
                  <c:v>4137.2395723838008</c:v>
                </c:pt>
                <c:pt idx="10">
                  <c:v>4380.1183406108121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calcs!$B$28</c:f>
              <c:strCache>
                <c:ptCount val="1"/>
                <c:pt idx="0">
                  <c:v>BDMT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calcs!$E$28:$O$28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calcs!$B$29</c:f>
              <c:strCache>
                <c:ptCount val="1"/>
                <c:pt idx="0">
                  <c:v>BEER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calcs!$E$29:$O$29</c:f>
              <c:numCache>
                <c:formatCode>0</c:formatCode>
                <c:ptCount val="11"/>
                <c:pt idx="0">
                  <c:v>1754.8092021712584</c:v>
                </c:pt>
                <c:pt idx="1">
                  <c:v>2082.0680743952366</c:v>
                </c:pt>
                <c:pt idx="2">
                  <c:v>2294.2541176385021</c:v>
                </c:pt>
                <c:pt idx="3">
                  <c:v>2459.3269466192146</c:v>
                </c:pt>
                <c:pt idx="4">
                  <c:v>2598.5843671448984</c:v>
                </c:pt>
                <c:pt idx="5">
                  <c:v>2721.5129898624805</c:v>
                </c:pt>
                <c:pt idx="6">
                  <c:v>2833.1732617933835</c:v>
                </c:pt>
                <c:pt idx="7">
                  <c:v>2936.5858188431926</c:v>
                </c:pt>
                <c:pt idx="8">
                  <c:v>3033.6990331057464</c:v>
                </c:pt>
                <c:pt idx="9">
                  <c:v>3125.8432393688768</c:v>
                </c:pt>
                <c:pt idx="10">
                  <c:v>3213.9673112906066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calcs!$B$30</c:f>
              <c:strCache>
                <c:ptCount val="1"/>
                <c:pt idx="0">
                  <c:v>FRVG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calcs!$E$30:$O$30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calcs!$B$31</c:f>
              <c:strCache>
                <c:ptCount val="1"/>
                <c:pt idx="0">
                  <c:v>FRUT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calcs!$E$31:$O$31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calcs!$B$32</c:f>
              <c:strCache>
                <c:ptCount val="1"/>
                <c:pt idx="0">
                  <c:v>VEHI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calcs!$E$32:$O$32</c:f>
              <c:numCache>
                <c:formatCode>0</c:formatCode>
                <c:ptCount val="11"/>
                <c:pt idx="0">
                  <c:v>1804.8092021712584</c:v>
                </c:pt>
                <c:pt idx="1">
                  <c:v>2182.0680743952366</c:v>
                </c:pt>
                <c:pt idx="2">
                  <c:v>2444.2541176385021</c:v>
                </c:pt>
                <c:pt idx="3">
                  <c:v>2659.3269466192146</c:v>
                </c:pt>
                <c:pt idx="4">
                  <c:v>2848.5843671448984</c:v>
                </c:pt>
                <c:pt idx="5">
                  <c:v>3021.5129898624805</c:v>
                </c:pt>
                <c:pt idx="6">
                  <c:v>3183.1732617933835</c:v>
                </c:pt>
                <c:pt idx="7">
                  <c:v>3336.5858188431926</c:v>
                </c:pt>
                <c:pt idx="8">
                  <c:v>3483.6990331057464</c:v>
                </c:pt>
                <c:pt idx="9">
                  <c:v>3625.8432393688768</c:v>
                </c:pt>
                <c:pt idx="10">
                  <c:v>3763.9673112906066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calcs!$B$33</c:f>
              <c:strCache>
                <c:ptCount val="1"/>
                <c:pt idx="0">
                  <c:v>FMSP</c:v>
                </c:pt>
              </c:strCache>
            </c:strRef>
          </c:tx>
          <c:marker>
            <c:symbol val="none"/>
          </c:marker>
          <c:cat>
            <c:numRef>
              <c:f>calcs!$E$21:$O$21</c:f>
              <c:numCache>
                <c:formatCode>General</c:formatCode>
                <c:ptCount val="11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</c:numCache>
            </c:numRef>
          </c:cat>
          <c:val>
            <c:numRef>
              <c:f>calcs!$E$33:$O$33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3296"/>
        <c:axId val="179489600"/>
      </c:lineChart>
      <c:catAx>
        <c:axId val="2091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489600"/>
        <c:crosses val="autoZero"/>
        <c:auto val="1"/>
        <c:lblAlgn val="ctr"/>
        <c:lblOffset val="100"/>
        <c:noMultiLvlLbl val="0"/>
      </c:catAx>
      <c:valAx>
        <c:axId val="179489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14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'v9'!$B$3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'v9'!$E$3:$T$3</c:f>
              <c:numCache>
                <c:formatCode>0</c:formatCode>
                <c:ptCount val="16"/>
                <c:pt idx="0">
                  <c:v>948.22372445737096</c:v>
                </c:pt>
                <c:pt idx="1">
                  <c:v>1171.77532473629</c:v>
                </c:pt>
                <c:pt idx="2">
                  <c:v>1320.5295861777461</c:v>
                </c:pt>
                <c:pt idx="3">
                  <c:v>1438.6602583485426</c:v>
                </c:pt>
                <c:pt idx="4">
                  <c:v>1540.0109150235705</c:v>
                </c:pt>
                <c:pt idx="5">
                  <c:v>1630.7478531233319</c:v>
                </c:pt>
                <c:pt idx="6">
                  <c:v>1714.1603632117524</c:v>
                </c:pt>
                <c:pt idx="7">
                  <c:v>1792.2118586274617</c:v>
                </c:pt>
                <c:pt idx="8">
                  <c:v>1866.1687812314549</c:v>
                </c:pt>
                <c:pt idx="9">
                  <c:v>1936.8958486358229</c:v>
                </c:pt>
                <c:pt idx="10">
                  <c:v>2005.0098287182809</c:v>
                </c:pt>
                <c:pt idx="11">
                  <c:v>2070.9661200689179</c:v>
                </c:pt>
                <c:pt idx="12">
                  <c:v>2258.9834434106124</c:v>
                </c:pt>
                <c:pt idx="13">
                  <c:v>2436.3870481770405</c:v>
                </c:pt>
                <c:pt idx="14">
                  <c:v>2606.4662249321277</c:v>
                </c:pt>
                <c:pt idx="15">
                  <c:v>2771.1843870145035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'v9'!$B$4</c:f>
              <c:strCache>
                <c:ptCount val="1"/>
                <c:pt idx="0">
                  <c:v>MAIL</c:v>
                </c:pt>
              </c:strCache>
            </c:strRef>
          </c:tx>
          <c:spPr>
            <a:ln cmpd="sng">
              <a:solidFill>
                <a:srgbClr val="28CB0D"/>
              </a:solidFill>
              <a:prstDash val="lgDash"/>
            </a:ln>
          </c:spPr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'v9'!$E$4:$T$4</c:f>
              <c:numCache>
                <c:formatCode>0</c:formatCode>
                <c:ptCount val="16"/>
                <c:pt idx="0">
                  <c:v>991.55705779070422</c:v>
                </c:pt>
                <c:pt idx="1">
                  <c:v>1258.4419914029568</c:v>
                </c:pt>
                <c:pt idx="2">
                  <c:v>1450.5295861777461</c:v>
                </c:pt>
                <c:pt idx="3">
                  <c:v>1611.9935916818758</c:v>
                </c:pt>
                <c:pt idx="4">
                  <c:v>1756.677581690237</c:v>
                </c:pt>
                <c:pt idx="5">
                  <c:v>1890.7478531233319</c:v>
                </c:pt>
                <c:pt idx="6">
                  <c:v>2017.4936965450856</c:v>
                </c:pt>
                <c:pt idx="7">
                  <c:v>2138.8785252941284</c:v>
                </c:pt>
                <c:pt idx="8">
                  <c:v>2256.1687812314549</c:v>
                </c:pt>
                <c:pt idx="9">
                  <c:v>2370.2291819691563</c:v>
                </c:pt>
                <c:pt idx="10">
                  <c:v>2481.6764953849474</c:v>
                </c:pt>
                <c:pt idx="11">
                  <c:v>2590.9661200689175</c:v>
                </c:pt>
                <c:pt idx="12">
                  <c:v>2908.9834434106119</c:v>
                </c:pt>
                <c:pt idx="13">
                  <c:v>3216.38704817704</c:v>
                </c:pt>
                <c:pt idx="14">
                  <c:v>3516.4662249321277</c:v>
                </c:pt>
                <c:pt idx="15">
                  <c:v>3811.1843870145035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'v9'!$B$5</c:f>
              <c:strCache>
                <c:ptCount val="1"/>
                <c:pt idx="0">
                  <c:v>GOOD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'v9'!$E$5:$T$5</c:f>
              <c:numCache>
                <c:formatCode>0</c:formatCode>
                <c:ptCount val="16"/>
                <c:pt idx="0">
                  <c:v>1178.7196820661973</c:v>
                </c:pt>
                <c:pt idx="1">
                  <c:v>1536.663836234181</c:v>
                </c:pt>
                <c:pt idx="2">
                  <c:v>1808.3033686666299</c:v>
                </c:pt>
                <c:pt idx="3">
                  <c:v>2044.6079904021644</c:v>
                </c:pt>
                <c:pt idx="4">
                  <c:v>2261.5510557964276</c:v>
                </c:pt>
                <c:pt idx="5">
                  <c:v>2466.2475228346138</c:v>
                </c:pt>
                <c:pt idx="6">
                  <c:v>2662.4927267827916</c:v>
                </c:pt>
                <c:pt idx="7">
                  <c:v>2852.5521445701479</c:v>
                </c:pt>
                <c:pt idx="8">
                  <c:v>3037.8870552670633</c:v>
                </c:pt>
                <c:pt idx="9">
                  <c:v>3219.4952099644106</c:v>
                </c:pt>
                <c:pt idx="10">
                  <c:v>3398.088263905709</c:v>
                </c:pt>
                <c:pt idx="11">
                  <c:v>3574.1916770025969</c:v>
                </c:pt>
                <c:pt idx="12">
                  <c:v>4091.13474239686</c:v>
                </c:pt>
                <c:pt idx="13">
                  <c:v>4595.8312094350458</c:v>
                </c:pt>
                <c:pt idx="14">
                  <c:v>5092.0764133832245</c:v>
                </c:pt>
                <c:pt idx="15">
                  <c:v>5582.1358311705808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'v9'!$B$6</c:f>
              <c:strCache>
                <c:ptCount val="1"/>
                <c:pt idx="0">
                  <c:v>WATR</c:v>
                </c:pt>
              </c:strCache>
            </c:strRef>
          </c:tx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'v9'!$E$6:$T$6</c:f>
              <c:numCache>
                <c:formatCode>0</c:formatCode>
                <c:ptCount val="16"/>
                <c:pt idx="0">
                  <c:v>957.26640172183102</c:v>
                </c:pt>
                <c:pt idx="1">
                  <c:v>1213.8865301951507</c:v>
                </c:pt>
                <c:pt idx="2">
                  <c:v>1398.5861405555252</c:v>
                </c:pt>
                <c:pt idx="3">
                  <c:v>1553.8399920018037</c:v>
                </c:pt>
                <c:pt idx="4">
                  <c:v>1692.9592131636896</c:v>
                </c:pt>
                <c:pt idx="5">
                  <c:v>1821.8729356955114</c:v>
                </c:pt>
                <c:pt idx="6">
                  <c:v>1943.7439389856593</c:v>
                </c:pt>
                <c:pt idx="7">
                  <c:v>2060.4601204751234</c:v>
                </c:pt>
                <c:pt idx="8">
                  <c:v>2173.2392127225526</c:v>
                </c:pt>
                <c:pt idx="9">
                  <c:v>2282.9126749703428</c:v>
                </c:pt>
                <c:pt idx="10">
                  <c:v>2390.0735532547569</c:v>
                </c:pt>
                <c:pt idx="11">
                  <c:v>2495.1597308354976</c:v>
                </c:pt>
                <c:pt idx="12">
                  <c:v>2800.94561866405</c:v>
                </c:pt>
                <c:pt idx="13">
                  <c:v>3096.5260078625388</c:v>
                </c:pt>
                <c:pt idx="14">
                  <c:v>3385.0636778193534</c:v>
                </c:pt>
                <c:pt idx="15">
                  <c:v>3668.4465259754843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'v9'!$B$7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'v9'!$E$7:$T$7</c:f>
              <c:numCache>
                <c:formatCode>0</c:formatCode>
                <c:ptCount val="16"/>
                <c:pt idx="0">
                  <c:v>1066.2196820661973</c:v>
                </c:pt>
                <c:pt idx="1">
                  <c:v>1311.663836234181</c:v>
                </c:pt>
                <c:pt idx="2">
                  <c:v>1470.8033686666301</c:v>
                </c:pt>
                <c:pt idx="3">
                  <c:v>1594.6079904021644</c:v>
                </c:pt>
                <c:pt idx="4">
                  <c:v>1699.0510557964276</c:v>
                </c:pt>
                <c:pt idx="5">
                  <c:v>1791.2475228346138</c:v>
                </c:pt>
                <c:pt idx="6">
                  <c:v>1874.9927267827914</c:v>
                </c:pt>
                <c:pt idx="7">
                  <c:v>1952.5521445701481</c:v>
                </c:pt>
                <c:pt idx="8">
                  <c:v>2025.3870552670633</c:v>
                </c:pt>
                <c:pt idx="9">
                  <c:v>2094.4952099644111</c:v>
                </c:pt>
                <c:pt idx="10">
                  <c:v>2160.5882639057086</c:v>
                </c:pt>
                <c:pt idx="11">
                  <c:v>2224.1916770025973</c:v>
                </c:pt>
                <c:pt idx="12">
                  <c:v>2403.6347423968605</c:v>
                </c:pt>
                <c:pt idx="13">
                  <c:v>2570.8312094350467</c:v>
                </c:pt>
                <c:pt idx="14">
                  <c:v>2729.5764133832245</c:v>
                </c:pt>
                <c:pt idx="15">
                  <c:v>2882.1358311705808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'v9'!$B$8</c:f>
              <c:strCache>
                <c:ptCount val="1"/>
                <c:pt idx="0">
                  <c:v>DIAM/VALU</c:v>
                </c:pt>
              </c:strCache>
            </c:strRef>
          </c:tx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'v9'!$E$8:$T$8</c:f>
              <c:numCache>
                <c:formatCode>0</c:formatCode>
                <c:ptCount val="16"/>
                <c:pt idx="0">
                  <c:v>1718.0795230992958</c:v>
                </c:pt>
                <c:pt idx="1">
                  <c:v>2254.9957543512714</c:v>
                </c:pt>
                <c:pt idx="2">
                  <c:v>2662.4550529999451</c:v>
                </c:pt>
                <c:pt idx="3">
                  <c:v>3016.9119856032466</c:v>
                </c:pt>
                <c:pt idx="4">
                  <c:v>3342.3265836946412</c:v>
                </c:pt>
                <c:pt idx="5">
                  <c:v>3649.3712842519208</c:v>
                </c:pt>
                <c:pt idx="6">
                  <c:v>3943.7390901741869</c:v>
                </c:pt>
                <c:pt idx="7">
                  <c:v>4228.8282168552223</c:v>
                </c:pt>
                <c:pt idx="8">
                  <c:v>4506.8305829005949</c:v>
                </c:pt>
                <c:pt idx="9">
                  <c:v>4779.2428149466159</c:v>
                </c:pt>
                <c:pt idx="10">
                  <c:v>5047.1323958585635</c:v>
                </c:pt>
                <c:pt idx="11">
                  <c:v>5311.2875155038955</c:v>
                </c:pt>
                <c:pt idx="12">
                  <c:v>6086.70211359529</c:v>
                </c:pt>
                <c:pt idx="13">
                  <c:v>6843.7468141525696</c:v>
                </c:pt>
                <c:pt idx="14">
                  <c:v>7588.1146200748362</c:v>
                </c:pt>
                <c:pt idx="15">
                  <c:v>8323.2037467558712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'v9'!$B$9</c:f>
              <c:strCache>
                <c:ptCount val="1"/>
                <c:pt idx="0">
                  <c:v>BEER</c:v>
                </c:pt>
              </c:strCache>
            </c:strRef>
          </c:tx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'v9'!$E$9:$T$9</c:f>
              <c:numCache>
                <c:formatCode>0</c:formatCode>
                <c:ptCount val="16"/>
                <c:pt idx="0">
                  <c:v>1233.5062957438968</c:v>
                </c:pt>
                <c:pt idx="1">
                  <c:v>1526.1078089398775</c:v>
                </c:pt>
                <c:pt idx="2">
                  <c:v>1718.0205967777351</c:v>
                </c:pt>
                <c:pt idx="3">
                  <c:v>1868.7093221358584</c:v>
                </c:pt>
                <c:pt idx="4">
                  <c:v>1996.8095650958321</c:v>
                </c:pt>
                <c:pt idx="5">
                  <c:v>2110.6221099737159</c:v>
                </c:pt>
                <c:pt idx="6">
                  <c:v>2214.5748479132567</c:v>
                </c:pt>
                <c:pt idx="7">
                  <c:v>2311.3108353318394</c:v>
                </c:pt>
                <c:pt idx="8">
                  <c:v>2402.5348978115735</c:v>
                </c:pt>
                <c:pt idx="9">
                  <c:v>2489.4110782918128</c:v>
                </c:pt>
                <c:pt idx="10">
                  <c:v>2572.7696412233267</c:v>
                </c:pt>
                <c:pt idx="11">
                  <c:v>2653.223623169697</c:v>
                </c:pt>
                <c:pt idx="12">
                  <c:v>2881.3238661296705</c:v>
                </c:pt>
                <c:pt idx="13">
                  <c:v>3095.1364110075547</c:v>
                </c:pt>
                <c:pt idx="14">
                  <c:v>3299.0891489470951</c:v>
                </c:pt>
                <c:pt idx="15">
                  <c:v>3495.8251363656782</c:v>
                </c:pt>
              </c:numCache>
            </c:numRef>
          </c:val>
          <c:smooth val="0"/>
        </c:ser>
        <c:ser>
          <c:idx val="11"/>
          <c:order val="7"/>
          <c:tx>
            <c:strRef>
              <c:f>'v9'!$B$10</c:f>
              <c:strCache>
                <c:ptCount val="1"/>
                <c:pt idx="0">
                  <c:v>VEHI</c:v>
                </c:pt>
              </c:strCache>
            </c:strRef>
          </c:tx>
          <c:marker>
            <c:symbol val="none"/>
          </c:marker>
          <c:cat>
            <c:numRef>
              <c:f>'v9'!$E$2:$T$2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'v9'!$E$10:$T$10</c:f>
              <c:numCache>
                <c:formatCode>0</c:formatCode>
                <c:ptCount val="16"/>
                <c:pt idx="0">
                  <c:v>1395.4357665644534</c:v>
                </c:pt>
                <c:pt idx="1">
                  <c:v>1729.8374959312887</c:v>
                </c:pt>
                <c:pt idx="2">
                  <c:v>1949.1663963174115</c:v>
                </c:pt>
                <c:pt idx="3">
                  <c:v>2121.3820824409813</c:v>
                </c:pt>
                <c:pt idx="4">
                  <c:v>2267.7823601095224</c:v>
                </c:pt>
                <c:pt idx="5">
                  <c:v>2397.853839969961</c:v>
                </c:pt>
                <c:pt idx="6">
                  <c:v>2516.6569690437218</c:v>
                </c:pt>
                <c:pt idx="7">
                  <c:v>2627.2123832363877</c:v>
                </c:pt>
                <c:pt idx="8">
                  <c:v>2731.4684546417984</c:v>
                </c:pt>
                <c:pt idx="9">
                  <c:v>2830.7555180477862</c:v>
                </c:pt>
                <c:pt idx="10">
                  <c:v>2926.0224471123734</c:v>
                </c:pt>
                <c:pt idx="11">
                  <c:v>3017.969855051082</c:v>
                </c:pt>
                <c:pt idx="12">
                  <c:v>3278.6558470053378</c:v>
                </c:pt>
                <c:pt idx="13">
                  <c:v>3523.0130411514911</c:v>
                </c:pt>
                <c:pt idx="14">
                  <c:v>3756.1018845109656</c:v>
                </c:pt>
                <c:pt idx="15">
                  <c:v>3980.9430129893462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57792"/>
        <c:axId val="34720576"/>
      </c:lineChart>
      <c:catAx>
        <c:axId val="18345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720576"/>
        <c:crosses val="autoZero"/>
        <c:auto val="1"/>
        <c:lblAlgn val="ctr"/>
        <c:lblOffset val="100"/>
        <c:noMultiLvlLbl val="0"/>
      </c:catAx>
      <c:valAx>
        <c:axId val="34720576"/>
        <c:scaling>
          <c:orientation val="minMax"/>
          <c:max val="7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345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nais12!$B$3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nais12!$E$3:$T$3</c:f>
              <c:numCache>
                <c:formatCode>0</c:formatCode>
                <c:ptCount val="16"/>
                <c:pt idx="0">
                  <c:v>948.22372445737096</c:v>
                </c:pt>
                <c:pt idx="1">
                  <c:v>1171.77532473629</c:v>
                </c:pt>
                <c:pt idx="2">
                  <c:v>1320.5295861777461</c:v>
                </c:pt>
                <c:pt idx="3">
                  <c:v>1438.6602583485426</c:v>
                </c:pt>
                <c:pt idx="4">
                  <c:v>1540.0109150235705</c:v>
                </c:pt>
                <c:pt idx="5">
                  <c:v>1630.7478531233319</c:v>
                </c:pt>
                <c:pt idx="6">
                  <c:v>1714.1603632117524</c:v>
                </c:pt>
                <c:pt idx="7">
                  <c:v>1792.2118586274617</c:v>
                </c:pt>
                <c:pt idx="8">
                  <c:v>1866.1687812314549</c:v>
                </c:pt>
                <c:pt idx="9">
                  <c:v>1936.8958486358229</c:v>
                </c:pt>
                <c:pt idx="10">
                  <c:v>2005.0098287182809</c:v>
                </c:pt>
                <c:pt idx="11">
                  <c:v>2070.9661200689179</c:v>
                </c:pt>
                <c:pt idx="12">
                  <c:v>2258.9834434106124</c:v>
                </c:pt>
                <c:pt idx="13">
                  <c:v>2436.3870481770405</c:v>
                </c:pt>
                <c:pt idx="14">
                  <c:v>2606.4662249321277</c:v>
                </c:pt>
                <c:pt idx="15">
                  <c:v>2771.1843870145035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nais12!$B$4</c:f>
              <c:strCache>
                <c:ptCount val="1"/>
                <c:pt idx="0">
                  <c:v>MAIL</c:v>
                </c:pt>
              </c:strCache>
            </c:strRef>
          </c:tx>
          <c:spPr>
            <a:ln cmpd="sng">
              <a:solidFill>
                <a:srgbClr val="28CB0D"/>
              </a:solidFill>
              <a:prstDash val="lgDash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nais12!$E$4:$T$4</c:f>
              <c:numCache>
                <c:formatCode>0</c:formatCode>
                <c:ptCount val="16"/>
                <c:pt idx="0">
                  <c:v>991.55705779070422</c:v>
                </c:pt>
                <c:pt idx="1">
                  <c:v>1258.4419914029568</c:v>
                </c:pt>
                <c:pt idx="2">
                  <c:v>1450.5295861777461</c:v>
                </c:pt>
                <c:pt idx="3">
                  <c:v>1611.9935916818758</c:v>
                </c:pt>
                <c:pt idx="4">
                  <c:v>1756.677581690237</c:v>
                </c:pt>
                <c:pt idx="5">
                  <c:v>1890.7478531233319</c:v>
                </c:pt>
                <c:pt idx="6">
                  <c:v>2017.4936965450856</c:v>
                </c:pt>
                <c:pt idx="7">
                  <c:v>2138.8785252941284</c:v>
                </c:pt>
                <c:pt idx="8">
                  <c:v>2256.1687812314549</c:v>
                </c:pt>
                <c:pt idx="9">
                  <c:v>2370.2291819691563</c:v>
                </c:pt>
                <c:pt idx="10">
                  <c:v>2481.6764953849474</c:v>
                </c:pt>
                <c:pt idx="11">
                  <c:v>2590.9661200689175</c:v>
                </c:pt>
                <c:pt idx="12">
                  <c:v>2908.9834434106119</c:v>
                </c:pt>
                <c:pt idx="13">
                  <c:v>3216.38704817704</c:v>
                </c:pt>
                <c:pt idx="14">
                  <c:v>3516.4662249321277</c:v>
                </c:pt>
                <c:pt idx="15">
                  <c:v>3811.1843870145035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nais12!$B$5</c:f>
              <c:strCache>
                <c:ptCount val="1"/>
                <c:pt idx="0">
                  <c:v>GOOD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nais12!$E$5:$T$5</c:f>
              <c:numCache>
                <c:formatCode>0</c:formatCode>
                <c:ptCount val="16"/>
                <c:pt idx="0">
                  <c:v>1178.7196820661973</c:v>
                </c:pt>
                <c:pt idx="1">
                  <c:v>1536.663836234181</c:v>
                </c:pt>
                <c:pt idx="2">
                  <c:v>1808.3033686666299</c:v>
                </c:pt>
                <c:pt idx="3">
                  <c:v>2044.6079904021644</c:v>
                </c:pt>
                <c:pt idx="4">
                  <c:v>2261.5510557964276</c:v>
                </c:pt>
                <c:pt idx="5">
                  <c:v>2466.2475228346138</c:v>
                </c:pt>
                <c:pt idx="6">
                  <c:v>2662.4927267827916</c:v>
                </c:pt>
                <c:pt idx="7">
                  <c:v>2852.5521445701479</c:v>
                </c:pt>
                <c:pt idx="8">
                  <c:v>3037.8870552670633</c:v>
                </c:pt>
                <c:pt idx="9">
                  <c:v>3219.4952099644106</c:v>
                </c:pt>
                <c:pt idx="10">
                  <c:v>3398.088263905709</c:v>
                </c:pt>
                <c:pt idx="11">
                  <c:v>3574.1916770025969</c:v>
                </c:pt>
                <c:pt idx="12">
                  <c:v>4091.13474239686</c:v>
                </c:pt>
                <c:pt idx="13">
                  <c:v>4595.8312094350458</c:v>
                </c:pt>
                <c:pt idx="14">
                  <c:v>5092.0764133832245</c:v>
                </c:pt>
                <c:pt idx="15">
                  <c:v>5582.1358311705808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nais12!$B$6</c:f>
              <c:strCache>
                <c:ptCount val="1"/>
                <c:pt idx="0">
                  <c:v>WATR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nais12!$E$6:$T$6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nais12!$B$7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nais12!$E$7:$T$7</c:f>
              <c:numCache>
                <c:formatCode>0</c:formatCode>
                <c:ptCount val="16"/>
                <c:pt idx="0">
                  <c:v>1066.2196820661973</c:v>
                </c:pt>
                <c:pt idx="1">
                  <c:v>1311.663836234181</c:v>
                </c:pt>
                <c:pt idx="2">
                  <c:v>1470.8033686666301</c:v>
                </c:pt>
                <c:pt idx="3">
                  <c:v>1594.6079904021644</c:v>
                </c:pt>
                <c:pt idx="4">
                  <c:v>1699.0510557964276</c:v>
                </c:pt>
                <c:pt idx="5">
                  <c:v>1791.2475228346138</c:v>
                </c:pt>
                <c:pt idx="6">
                  <c:v>1874.9927267827914</c:v>
                </c:pt>
                <c:pt idx="7">
                  <c:v>1952.5521445701481</c:v>
                </c:pt>
                <c:pt idx="8">
                  <c:v>2025.3870552670633</c:v>
                </c:pt>
                <c:pt idx="9">
                  <c:v>2094.4952099644111</c:v>
                </c:pt>
                <c:pt idx="10">
                  <c:v>2160.5882639057086</c:v>
                </c:pt>
                <c:pt idx="11">
                  <c:v>2224.1916770025973</c:v>
                </c:pt>
                <c:pt idx="12">
                  <c:v>2403.6347423968605</c:v>
                </c:pt>
                <c:pt idx="13">
                  <c:v>2570.8312094350467</c:v>
                </c:pt>
                <c:pt idx="14">
                  <c:v>2729.5764133832245</c:v>
                </c:pt>
                <c:pt idx="15">
                  <c:v>2882.1358311705808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nais12!$B$8</c:f>
              <c:strCache>
                <c:ptCount val="1"/>
                <c:pt idx="0">
                  <c:v>DIAM/VALU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nais12!$E$8:$T$8</c:f>
              <c:numCache>
                <c:formatCode>0</c:formatCode>
                <c:ptCount val="16"/>
                <c:pt idx="0">
                  <c:v>1718.0795230992958</c:v>
                </c:pt>
                <c:pt idx="1">
                  <c:v>2254.9957543512714</c:v>
                </c:pt>
                <c:pt idx="2">
                  <c:v>2662.4550529999451</c:v>
                </c:pt>
                <c:pt idx="3">
                  <c:v>3016.9119856032466</c:v>
                </c:pt>
                <c:pt idx="4">
                  <c:v>3342.3265836946412</c:v>
                </c:pt>
                <c:pt idx="5">
                  <c:v>3649.3712842519208</c:v>
                </c:pt>
                <c:pt idx="6">
                  <c:v>3943.7390901741869</c:v>
                </c:pt>
                <c:pt idx="7">
                  <c:v>4228.8282168552223</c:v>
                </c:pt>
                <c:pt idx="8">
                  <c:v>4506.8305829005949</c:v>
                </c:pt>
                <c:pt idx="9">
                  <c:v>4779.2428149466159</c:v>
                </c:pt>
                <c:pt idx="10">
                  <c:v>5047.1323958585635</c:v>
                </c:pt>
                <c:pt idx="11">
                  <c:v>5311.2875155038955</c:v>
                </c:pt>
                <c:pt idx="12">
                  <c:v>6086.70211359529</c:v>
                </c:pt>
                <c:pt idx="13">
                  <c:v>6843.7468141525696</c:v>
                </c:pt>
                <c:pt idx="14">
                  <c:v>7588.1146200748362</c:v>
                </c:pt>
                <c:pt idx="15">
                  <c:v>8323.2037467558712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nais12!$B$9</c:f>
              <c:strCache>
                <c:ptCount val="1"/>
                <c:pt idx="0">
                  <c:v>BEER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nais12!$E$9:$T$9</c:f>
              <c:numCache>
                <c:formatCode>0</c:formatCode>
                <c:ptCount val="16"/>
                <c:pt idx="0">
                  <c:v>1233.5062957438968</c:v>
                </c:pt>
                <c:pt idx="1">
                  <c:v>1526.1078089398775</c:v>
                </c:pt>
                <c:pt idx="2">
                  <c:v>1718.0205967777351</c:v>
                </c:pt>
                <c:pt idx="3">
                  <c:v>1868.7093221358584</c:v>
                </c:pt>
                <c:pt idx="4">
                  <c:v>1996.8095650958321</c:v>
                </c:pt>
                <c:pt idx="5">
                  <c:v>2110.6221099737159</c:v>
                </c:pt>
                <c:pt idx="6">
                  <c:v>2214.5748479132567</c:v>
                </c:pt>
                <c:pt idx="7">
                  <c:v>2311.3108353318394</c:v>
                </c:pt>
                <c:pt idx="8">
                  <c:v>2402.5348978115735</c:v>
                </c:pt>
                <c:pt idx="9">
                  <c:v>2489.4110782918128</c:v>
                </c:pt>
                <c:pt idx="10">
                  <c:v>2572.7696412233267</c:v>
                </c:pt>
                <c:pt idx="11">
                  <c:v>2653.223623169697</c:v>
                </c:pt>
                <c:pt idx="12">
                  <c:v>2881.3238661296705</c:v>
                </c:pt>
                <c:pt idx="13">
                  <c:v>3095.1364110075547</c:v>
                </c:pt>
                <c:pt idx="14">
                  <c:v>3299.0891489470951</c:v>
                </c:pt>
                <c:pt idx="15">
                  <c:v>3495.8251363656782</c:v>
                </c:pt>
              </c:numCache>
            </c:numRef>
          </c:val>
          <c:smooth val="0"/>
        </c:ser>
        <c:ser>
          <c:idx val="11"/>
          <c:order val="7"/>
          <c:tx>
            <c:strRef>
              <c:f>nais12!$B$10</c:f>
              <c:strCache>
                <c:ptCount val="1"/>
                <c:pt idx="0">
                  <c:v>VEHI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nais12!$E$10:$T$10</c:f>
              <c:numCache>
                <c:formatCode>0</c:formatCode>
                <c:ptCount val="16"/>
                <c:pt idx="0">
                  <c:v>1395.4357665644534</c:v>
                </c:pt>
                <c:pt idx="1">
                  <c:v>1729.8374959312887</c:v>
                </c:pt>
                <c:pt idx="2">
                  <c:v>1949.1663963174115</c:v>
                </c:pt>
                <c:pt idx="3">
                  <c:v>2121.3820824409813</c:v>
                </c:pt>
                <c:pt idx="4">
                  <c:v>2267.7823601095224</c:v>
                </c:pt>
                <c:pt idx="5">
                  <c:v>2397.853839969961</c:v>
                </c:pt>
                <c:pt idx="6">
                  <c:v>2516.6569690437218</c:v>
                </c:pt>
                <c:pt idx="7">
                  <c:v>2627.2123832363877</c:v>
                </c:pt>
                <c:pt idx="8">
                  <c:v>2731.4684546417984</c:v>
                </c:pt>
                <c:pt idx="9">
                  <c:v>2830.7555180477862</c:v>
                </c:pt>
                <c:pt idx="10">
                  <c:v>2926.0224471123734</c:v>
                </c:pt>
                <c:pt idx="11">
                  <c:v>3017.969855051082</c:v>
                </c:pt>
                <c:pt idx="12">
                  <c:v>3278.6558470053378</c:v>
                </c:pt>
                <c:pt idx="13">
                  <c:v>3523.0130411514911</c:v>
                </c:pt>
                <c:pt idx="14">
                  <c:v>3756.1018845109656</c:v>
                </c:pt>
                <c:pt idx="15">
                  <c:v>3980.9430129893462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8912"/>
        <c:axId val="146980160"/>
      </c:lineChart>
      <c:catAx>
        <c:axId val="1814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980160"/>
        <c:crosses val="autoZero"/>
        <c:auto val="1"/>
        <c:lblAlgn val="ctr"/>
        <c:lblOffset val="100"/>
        <c:noMultiLvlLbl val="0"/>
      </c:catAx>
      <c:valAx>
        <c:axId val="146980160"/>
        <c:scaling>
          <c:orientation val="minMax"/>
          <c:max val="7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14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nais12!$B$13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nais12!$E$13:$T$13</c:f>
              <c:numCache>
                <c:formatCode>0</c:formatCode>
                <c:ptCount val="16"/>
                <c:pt idx="0">
                  <c:v>1066.2196820661973</c:v>
                </c:pt>
                <c:pt idx="1">
                  <c:v>1311.663836234181</c:v>
                </c:pt>
                <c:pt idx="2">
                  <c:v>1470.8033686666301</c:v>
                </c:pt>
                <c:pt idx="3">
                  <c:v>1594.6079904021644</c:v>
                </c:pt>
                <c:pt idx="4">
                  <c:v>1699.0510557964276</c:v>
                </c:pt>
                <c:pt idx="5">
                  <c:v>1791.2475228346138</c:v>
                </c:pt>
                <c:pt idx="6">
                  <c:v>1874.9927267827914</c:v>
                </c:pt>
                <c:pt idx="7">
                  <c:v>1952.5521445701481</c:v>
                </c:pt>
                <c:pt idx="8">
                  <c:v>2025.3870552670633</c:v>
                </c:pt>
                <c:pt idx="9">
                  <c:v>2094.4952099644111</c:v>
                </c:pt>
                <c:pt idx="10">
                  <c:v>2160.5882639057086</c:v>
                </c:pt>
                <c:pt idx="11">
                  <c:v>2224.1916770025973</c:v>
                </c:pt>
                <c:pt idx="12">
                  <c:v>2403.6347423968605</c:v>
                </c:pt>
                <c:pt idx="13">
                  <c:v>2570.8312094350467</c:v>
                </c:pt>
                <c:pt idx="14">
                  <c:v>2729.5764133832245</c:v>
                </c:pt>
                <c:pt idx="15">
                  <c:v>2882.1358311705808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nais12!$B$14</c:f>
              <c:strCache>
                <c:ptCount val="1"/>
                <c:pt idx="0">
                  <c:v>MAIL</c:v>
                </c:pt>
              </c:strCache>
            </c:strRef>
          </c:tx>
          <c:spPr>
            <a:ln cmpd="sng">
              <a:solidFill>
                <a:srgbClr val="28CB0D"/>
              </a:solidFill>
              <a:prstDash val="lgDash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nais12!$E$14:$T$14</c:f>
              <c:numCache>
                <c:formatCode>0</c:formatCode>
                <c:ptCount val="16"/>
                <c:pt idx="0">
                  <c:v>1103.7196820661973</c:v>
                </c:pt>
                <c:pt idx="1">
                  <c:v>1386.663836234181</c:v>
                </c:pt>
                <c:pt idx="2">
                  <c:v>1583.3033686666301</c:v>
                </c:pt>
                <c:pt idx="3">
                  <c:v>1744.6079904021644</c:v>
                </c:pt>
                <c:pt idx="4">
                  <c:v>1886.5510557964276</c:v>
                </c:pt>
                <c:pt idx="5">
                  <c:v>2016.2475228346138</c:v>
                </c:pt>
                <c:pt idx="6">
                  <c:v>2137.4927267827916</c:v>
                </c:pt>
                <c:pt idx="7">
                  <c:v>2252.5521445701479</c:v>
                </c:pt>
                <c:pt idx="8">
                  <c:v>2362.8870552670633</c:v>
                </c:pt>
                <c:pt idx="9">
                  <c:v>2469.4952099644111</c:v>
                </c:pt>
                <c:pt idx="10">
                  <c:v>2573.0882639057086</c:v>
                </c:pt>
                <c:pt idx="11">
                  <c:v>2674.1916770025973</c:v>
                </c:pt>
                <c:pt idx="12">
                  <c:v>2966.1347423968605</c:v>
                </c:pt>
                <c:pt idx="13">
                  <c:v>3245.8312094350463</c:v>
                </c:pt>
                <c:pt idx="14">
                  <c:v>3517.0764133832245</c:v>
                </c:pt>
                <c:pt idx="15">
                  <c:v>3782.1358311705808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nais12!$B$15</c:f>
              <c:strCache>
                <c:ptCount val="1"/>
                <c:pt idx="0">
                  <c:v>GOOD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nais12!$E$15:$T$15</c:f>
              <c:numCache>
                <c:formatCode>0</c:formatCode>
                <c:ptCount val="16"/>
                <c:pt idx="0">
                  <c:v>1241.8396290772303</c:v>
                </c:pt>
                <c:pt idx="1">
                  <c:v>1542.7744756065442</c:v>
                </c:pt>
                <c:pt idx="2">
                  <c:v>1743.0205967777351</c:v>
                </c:pt>
                <c:pt idx="3">
                  <c:v>1902.0426554691917</c:v>
                </c:pt>
                <c:pt idx="4">
                  <c:v>2038.4762317624989</c:v>
                </c:pt>
                <c:pt idx="5">
                  <c:v>2160.6221099737159</c:v>
                </c:pt>
                <c:pt idx="6">
                  <c:v>2272.9081812465897</c:v>
                </c:pt>
                <c:pt idx="7">
                  <c:v>2377.9775019985059</c:v>
                </c:pt>
                <c:pt idx="8">
                  <c:v>2477.5348978115735</c:v>
                </c:pt>
                <c:pt idx="9">
                  <c:v>2572.7444116251459</c:v>
                </c:pt>
                <c:pt idx="10">
                  <c:v>2664.4363078899937</c:v>
                </c:pt>
                <c:pt idx="11">
                  <c:v>2753.2236231696966</c:v>
                </c:pt>
                <c:pt idx="12">
                  <c:v>3006.3238661296705</c:v>
                </c:pt>
                <c:pt idx="13">
                  <c:v>3245.1364110075542</c:v>
                </c:pt>
                <c:pt idx="14">
                  <c:v>3474.0891489470951</c:v>
                </c:pt>
                <c:pt idx="15">
                  <c:v>3695.8251363656777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nais12!$B$16</c:f>
              <c:strCache>
                <c:ptCount val="1"/>
                <c:pt idx="0">
                  <c:v>WATR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nais12!$E$16:$T$16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nais12!$B$17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nais12!$E$17:$T$17</c:f>
              <c:numCache>
                <c:formatCode>0</c:formatCode>
                <c:ptCount val="16"/>
                <c:pt idx="0">
                  <c:v>1111.343671468404</c:v>
                </c:pt>
                <c:pt idx="1">
                  <c:v>1377.8859641086535</c:v>
                </c:pt>
                <c:pt idx="2">
                  <c:v>1555.2468142888511</c:v>
                </c:pt>
                <c:pt idx="3">
                  <c:v>1696.0949234155698</c:v>
                </c:pt>
                <c:pt idx="4">
                  <c:v>1816.9360909896418</c:v>
                </c:pt>
                <c:pt idx="5">
                  <c:v>1925.1224402624343</c:v>
                </c:pt>
                <c:pt idx="6">
                  <c:v>2024.575817675551</c:v>
                </c:pt>
                <c:pt idx="7">
                  <c:v>2117.6372160558194</c:v>
                </c:pt>
                <c:pt idx="8">
                  <c:v>2205.8166237759651</c:v>
                </c:pt>
                <c:pt idx="9">
                  <c:v>2290.1450502965581</c:v>
                </c:pt>
                <c:pt idx="10">
                  <c:v>2371.3578727025656</c:v>
                </c:pt>
                <c:pt idx="11">
                  <c:v>2449.9980662360172</c:v>
                </c:pt>
                <c:pt idx="12">
                  <c:v>2674.1725671434224</c:v>
                </c:pt>
                <c:pt idx="13">
                  <c:v>2885.6922497495484</c:v>
                </c:pt>
                <c:pt idx="14">
                  <c:v>3088.4789604959983</c:v>
                </c:pt>
                <c:pt idx="15">
                  <c:v>3284.8736922096004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nais12!$B$18</c:f>
              <c:strCache>
                <c:ptCount val="1"/>
                <c:pt idx="0">
                  <c:v>DIAM/VALU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nais12!$E$18:$T$18</c:f>
              <c:numCache>
                <c:formatCode>0</c:formatCode>
                <c:ptCount val="16"/>
                <c:pt idx="0">
                  <c:v>1452.5786237073105</c:v>
                </c:pt>
                <c:pt idx="1">
                  <c:v>1844.1232102170031</c:v>
                </c:pt>
                <c:pt idx="2">
                  <c:v>2120.594967745983</c:v>
                </c:pt>
                <c:pt idx="3">
                  <c:v>2349.9535110124098</c:v>
                </c:pt>
                <c:pt idx="4">
                  <c:v>2553.4966458238082</c:v>
                </c:pt>
                <c:pt idx="5">
                  <c:v>2740.7109828271041</c:v>
                </c:pt>
                <c:pt idx="6">
                  <c:v>2916.6569690437218</c:v>
                </c:pt>
                <c:pt idx="7">
                  <c:v>3084.3552403792451</c:v>
                </c:pt>
                <c:pt idx="8">
                  <c:v>3245.7541689275131</c:v>
                </c:pt>
                <c:pt idx="9">
                  <c:v>3402.1840894763573</c:v>
                </c:pt>
                <c:pt idx="10">
                  <c:v>3554.5938756838023</c:v>
                </c:pt>
                <c:pt idx="11">
                  <c:v>3703.6841407653674</c:v>
                </c:pt>
                <c:pt idx="12">
                  <c:v>4135.7987041481947</c:v>
                </c:pt>
                <c:pt idx="13">
                  <c:v>4551.5844697229195</c:v>
                </c:pt>
                <c:pt idx="14">
                  <c:v>4956.1018845109656</c:v>
                </c:pt>
                <c:pt idx="15">
                  <c:v>5352.3715844179169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nais12!$B$19</c:f>
              <c:strCache>
                <c:ptCount val="1"/>
                <c:pt idx="0">
                  <c:v>BEER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nais12!$E$19:$T$19</c:f>
              <c:numCache>
                <c:formatCode>0</c:formatCode>
                <c:ptCount val="16"/>
                <c:pt idx="0">
                  <c:v>1253.5062957438968</c:v>
                </c:pt>
                <c:pt idx="1">
                  <c:v>1566.1078089398777</c:v>
                </c:pt>
                <c:pt idx="2">
                  <c:v>1778.0205967777351</c:v>
                </c:pt>
                <c:pt idx="3">
                  <c:v>1948.7093221358584</c:v>
                </c:pt>
                <c:pt idx="4">
                  <c:v>2096.8095650958321</c:v>
                </c:pt>
                <c:pt idx="5">
                  <c:v>2230.6221099737159</c:v>
                </c:pt>
                <c:pt idx="6">
                  <c:v>2354.5748479132567</c:v>
                </c:pt>
                <c:pt idx="7">
                  <c:v>2471.3108353318394</c:v>
                </c:pt>
                <c:pt idx="8">
                  <c:v>2582.5348978115735</c:v>
                </c:pt>
                <c:pt idx="9">
                  <c:v>2689.4110782918128</c:v>
                </c:pt>
                <c:pt idx="10">
                  <c:v>2792.7696412233267</c:v>
                </c:pt>
                <c:pt idx="11">
                  <c:v>2893.2236231696966</c:v>
                </c:pt>
                <c:pt idx="12">
                  <c:v>3181.3238661296705</c:v>
                </c:pt>
                <c:pt idx="13">
                  <c:v>3455.1364110075542</c:v>
                </c:pt>
                <c:pt idx="14">
                  <c:v>3719.0891489470951</c:v>
                </c:pt>
                <c:pt idx="15">
                  <c:v>3975.8251363656777</c:v>
                </c:pt>
              </c:numCache>
            </c:numRef>
          </c:val>
          <c:smooth val="0"/>
        </c:ser>
        <c:ser>
          <c:idx val="11"/>
          <c:order val="7"/>
          <c:tx>
            <c:strRef>
              <c:f>nais12!$B$20</c:f>
              <c:strCache>
                <c:ptCount val="1"/>
                <c:pt idx="0">
                  <c:v>VEHI</c:v>
                </c:pt>
              </c:strCache>
            </c:strRef>
          </c:tx>
          <c:marker>
            <c:symbol val="none"/>
          </c:marker>
          <c:cat>
            <c:numRef>
              <c:f>nais12!$E$2:$T$2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1500</c:v>
                </c:pt>
                <c:pt idx="13">
                  <c:v>1800</c:v>
                </c:pt>
                <c:pt idx="14">
                  <c:v>2100</c:v>
                </c:pt>
                <c:pt idx="15">
                  <c:v>2400</c:v>
                </c:pt>
              </c:numCache>
            </c:numRef>
          </c:cat>
          <c:val>
            <c:numRef>
              <c:f>nais12!$E$20:$T$20</c:f>
              <c:numCache>
                <c:formatCode>0</c:formatCode>
                <c:ptCount val="16"/>
                <c:pt idx="0">
                  <c:v>1452.7075548926762</c:v>
                </c:pt>
                <c:pt idx="1">
                  <c:v>1796.3293707278533</c:v>
                </c:pt>
                <c:pt idx="2">
                  <c:v>2019.1247161332822</c:v>
                </c:pt>
                <c:pt idx="3">
                  <c:v>2192.4511865630302</c:v>
                </c:pt>
                <c:pt idx="4">
                  <c:v>2338.6714781149985</c:v>
                </c:pt>
                <c:pt idx="5">
                  <c:v>2467.7465319684593</c:v>
                </c:pt>
                <c:pt idx="6">
                  <c:v>2584.989817495908</c:v>
                </c:pt>
                <c:pt idx="7">
                  <c:v>2693.5730023982073</c:v>
                </c:pt>
                <c:pt idx="8">
                  <c:v>2795.5418773738884</c:v>
                </c:pt>
                <c:pt idx="9">
                  <c:v>2892.2932939501757</c:v>
                </c:pt>
                <c:pt idx="10">
                  <c:v>2984.8235694679925</c:v>
                </c:pt>
                <c:pt idx="11">
                  <c:v>3073.8683478036364</c:v>
                </c:pt>
                <c:pt idx="12">
                  <c:v>3325.0886393556048</c:v>
                </c:pt>
                <c:pt idx="13">
                  <c:v>3559.1636932090655</c:v>
                </c:pt>
                <c:pt idx="14">
                  <c:v>3781.4069787365142</c:v>
                </c:pt>
                <c:pt idx="15">
                  <c:v>3994.9901636388136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9424"/>
        <c:axId val="147822208"/>
      </c:lineChart>
      <c:catAx>
        <c:axId val="1814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822208"/>
        <c:crosses val="autoZero"/>
        <c:auto val="1"/>
        <c:lblAlgn val="ctr"/>
        <c:lblOffset val="100"/>
        <c:noMultiLvlLbl val="0"/>
      </c:catAx>
      <c:valAx>
        <c:axId val="147822208"/>
        <c:scaling>
          <c:orientation val="minMax"/>
          <c:max val="7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14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95249</xdr:colOff>
      <xdr:row>2</xdr:row>
      <xdr:rowOff>133349</xdr:rowOff>
    </xdr:from>
    <xdr:to>
      <xdr:col>22</xdr:col>
      <xdr:colOff>752474</xdr:colOff>
      <xdr:row>37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10</xdr:row>
      <xdr:rowOff>152397</xdr:rowOff>
    </xdr:from>
    <xdr:to>
      <xdr:col>11</xdr:col>
      <xdr:colOff>657225</xdr:colOff>
      <xdr:row>39</xdr:row>
      <xdr:rowOff>47624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20</xdr:row>
      <xdr:rowOff>180972</xdr:rowOff>
    </xdr:from>
    <xdr:to>
      <xdr:col>11</xdr:col>
      <xdr:colOff>514350</xdr:colOff>
      <xdr:row>49</xdr:row>
      <xdr:rowOff>76199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21</xdr:row>
      <xdr:rowOff>9525</xdr:rowOff>
    </xdr:from>
    <xdr:to>
      <xdr:col>22</xdr:col>
      <xdr:colOff>533401</xdr:colOff>
      <xdr:row>49</xdr:row>
      <xdr:rowOff>95252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workbookViewId="0">
      <selection activeCell="D29" sqref="D29"/>
    </sheetView>
  </sheetViews>
  <sheetFormatPr baseColWidth="10" defaultRowHeight="15" x14ac:dyDescent="0.25"/>
  <sheetData>
    <row r="1" spans="2:15" ht="15.75" thickBot="1" x14ac:dyDescent="0.3"/>
    <row r="2" spans="2:15" ht="15.75" thickBot="1" x14ac:dyDescent="0.3">
      <c r="B2" s="11" t="s">
        <v>2</v>
      </c>
      <c r="C2" s="10">
        <v>1000</v>
      </c>
    </row>
    <row r="3" spans="2:15" ht="15.75" thickBot="1" x14ac:dyDescent="0.3"/>
    <row r="4" spans="2:15" ht="15.75" thickBot="1" x14ac:dyDescent="0.3">
      <c r="B4" s="5" t="s">
        <v>1</v>
      </c>
      <c r="C4" s="6">
        <v>2.4</v>
      </c>
      <c r="D4" s="6">
        <v>2.5</v>
      </c>
      <c r="E4" s="6">
        <v>2.6</v>
      </c>
      <c r="F4" s="6">
        <v>2.7</v>
      </c>
      <c r="G4" s="6">
        <v>2.8</v>
      </c>
      <c r="H4" s="6">
        <v>2.9</v>
      </c>
      <c r="I4" s="6">
        <v>3</v>
      </c>
      <c r="J4" s="6">
        <v>3.1</v>
      </c>
      <c r="K4" s="6">
        <v>3.2</v>
      </c>
      <c r="L4" s="6">
        <v>3.3</v>
      </c>
      <c r="M4" s="6">
        <v>3.5</v>
      </c>
      <c r="N4" s="6">
        <v>3.7</v>
      </c>
      <c r="O4" s="7">
        <v>4</v>
      </c>
    </row>
    <row r="5" spans="2:15" x14ac:dyDescent="0.25">
      <c r="B5" s="4" t="s">
        <v>0</v>
      </c>
    </row>
    <row r="6" spans="2:15" x14ac:dyDescent="0.25">
      <c r="B6" s="2">
        <v>2</v>
      </c>
      <c r="C6" s="12">
        <f>(LN($C$2/5)*100+$C$2/$B6)*C$4+(100+(C$4*10))</f>
        <v>2595.5961679715283</v>
      </c>
      <c r="D6" s="12">
        <f t="shared" ref="D6:O18" si="0">(LN($C$2/5)*100+$C$2/$B6)*D$4+(100+(D$4*10))</f>
        <v>2699.5793416370088</v>
      </c>
      <c r="E6" s="12">
        <f t="shared" si="0"/>
        <v>2803.5625153024894</v>
      </c>
      <c r="F6" s="12">
        <f t="shared" si="0"/>
        <v>2907.5456889679699</v>
      </c>
      <c r="G6" s="12">
        <f t="shared" si="0"/>
        <v>3011.5288626334495</v>
      </c>
      <c r="H6" s="12">
        <f t="shared" si="0"/>
        <v>3115.5120362989301</v>
      </c>
      <c r="I6" s="12">
        <f t="shared" si="0"/>
        <v>3219.4952099644106</v>
      </c>
      <c r="J6" s="12">
        <f t="shared" si="0"/>
        <v>3323.4783836298911</v>
      </c>
      <c r="K6" s="12">
        <f t="shared" si="0"/>
        <v>3427.4615572953717</v>
      </c>
      <c r="L6" s="12">
        <f t="shared" si="0"/>
        <v>3531.4447309608513</v>
      </c>
      <c r="M6" s="12">
        <f t="shared" si="0"/>
        <v>3739.4110782918124</v>
      </c>
      <c r="N6" s="12">
        <f t="shared" si="0"/>
        <v>3947.3774256227734</v>
      </c>
      <c r="O6" s="12">
        <f t="shared" si="0"/>
        <v>4259.3269466192141</v>
      </c>
    </row>
    <row r="7" spans="2:15" x14ac:dyDescent="0.25">
      <c r="B7" s="2">
        <v>2.5</v>
      </c>
      <c r="C7" s="12">
        <f t="shared" ref="C7:C18" si="1">(LN($C$2/5)*100+$C$2/$B7)*C$4+(100+(C$4*10))</f>
        <v>2355.5961679715288</v>
      </c>
      <c r="D7" s="12">
        <f t="shared" si="0"/>
        <v>2449.5793416370093</v>
      </c>
      <c r="E7" s="12">
        <f t="shared" si="0"/>
        <v>2543.5625153024894</v>
      </c>
      <c r="F7" s="12">
        <f t="shared" si="0"/>
        <v>2637.5456889679699</v>
      </c>
      <c r="G7" s="12">
        <f t="shared" si="0"/>
        <v>2731.52886263345</v>
      </c>
      <c r="H7" s="12">
        <f t="shared" si="0"/>
        <v>2825.5120362989305</v>
      </c>
      <c r="I7" s="12">
        <f t="shared" si="0"/>
        <v>2919.4952099644111</v>
      </c>
      <c r="J7" s="12">
        <f t="shared" si="0"/>
        <v>3013.4783836298916</v>
      </c>
      <c r="K7" s="12">
        <f t="shared" si="0"/>
        <v>3107.4615572953717</v>
      </c>
      <c r="L7" s="12">
        <f t="shared" si="0"/>
        <v>3201.4447309608518</v>
      </c>
      <c r="M7" s="12">
        <f t="shared" si="0"/>
        <v>3389.4110782918128</v>
      </c>
      <c r="N7" s="12">
        <f t="shared" si="0"/>
        <v>3577.3774256227734</v>
      </c>
      <c r="O7" s="12">
        <f t="shared" si="0"/>
        <v>3859.3269466192146</v>
      </c>
    </row>
    <row r="8" spans="2:15" x14ac:dyDescent="0.25">
      <c r="B8" s="2">
        <v>3</v>
      </c>
      <c r="C8" s="12">
        <f t="shared" si="1"/>
        <v>2195.5961679715288</v>
      </c>
      <c r="D8" s="12">
        <f t="shared" si="0"/>
        <v>2282.9126749703428</v>
      </c>
      <c r="E8" s="12">
        <f t="shared" si="0"/>
        <v>2370.2291819691563</v>
      </c>
      <c r="F8" s="12">
        <f t="shared" si="0"/>
        <v>2457.5456889679699</v>
      </c>
      <c r="G8" s="12">
        <f t="shared" si="0"/>
        <v>2544.8621959667835</v>
      </c>
      <c r="H8" s="12">
        <f t="shared" si="0"/>
        <v>2632.1787029655975</v>
      </c>
      <c r="I8" s="12">
        <f t="shared" si="0"/>
        <v>2719.4952099644111</v>
      </c>
      <c r="J8" s="12">
        <f t="shared" si="0"/>
        <v>2806.8117169632246</v>
      </c>
      <c r="K8" s="12">
        <f t="shared" si="0"/>
        <v>2894.1282239620386</v>
      </c>
      <c r="L8" s="12">
        <f t="shared" si="0"/>
        <v>2981.4447309608522</v>
      </c>
      <c r="M8" s="12">
        <f t="shared" si="0"/>
        <v>3156.0777449584793</v>
      </c>
      <c r="N8" s="12">
        <f t="shared" si="0"/>
        <v>3330.7107589561069</v>
      </c>
      <c r="O8" s="12">
        <f t="shared" si="0"/>
        <v>3592.6602799525481</v>
      </c>
    </row>
    <row r="9" spans="2:15" x14ac:dyDescent="0.25">
      <c r="B9" s="2">
        <v>3.5</v>
      </c>
      <c r="C9" s="12">
        <f t="shared" si="1"/>
        <v>2081.3104536858145</v>
      </c>
      <c r="D9" s="12">
        <f t="shared" si="0"/>
        <v>2163.8650559227235</v>
      </c>
      <c r="E9" s="12">
        <f t="shared" si="0"/>
        <v>2246.4196581596325</v>
      </c>
      <c r="F9" s="12">
        <f t="shared" si="0"/>
        <v>2328.9742603965415</v>
      </c>
      <c r="G9" s="12">
        <f t="shared" si="0"/>
        <v>2411.52886263345</v>
      </c>
      <c r="H9" s="12">
        <f t="shared" si="0"/>
        <v>2494.083464870359</v>
      </c>
      <c r="I9" s="12">
        <f t="shared" si="0"/>
        <v>2576.6380671072679</v>
      </c>
      <c r="J9" s="12">
        <f t="shared" si="0"/>
        <v>2659.1926693441769</v>
      </c>
      <c r="K9" s="12">
        <f t="shared" si="0"/>
        <v>2741.7472715810859</v>
      </c>
      <c r="L9" s="12">
        <f t="shared" si="0"/>
        <v>2824.3018738179944</v>
      </c>
      <c r="M9" s="12">
        <f t="shared" si="0"/>
        <v>2989.4110782918124</v>
      </c>
      <c r="N9" s="12">
        <f t="shared" si="0"/>
        <v>3154.5202827656308</v>
      </c>
      <c r="O9" s="12">
        <f t="shared" si="0"/>
        <v>3402.1840894763573</v>
      </c>
    </row>
    <row r="10" spans="2:15" x14ac:dyDescent="0.25">
      <c r="B10" s="2">
        <v>4</v>
      </c>
      <c r="C10" s="12">
        <f t="shared" si="1"/>
        <v>1995.5961679715288</v>
      </c>
      <c r="D10" s="12">
        <f t="shared" si="0"/>
        <v>2074.5793416370088</v>
      </c>
      <c r="E10" s="12">
        <f t="shared" si="0"/>
        <v>2153.5625153024894</v>
      </c>
      <c r="F10" s="12">
        <f t="shared" si="0"/>
        <v>2232.5456889679699</v>
      </c>
      <c r="G10" s="12">
        <f t="shared" si="0"/>
        <v>2311.52886263345</v>
      </c>
      <c r="H10" s="12">
        <f t="shared" si="0"/>
        <v>2390.5120362989305</v>
      </c>
      <c r="I10" s="12">
        <f t="shared" si="0"/>
        <v>2469.4952099644111</v>
      </c>
      <c r="J10" s="12">
        <f t="shared" si="0"/>
        <v>2548.4783836298916</v>
      </c>
      <c r="K10" s="12">
        <f t="shared" si="0"/>
        <v>2627.4615572953717</v>
      </c>
      <c r="L10" s="12">
        <f t="shared" si="0"/>
        <v>2706.4447309608518</v>
      </c>
      <c r="M10" s="12">
        <f t="shared" si="0"/>
        <v>2864.4110782918128</v>
      </c>
      <c r="N10" s="12">
        <f t="shared" si="0"/>
        <v>3022.3774256227734</v>
      </c>
      <c r="O10" s="12">
        <f t="shared" si="0"/>
        <v>3259.3269466192146</v>
      </c>
    </row>
    <row r="11" spans="2:15" x14ac:dyDescent="0.25">
      <c r="B11" s="2">
        <v>4.5</v>
      </c>
      <c r="C11" s="12">
        <f t="shared" si="1"/>
        <v>1928.9295013048622</v>
      </c>
      <c r="D11" s="12">
        <f t="shared" si="0"/>
        <v>2005.1348971925649</v>
      </c>
      <c r="E11" s="12">
        <f t="shared" si="0"/>
        <v>2081.3402930802677</v>
      </c>
      <c r="F11" s="12">
        <f t="shared" si="0"/>
        <v>2157.5456889679699</v>
      </c>
      <c r="G11" s="12">
        <f t="shared" si="0"/>
        <v>2233.7510848556726</v>
      </c>
      <c r="H11" s="12">
        <f t="shared" si="0"/>
        <v>2309.9564807433753</v>
      </c>
      <c r="I11" s="12">
        <f t="shared" si="0"/>
        <v>2386.1618766310776</v>
      </c>
      <c r="J11" s="12">
        <f t="shared" si="0"/>
        <v>2462.3672725187803</v>
      </c>
      <c r="K11" s="12">
        <f t="shared" si="0"/>
        <v>2538.572668406483</v>
      </c>
      <c r="L11" s="12">
        <f t="shared" si="0"/>
        <v>2614.7780642941852</v>
      </c>
      <c r="M11" s="12">
        <f t="shared" si="0"/>
        <v>2767.1888560695907</v>
      </c>
      <c r="N11" s="12">
        <f t="shared" si="0"/>
        <v>2919.5996478449961</v>
      </c>
      <c r="O11" s="12">
        <f t="shared" si="0"/>
        <v>3148.2158355081037</v>
      </c>
    </row>
    <row r="12" spans="2:15" x14ac:dyDescent="0.25">
      <c r="B12" s="2">
        <v>5</v>
      </c>
      <c r="C12" s="12">
        <f t="shared" si="1"/>
        <v>1875.5961679715288</v>
      </c>
      <c r="D12" s="12">
        <f t="shared" si="0"/>
        <v>1949.5793416370091</v>
      </c>
      <c r="E12" s="12">
        <f t="shared" si="0"/>
        <v>2023.5625153024896</v>
      </c>
      <c r="F12" s="12">
        <f t="shared" si="0"/>
        <v>2097.5456889679699</v>
      </c>
      <c r="G12" s="12">
        <f t="shared" si="0"/>
        <v>2171.52886263345</v>
      </c>
      <c r="H12" s="12">
        <f t="shared" si="0"/>
        <v>2245.5120362989305</v>
      </c>
      <c r="I12" s="12">
        <f t="shared" si="0"/>
        <v>2319.4952099644111</v>
      </c>
      <c r="J12" s="12">
        <f t="shared" si="0"/>
        <v>2393.4783836298916</v>
      </c>
      <c r="K12" s="12">
        <f t="shared" si="0"/>
        <v>2467.4615572953717</v>
      </c>
      <c r="L12" s="12">
        <f t="shared" si="0"/>
        <v>2541.4447309608518</v>
      </c>
      <c r="M12" s="12">
        <f t="shared" si="0"/>
        <v>2689.4110782918128</v>
      </c>
      <c r="N12" s="12">
        <f t="shared" si="0"/>
        <v>2837.3774256227734</v>
      </c>
      <c r="O12" s="12">
        <f t="shared" si="0"/>
        <v>3059.3269466192146</v>
      </c>
    </row>
    <row r="13" spans="2:15" x14ac:dyDescent="0.25">
      <c r="B13" s="2">
        <v>5.5</v>
      </c>
      <c r="C13" s="12">
        <f t="shared" si="1"/>
        <v>1831.9598043351652</v>
      </c>
      <c r="D13" s="12">
        <f t="shared" si="0"/>
        <v>1904.1247961824638</v>
      </c>
      <c r="E13" s="12">
        <f t="shared" si="0"/>
        <v>1976.2897880297623</v>
      </c>
      <c r="F13" s="12">
        <f t="shared" si="0"/>
        <v>2048.4547798770609</v>
      </c>
      <c r="G13" s="12">
        <f t="shared" si="0"/>
        <v>2120.6197717243595</v>
      </c>
      <c r="H13" s="12">
        <f t="shared" si="0"/>
        <v>2192.784763571658</v>
      </c>
      <c r="I13" s="12">
        <f t="shared" si="0"/>
        <v>2264.9497554189566</v>
      </c>
      <c r="J13" s="12">
        <f t="shared" si="0"/>
        <v>2337.1147472662551</v>
      </c>
      <c r="K13" s="12">
        <f t="shared" si="0"/>
        <v>2409.2797391135537</v>
      </c>
      <c r="L13" s="12">
        <f t="shared" si="0"/>
        <v>2481.4447309608522</v>
      </c>
      <c r="M13" s="12">
        <f t="shared" si="0"/>
        <v>2625.7747146554493</v>
      </c>
      <c r="N13" s="12">
        <f t="shared" si="0"/>
        <v>2770.1046983500464</v>
      </c>
      <c r="O13" s="12">
        <f t="shared" si="0"/>
        <v>2986.5996738919421</v>
      </c>
    </row>
    <row r="14" spans="2:15" x14ac:dyDescent="0.25">
      <c r="B14" s="2">
        <v>6</v>
      </c>
      <c r="C14" s="12">
        <f t="shared" si="1"/>
        <v>1795.5961679715285</v>
      </c>
      <c r="D14" s="12">
        <f t="shared" si="0"/>
        <v>1866.2460083036758</v>
      </c>
      <c r="E14" s="12">
        <f t="shared" si="0"/>
        <v>1936.8958486358229</v>
      </c>
      <c r="F14" s="12">
        <f t="shared" si="0"/>
        <v>2007.5456889679699</v>
      </c>
      <c r="G14" s="12">
        <f t="shared" si="0"/>
        <v>2078.1955293001165</v>
      </c>
      <c r="H14" s="12">
        <f t="shared" si="0"/>
        <v>2148.845369632264</v>
      </c>
      <c r="I14" s="12">
        <f t="shared" si="0"/>
        <v>2219.4952099644106</v>
      </c>
      <c r="J14" s="12">
        <f t="shared" si="0"/>
        <v>2290.1450502965581</v>
      </c>
      <c r="K14" s="12">
        <f t="shared" si="0"/>
        <v>2360.7948906287052</v>
      </c>
      <c r="L14" s="12">
        <f t="shared" si="0"/>
        <v>2431.4447309608518</v>
      </c>
      <c r="M14" s="12">
        <f t="shared" si="0"/>
        <v>2572.7444116251459</v>
      </c>
      <c r="N14" s="12">
        <f t="shared" si="0"/>
        <v>2714.04409228944</v>
      </c>
      <c r="O14" s="12">
        <f t="shared" si="0"/>
        <v>2925.9936132858811</v>
      </c>
    </row>
    <row r="15" spans="2:15" x14ac:dyDescent="0.25">
      <c r="B15" s="2">
        <v>6.5</v>
      </c>
      <c r="C15" s="12">
        <f t="shared" si="1"/>
        <v>1764.8269372022978</v>
      </c>
      <c r="D15" s="12">
        <f t="shared" si="0"/>
        <v>1834.1947262523936</v>
      </c>
      <c r="E15" s="12">
        <f t="shared" si="0"/>
        <v>1903.5625153024894</v>
      </c>
      <c r="F15" s="12">
        <f t="shared" si="0"/>
        <v>1972.9303043525852</v>
      </c>
      <c r="G15" s="12">
        <f t="shared" si="0"/>
        <v>2042.2980934026807</v>
      </c>
      <c r="H15" s="12">
        <f t="shared" si="0"/>
        <v>2111.6658824527767</v>
      </c>
      <c r="I15" s="12">
        <f t="shared" si="0"/>
        <v>2181.0336715028725</v>
      </c>
      <c r="J15" s="12">
        <f t="shared" si="0"/>
        <v>2250.4014605529683</v>
      </c>
      <c r="K15" s="12">
        <f t="shared" si="0"/>
        <v>2319.7692496030641</v>
      </c>
      <c r="L15" s="12">
        <f t="shared" si="0"/>
        <v>2389.1370386531594</v>
      </c>
      <c r="M15" s="12">
        <f t="shared" si="0"/>
        <v>2527.8726167533509</v>
      </c>
      <c r="N15" s="12">
        <f t="shared" si="0"/>
        <v>2666.6081948535425</v>
      </c>
      <c r="O15" s="12">
        <f t="shared" si="0"/>
        <v>2874.7115620038298</v>
      </c>
    </row>
    <row r="16" spans="2:15" x14ac:dyDescent="0.25">
      <c r="B16" s="2">
        <v>7</v>
      </c>
      <c r="C16" s="12">
        <f t="shared" si="1"/>
        <v>1738.4533108286716</v>
      </c>
      <c r="D16" s="12">
        <f t="shared" si="0"/>
        <v>1806.7221987798664</v>
      </c>
      <c r="E16" s="12">
        <f t="shared" si="0"/>
        <v>1874.9910867310612</v>
      </c>
      <c r="F16" s="12">
        <f t="shared" si="0"/>
        <v>1943.2599746822557</v>
      </c>
      <c r="G16" s="12">
        <f t="shared" si="0"/>
        <v>2011.5288626334502</v>
      </c>
      <c r="H16" s="12">
        <f t="shared" si="0"/>
        <v>2079.7977505846447</v>
      </c>
      <c r="I16" s="12">
        <f t="shared" si="0"/>
        <v>2148.0666385358395</v>
      </c>
      <c r="J16" s="12">
        <f t="shared" si="0"/>
        <v>2216.3355264870343</v>
      </c>
      <c r="K16" s="12">
        <f t="shared" si="0"/>
        <v>2284.604414438229</v>
      </c>
      <c r="L16" s="12">
        <f t="shared" si="0"/>
        <v>2352.8733023894233</v>
      </c>
      <c r="M16" s="12">
        <f t="shared" si="0"/>
        <v>2489.4110782918128</v>
      </c>
      <c r="N16" s="12">
        <f t="shared" si="0"/>
        <v>2625.9488541942023</v>
      </c>
      <c r="O16" s="12">
        <f t="shared" si="0"/>
        <v>2830.7555180477862</v>
      </c>
    </row>
    <row r="17" spans="2:15" x14ac:dyDescent="0.25">
      <c r="B17" s="2">
        <v>7.5</v>
      </c>
      <c r="C17" s="12">
        <f t="shared" si="1"/>
        <v>1715.5961679715288</v>
      </c>
      <c r="D17" s="12">
        <f t="shared" si="0"/>
        <v>1782.9126749703426</v>
      </c>
      <c r="E17" s="12">
        <f t="shared" si="0"/>
        <v>1850.2291819691563</v>
      </c>
      <c r="F17" s="12">
        <f t="shared" si="0"/>
        <v>1917.5456889679701</v>
      </c>
      <c r="G17" s="12">
        <f t="shared" si="0"/>
        <v>1984.8621959667835</v>
      </c>
      <c r="H17" s="12">
        <f t="shared" si="0"/>
        <v>2052.178702965597</v>
      </c>
      <c r="I17" s="12">
        <f t="shared" si="0"/>
        <v>2119.4952099644111</v>
      </c>
      <c r="J17" s="12">
        <f t="shared" si="0"/>
        <v>2186.8117169632246</v>
      </c>
      <c r="K17" s="12">
        <f t="shared" si="0"/>
        <v>2254.1282239620386</v>
      </c>
      <c r="L17" s="12">
        <f t="shared" si="0"/>
        <v>2321.4447309608522</v>
      </c>
      <c r="M17" s="12">
        <f t="shared" si="0"/>
        <v>2456.0777449584793</v>
      </c>
      <c r="N17" s="12">
        <f t="shared" si="0"/>
        <v>2590.7107589561069</v>
      </c>
      <c r="O17" s="12">
        <f t="shared" si="0"/>
        <v>2792.6602799525481</v>
      </c>
    </row>
    <row r="18" spans="2:15" ht="15.75" thickBot="1" x14ac:dyDescent="0.3">
      <c r="B18" s="3">
        <v>8</v>
      </c>
      <c r="C18" s="12">
        <f t="shared" si="1"/>
        <v>1695.5961679715288</v>
      </c>
      <c r="D18" s="12">
        <f t="shared" si="0"/>
        <v>1762.0793416370091</v>
      </c>
      <c r="E18" s="12">
        <f t="shared" si="0"/>
        <v>1828.5625153024896</v>
      </c>
      <c r="F18" s="12">
        <f t="shared" si="0"/>
        <v>1895.0456889679699</v>
      </c>
      <c r="G18" s="12">
        <f t="shared" si="0"/>
        <v>1961.52886263345</v>
      </c>
      <c r="H18" s="12">
        <f t="shared" si="0"/>
        <v>2028.0120362989305</v>
      </c>
      <c r="I18" s="12">
        <f t="shared" si="0"/>
        <v>2094.4952099644111</v>
      </c>
      <c r="J18" s="12">
        <f t="shared" si="0"/>
        <v>2160.9783836298911</v>
      </c>
      <c r="K18" s="12">
        <f t="shared" si="0"/>
        <v>2227.4615572953717</v>
      </c>
      <c r="L18" s="12">
        <f t="shared" si="0"/>
        <v>2293.9447309608518</v>
      </c>
      <c r="M18" s="12">
        <f t="shared" si="0"/>
        <v>2426.9110782918128</v>
      </c>
      <c r="N18" s="12">
        <f t="shared" si="0"/>
        <v>2559.8774256227734</v>
      </c>
      <c r="O18" s="12">
        <f t="shared" si="0"/>
        <v>2759.3269466192146</v>
      </c>
    </row>
    <row r="20" spans="2:15" ht="15.75" thickBot="1" x14ac:dyDescent="0.3"/>
    <row r="21" spans="2:15" ht="15.75" thickBot="1" x14ac:dyDescent="0.3">
      <c r="B21" t="s">
        <v>15</v>
      </c>
      <c r="C21" s="1" t="s">
        <v>1</v>
      </c>
      <c r="D21" s="1" t="s">
        <v>0</v>
      </c>
      <c r="E21" s="8">
        <v>250</v>
      </c>
      <c r="F21" s="13">
        <v>500</v>
      </c>
      <c r="G21" s="13">
        <v>750</v>
      </c>
      <c r="H21" s="13">
        <v>1000</v>
      </c>
      <c r="I21" s="13">
        <v>1250</v>
      </c>
      <c r="J21" s="13">
        <v>1500</v>
      </c>
      <c r="K21" s="13">
        <v>1750</v>
      </c>
      <c r="L21" s="13">
        <v>2000</v>
      </c>
      <c r="M21" s="13">
        <v>2250</v>
      </c>
      <c r="N21" s="13">
        <v>2500</v>
      </c>
      <c r="O21" s="9">
        <v>2750</v>
      </c>
    </row>
    <row r="22" spans="2:15" x14ac:dyDescent="0.25">
      <c r="B22" t="s">
        <v>3</v>
      </c>
      <c r="C22" s="1">
        <v>3</v>
      </c>
      <c r="D22" s="1">
        <v>8</v>
      </c>
      <c r="E22" s="12">
        <f>(LN(E$21/5)*100+E$21/$D22)*$C22+(100+($C22*10))</f>
        <v>1397.3569016284439</v>
      </c>
      <c r="F22" s="12">
        <f t="shared" ref="F22:O33" si="2">(LN(F$21/5)*100+F$21/$D22)*$C22+(100+($C22*10))</f>
        <v>1699.0510557964276</v>
      </c>
      <c r="G22" s="12">
        <f t="shared" si="2"/>
        <v>1914.4405882288765</v>
      </c>
      <c r="H22" s="12">
        <f t="shared" si="2"/>
        <v>2094.4952099644111</v>
      </c>
      <c r="I22" s="12">
        <f t="shared" si="2"/>
        <v>2255.1882753586738</v>
      </c>
      <c r="J22" s="12">
        <f t="shared" si="2"/>
        <v>2403.6347423968605</v>
      </c>
      <c r="K22" s="12">
        <f t="shared" si="2"/>
        <v>2543.6299463450378</v>
      </c>
      <c r="L22" s="12">
        <f t="shared" si="2"/>
        <v>2677.4393641323945</v>
      </c>
      <c r="M22" s="12">
        <f t="shared" si="2"/>
        <v>2806.5242748293099</v>
      </c>
      <c r="N22" s="12">
        <f t="shared" si="2"/>
        <v>2931.8824295266577</v>
      </c>
      <c r="O22" s="12">
        <f t="shared" si="2"/>
        <v>3054.2254834679552</v>
      </c>
    </row>
    <row r="23" spans="2:15" x14ac:dyDescent="0.25">
      <c r="B23" t="s">
        <v>4</v>
      </c>
      <c r="C23" s="1">
        <v>3</v>
      </c>
      <c r="D23" s="1">
        <v>4</v>
      </c>
      <c r="E23" s="12">
        <f t="shared" ref="E23:E33" si="3">(LN(E$21/5)*100+E$21/$D23)*$C23+(100+($C23*10))</f>
        <v>1491.1069016284439</v>
      </c>
      <c r="F23" s="12">
        <f t="shared" si="2"/>
        <v>1886.5510557964276</v>
      </c>
      <c r="G23" s="12">
        <f t="shared" si="2"/>
        <v>2195.6905882288765</v>
      </c>
      <c r="H23" s="12">
        <f t="shared" si="2"/>
        <v>2469.4952099644111</v>
      </c>
      <c r="I23" s="12">
        <f t="shared" si="2"/>
        <v>2723.9382753586738</v>
      </c>
      <c r="J23" s="12">
        <f t="shared" si="2"/>
        <v>2966.1347423968605</v>
      </c>
      <c r="K23" s="12">
        <f t="shared" si="2"/>
        <v>3199.8799463450378</v>
      </c>
      <c r="L23" s="12">
        <f t="shared" si="2"/>
        <v>3427.4393641323941</v>
      </c>
      <c r="M23" s="12">
        <f t="shared" si="2"/>
        <v>3650.2742748293094</v>
      </c>
      <c r="N23" s="12">
        <f t="shared" si="2"/>
        <v>3869.3824295266572</v>
      </c>
      <c r="O23" s="12">
        <f t="shared" si="2"/>
        <v>4085.4754834679552</v>
      </c>
    </row>
    <row r="24" spans="2:15" x14ac:dyDescent="0.25">
      <c r="B24" t="s">
        <v>5</v>
      </c>
      <c r="C24" s="1">
        <v>3.5</v>
      </c>
      <c r="D24" s="1">
        <v>8</v>
      </c>
      <c r="E24" s="12">
        <f t="shared" si="3"/>
        <v>1613.5830518998512</v>
      </c>
      <c r="F24" s="12">
        <f t="shared" si="2"/>
        <v>1965.5595650958321</v>
      </c>
      <c r="G24" s="12">
        <f t="shared" si="2"/>
        <v>2216.8473529336893</v>
      </c>
      <c r="H24" s="12">
        <f t="shared" si="2"/>
        <v>2426.9110782918128</v>
      </c>
      <c r="I24" s="12">
        <f t="shared" si="2"/>
        <v>2614.3863212517863</v>
      </c>
      <c r="J24" s="12">
        <f t="shared" si="2"/>
        <v>2787.5738661296705</v>
      </c>
      <c r="K24" s="12">
        <f t="shared" si="2"/>
        <v>2950.9016040692104</v>
      </c>
      <c r="L24" s="12">
        <f t="shared" si="2"/>
        <v>3107.0125914877935</v>
      </c>
      <c r="M24" s="12">
        <f t="shared" si="2"/>
        <v>3257.6116539675281</v>
      </c>
      <c r="N24" s="12">
        <f t="shared" si="2"/>
        <v>3403.862834447767</v>
      </c>
      <c r="O24" s="12">
        <f t="shared" si="2"/>
        <v>3546.5963973792809</v>
      </c>
    </row>
    <row r="25" spans="2:15" x14ac:dyDescent="0.25">
      <c r="B25" t="s">
        <v>6</v>
      </c>
      <c r="C25" s="1"/>
      <c r="D25" s="1"/>
      <c r="E25" s="12" t="e">
        <f t="shared" si="3"/>
        <v>#DIV/0!</v>
      </c>
      <c r="F25" s="12" t="e">
        <f t="shared" si="2"/>
        <v>#DIV/0!</v>
      </c>
      <c r="G25" s="12" t="e">
        <f t="shared" si="2"/>
        <v>#DIV/0!</v>
      </c>
      <c r="H25" s="12" t="e">
        <f t="shared" si="2"/>
        <v>#DIV/0!</v>
      </c>
      <c r="I25" s="12" t="e">
        <f t="shared" si="2"/>
        <v>#DIV/0!</v>
      </c>
      <c r="J25" s="12" t="e">
        <f t="shared" si="2"/>
        <v>#DIV/0!</v>
      </c>
      <c r="K25" s="12" t="e">
        <f t="shared" si="2"/>
        <v>#DIV/0!</v>
      </c>
      <c r="L25" s="12" t="e">
        <f t="shared" si="2"/>
        <v>#DIV/0!</v>
      </c>
      <c r="M25" s="12" t="e">
        <f t="shared" si="2"/>
        <v>#DIV/0!</v>
      </c>
      <c r="N25" s="12" t="e">
        <f t="shared" si="2"/>
        <v>#DIV/0!</v>
      </c>
      <c r="O25" s="12" t="e">
        <f t="shared" si="2"/>
        <v>#DIV/0!</v>
      </c>
    </row>
    <row r="26" spans="2:15" x14ac:dyDescent="0.25">
      <c r="B26" t="s">
        <v>7</v>
      </c>
      <c r="C26" s="1">
        <v>3.1</v>
      </c>
      <c r="D26" s="1">
        <v>6</v>
      </c>
      <c r="E26" s="12">
        <f t="shared" si="3"/>
        <v>1472.893798349392</v>
      </c>
      <c r="F26" s="12">
        <f t="shared" si="2"/>
        <v>1816.9360909896418</v>
      </c>
      <c r="G26" s="12">
        <f t="shared" si="2"/>
        <v>2071.7969411698391</v>
      </c>
      <c r="H26" s="12">
        <f t="shared" si="2"/>
        <v>2290.1450502965581</v>
      </c>
      <c r="I26" s="12">
        <f t="shared" si="2"/>
        <v>2488.4862178706298</v>
      </c>
      <c r="J26" s="12">
        <f t="shared" si="2"/>
        <v>2674.1725671434224</v>
      </c>
      <c r="K26" s="12">
        <f t="shared" si="2"/>
        <v>2851.1259445565388</v>
      </c>
      <c r="L26" s="12">
        <f t="shared" si="2"/>
        <v>3021.6873429368079</v>
      </c>
      <c r="M26" s="12">
        <f t="shared" si="2"/>
        <v>3187.3667506569536</v>
      </c>
      <c r="N26" s="12">
        <f t="shared" si="2"/>
        <v>3349.1951771775462</v>
      </c>
      <c r="O26" s="12">
        <f t="shared" si="2"/>
        <v>3507.9079995835532</v>
      </c>
    </row>
    <row r="27" spans="2:15" x14ac:dyDescent="0.25">
      <c r="B27" t="s">
        <v>8</v>
      </c>
      <c r="C27" s="1">
        <v>3</v>
      </c>
      <c r="D27" s="1">
        <v>3.5</v>
      </c>
      <c r="E27" s="12">
        <f t="shared" si="3"/>
        <v>1517.8926159141581</v>
      </c>
      <c r="F27" s="12">
        <f t="shared" si="2"/>
        <v>1940.122484367856</v>
      </c>
      <c r="G27" s="12">
        <f t="shared" si="2"/>
        <v>2276.0477310860197</v>
      </c>
      <c r="H27" s="12">
        <f t="shared" si="2"/>
        <v>2576.6380671072679</v>
      </c>
      <c r="I27" s="12">
        <f t="shared" si="2"/>
        <v>2857.8668467872449</v>
      </c>
      <c r="J27" s="12">
        <f t="shared" si="2"/>
        <v>3126.8490281111463</v>
      </c>
      <c r="K27" s="12">
        <f t="shared" si="2"/>
        <v>3387.3799463450373</v>
      </c>
      <c r="L27" s="12">
        <f t="shared" si="2"/>
        <v>3641.7250784181088</v>
      </c>
      <c r="M27" s="12">
        <f t="shared" si="2"/>
        <v>3891.3457034007388</v>
      </c>
      <c r="N27" s="12">
        <f t="shared" si="2"/>
        <v>4137.2395723838008</v>
      </c>
      <c r="O27" s="12">
        <f t="shared" si="2"/>
        <v>4380.1183406108121</v>
      </c>
    </row>
    <row r="28" spans="2:15" x14ac:dyDescent="0.25">
      <c r="B28" t="s">
        <v>9</v>
      </c>
      <c r="C28" s="1"/>
      <c r="D28" s="1"/>
      <c r="E28" s="12" t="e">
        <f t="shared" si="3"/>
        <v>#DIV/0!</v>
      </c>
      <c r="F28" s="12" t="e">
        <f t="shared" si="2"/>
        <v>#DIV/0!</v>
      </c>
      <c r="G28" s="12" t="e">
        <f t="shared" si="2"/>
        <v>#DIV/0!</v>
      </c>
      <c r="H28" s="12" t="e">
        <f t="shared" si="2"/>
        <v>#DIV/0!</v>
      </c>
      <c r="I28" s="12" t="e">
        <f t="shared" si="2"/>
        <v>#DIV/0!</v>
      </c>
      <c r="J28" s="12" t="e">
        <f t="shared" si="2"/>
        <v>#DIV/0!</v>
      </c>
      <c r="K28" s="12" t="e">
        <f t="shared" si="2"/>
        <v>#DIV/0!</v>
      </c>
      <c r="L28" s="12" t="e">
        <f t="shared" si="2"/>
        <v>#DIV/0!</v>
      </c>
      <c r="M28" s="12" t="e">
        <f t="shared" si="2"/>
        <v>#DIV/0!</v>
      </c>
      <c r="N28" s="12" t="e">
        <f t="shared" si="2"/>
        <v>#DIV/0!</v>
      </c>
      <c r="O28" s="12" t="e">
        <f t="shared" si="2"/>
        <v>#DIV/0!</v>
      </c>
    </row>
    <row r="29" spans="2:15" x14ac:dyDescent="0.25">
      <c r="B29" t="s">
        <v>10</v>
      </c>
      <c r="C29" s="1">
        <v>4</v>
      </c>
      <c r="D29" s="1">
        <v>20</v>
      </c>
      <c r="E29" s="12">
        <f t="shared" si="3"/>
        <v>1754.8092021712584</v>
      </c>
      <c r="F29" s="12">
        <f t="shared" si="2"/>
        <v>2082.0680743952366</v>
      </c>
      <c r="G29" s="12">
        <f t="shared" si="2"/>
        <v>2294.2541176385021</v>
      </c>
      <c r="H29" s="12">
        <f t="shared" si="2"/>
        <v>2459.3269466192146</v>
      </c>
      <c r="I29" s="12">
        <f t="shared" si="2"/>
        <v>2598.5843671448984</v>
      </c>
      <c r="J29" s="12">
        <f t="shared" si="2"/>
        <v>2721.5129898624805</v>
      </c>
      <c r="K29" s="12">
        <f t="shared" si="2"/>
        <v>2833.1732617933835</v>
      </c>
      <c r="L29" s="12">
        <f t="shared" si="2"/>
        <v>2936.5858188431926</v>
      </c>
      <c r="M29" s="12">
        <f t="shared" si="2"/>
        <v>3033.6990331057464</v>
      </c>
      <c r="N29" s="12">
        <f t="shared" si="2"/>
        <v>3125.8432393688768</v>
      </c>
      <c r="O29" s="12">
        <f t="shared" si="2"/>
        <v>3213.9673112906066</v>
      </c>
    </row>
    <row r="30" spans="2:15" x14ac:dyDescent="0.25">
      <c r="B30" t="s">
        <v>11</v>
      </c>
      <c r="C30" s="1"/>
      <c r="D30" s="1"/>
      <c r="E30" s="12" t="e">
        <f t="shared" si="3"/>
        <v>#DIV/0!</v>
      </c>
      <c r="F30" s="12" t="e">
        <f t="shared" si="2"/>
        <v>#DIV/0!</v>
      </c>
      <c r="G30" s="12" t="e">
        <f t="shared" si="2"/>
        <v>#DIV/0!</v>
      </c>
      <c r="H30" s="12" t="e">
        <f t="shared" si="2"/>
        <v>#DIV/0!</v>
      </c>
      <c r="I30" s="12" t="e">
        <f t="shared" si="2"/>
        <v>#DIV/0!</v>
      </c>
      <c r="J30" s="12" t="e">
        <f t="shared" si="2"/>
        <v>#DIV/0!</v>
      </c>
      <c r="K30" s="12" t="e">
        <f t="shared" si="2"/>
        <v>#DIV/0!</v>
      </c>
      <c r="L30" s="12" t="e">
        <f t="shared" si="2"/>
        <v>#DIV/0!</v>
      </c>
      <c r="M30" s="12" t="e">
        <f t="shared" si="2"/>
        <v>#DIV/0!</v>
      </c>
      <c r="N30" s="12" t="e">
        <f t="shared" si="2"/>
        <v>#DIV/0!</v>
      </c>
      <c r="O30" s="12" t="e">
        <f t="shared" si="2"/>
        <v>#DIV/0!</v>
      </c>
    </row>
    <row r="31" spans="2:15" x14ac:dyDescent="0.25">
      <c r="B31" t="s">
        <v>12</v>
      </c>
      <c r="C31" s="1"/>
      <c r="D31" s="1"/>
      <c r="E31" s="12" t="e">
        <f t="shared" si="3"/>
        <v>#DIV/0!</v>
      </c>
      <c r="F31" s="12" t="e">
        <f t="shared" si="2"/>
        <v>#DIV/0!</v>
      </c>
      <c r="G31" s="12" t="e">
        <f t="shared" si="2"/>
        <v>#DIV/0!</v>
      </c>
      <c r="H31" s="12" t="e">
        <f t="shared" si="2"/>
        <v>#DIV/0!</v>
      </c>
      <c r="I31" s="12" t="e">
        <f t="shared" si="2"/>
        <v>#DIV/0!</v>
      </c>
      <c r="J31" s="12" t="e">
        <f t="shared" si="2"/>
        <v>#DIV/0!</v>
      </c>
      <c r="K31" s="12" t="e">
        <f t="shared" si="2"/>
        <v>#DIV/0!</v>
      </c>
      <c r="L31" s="12" t="e">
        <f t="shared" si="2"/>
        <v>#DIV/0!</v>
      </c>
      <c r="M31" s="12" t="e">
        <f t="shared" si="2"/>
        <v>#DIV/0!</v>
      </c>
      <c r="N31" s="12" t="e">
        <f t="shared" si="2"/>
        <v>#DIV/0!</v>
      </c>
      <c r="O31" s="12" t="e">
        <f t="shared" si="2"/>
        <v>#DIV/0!</v>
      </c>
    </row>
    <row r="32" spans="2:15" x14ac:dyDescent="0.25">
      <c r="B32" t="s">
        <v>13</v>
      </c>
      <c r="C32" s="1">
        <v>4</v>
      </c>
      <c r="D32" s="1">
        <v>10</v>
      </c>
      <c r="E32" s="12">
        <f t="shared" si="3"/>
        <v>1804.8092021712584</v>
      </c>
      <c r="F32" s="12">
        <f t="shared" si="2"/>
        <v>2182.0680743952366</v>
      </c>
      <c r="G32" s="12">
        <f t="shared" si="2"/>
        <v>2444.2541176385021</v>
      </c>
      <c r="H32" s="12">
        <f t="shared" si="2"/>
        <v>2659.3269466192146</v>
      </c>
      <c r="I32" s="12">
        <f t="shared" si="2"/>
        <v>2848.5843671448984</v>
      </c>
      <c r="J32" s="12">
        <f t="shared" si="2"/>
        <v>3021.5129898624805</v>
      </c>
      <c r="K32" s="12">
        <f t="shared" si="2"/>
        <v>3183.1732617933835</v>
      </c>
      <c r="L32" s="12">
        <f t="shared" si="2"/>
        <v>3336.5858188431926</v>
      </c>
      <c r="M32" s="12">
        <f t="shared" si="2"/>
        <v>3483.6990331057464</v>
      </c>
      <c r="N32" s="12">
        <f t="shared" si="2"/>
        <v>3625.8432393688768</v>
      </c>
      <c r="O32" s="12">
        <f t="shared" si="2"/>
        <v>3763.9673112906066</v>
      </c>
    </row>
    <row r="33" spans="2:15" x14ac:dyDescent="0.25">
      <c r="B33" t="s">
        <v>14</v>
      </c>
      <c r="C33" s="1"/>
      <c r="D33" s="1"/>
      <c r="E33" s="12" t="e">
        <f t="shared" si="3"/>
        <v>#DIV/0!</v>
      </c>
      <c r="F33" s="12" t="e">
        <f t="shared" si="2"/>
        <v>#DIV/0!</v>
      </c>
      <c r="G33" s="12" t="e">
        <f t="shared" si="2"/>
        <v>#DIV/0!</v>
      </c>
      <c r="H33" s="12" t="e">
        <f t="shared" si="2"/>
        <v>#DIV/0!</v>
      </c>
      <c r="I33" s="12" t="e">
        <f t="shared" si="2"/>
        <v>#DIV/0!</v>
      </c>
      <c r="J33" s="12" t="e">
        <f t="shared" si="2"/>
        <v>#DIV/0!</v>
      </c>
      <c r="K33" s="12" t="e">
        <f t="shared" si="2"/>
        <v>#DIV/0!</v>
      </c>
      <c r="L33" s="12" t="e">
        <f t="shared" si="2"/>
        <v>#DIV/0!</v>
      </c>
      <c r="M33" s="12" t="e">
        <f t="shared" si="2"/>
        <v>#DIV/0!</v>
      </c>
      <c r="N33" s="12" t="e">
        <f t="shared" si="2"/>
        <v>#DIV/0!</v>
      </c>
      <c r="O33" s="12" t="e">
        <f t="shared" si="2"/>
        <v>#DIV/0!</v>
      </c>
    </row>
  </sheetData>
  <conditionalFormatting sqref="C6:O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O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"/>
  <sheetViews>
    <sheetView workbookViewId="0">
      <selection activeCell="E3" sqref="E3"/>
    </sheetView>
  </sheetViews>
  <sheetFormatPr baseColWidth="10" defaultRowHeight="15" x14ac:dyDescent="0.25"/>
  <sheetData>
    <row r="1" spans="2:20" ht="15.75" thickBot="1" x14ac:dyDescent="0.3"/>
    <row r="2" spans="2:20" ht="15.75" thickBot="1" x14ac:dyDescent="0.3">
      <c r="B2" t="s">
        <v>15</v>
      </c>
      <c r="C2" s="1" t="s">
        <v>1</v>
      </c>
      <c r="D2" s="1" t="s">
        <v>0</v>
      </c>
      <c r="E2" s="8">
        <v>100</v>
      </c>
      <c r="F2" s="13">
        <v>200</v>
      </c>
      <c r="G2" s="13">
        <v>300</v>
      </c>
      <c r="H2" s="13">
        <v>400</v>
      </c>
      <c r="I2" s="13">
        <v>500</v>
      </c>
      <c r="J2" s="13">
        <v>600</v>
      </c>
      <c r="K2" s="13">
        <v>700</v>
      </c>
      <c r="L2" s="13">
        <v>800</v>
      </c>
      <c r="M2" s="13">
        <v>900</v>
      </c>
      <c r="N2" s="13">
        <v>1000</v>
      </c>
      <c r="O2" s="9">
        <v>1100</v>
      </c>
      <c r="P2" s="14">
        <v>1200</v>
      </c>
      <c r="Q2" s="13">
        <v>1500</v>
      </c>
      <c r="R2" s="13">
        <v>1800</v>
      </c>
      <c r="S2" s="13">
        <v>2100</v>
      </c>
      <c r="T2" s="9">
        <v>2400</v>
      </c>
    </row>
    <row r="3" spans="2:20" x14ac:dyDescent="0.25">
      <c r="B3" t="s">
        <v>3</v>
      </c>
      <c r="C3" s="1">
        <v>2.6</v>
      </c>
      <c r="D3" s="1">
        <v>6</v>
      </c>
      <c r="E3" s="12">
        <f>(LN(E$2/5)*100+E$2/$D3)*$C3+(100+($C3*10))</f>
        <v>948.22372445737096</v>
      </c>
      <c r="F3" s="12">
        <f>(LN(F$2/5)*100+F$2/$D3)*$C3+(100+($C3*10))</f>
        <v>1171.77532473629</v>
      </c>
      <c r="G3" s="12">
        <f>(LN(G$2/5)*100+G$2/$D3)*$C3+(100+($C3*10))</f>
        <v>1320.5295861777461</v>
      </c>
      <c r="H3" s="12">
        <f>(LN(H$2/5)*100+H$2/$D3)*$C3+(100+($C3*10))</f>
        <v>1438.6602583485426</v>
      </c>
      <c r="I3" s="12">
        <f>(LN(I$2/5)*100+I$2/$D3)*$C3+(100+($C3*10))</f>
        <v>1540.0109150235705</v>
      </c>
      <c r="J3" s="12">
        <f>(LN(J$2/5)*100+J$2/$D3)*$C3+(100+($C3*10))</f>
        <v>1630.7478531233319</v>
      </c>
      <c r="K3" s="12">
        <f>(LN(K$2/5)*100+K$2/$D3)*$C3+(100+($C3*10))</f>
        <v>1714.1603632117524</v>
      </c>
      <c r="L3" s="12">
        <f>(LN(L$2/5)*100+L$2/$D3)*$C3+(100+($C3*10))</f>
        <v>1792.2118586274617</v>
      </c>
      <c r="M3" s="12">
        <f>(LN(M$2/5)*100+M$2/$D3)*$C3+(100+($C3*10))</f>
        <v>1866.1687812314549</v>
      </c>
      <c r="N3" s="12">
        <f>(LN(N$2/5)*100+N$2/$D3)*$C3+(100+($C3*10))</f>
        <v>1936.8958486358229</v>
      </c>
      <c r="O3" s="12">
        <f>(LN(O$2/5)*100+O$2/$D3)*$C3+(100+($C3*10))</f>
        <v>2005.0098287182809</v>
      </c>
      <c r="P3" s="12">
        <f>(LN(P$2/5)*100+P$2/$D3)*$C3+(100+($C3*10))</f>
        <v>2070.9661200689179</v>
      </c>
      <c r="Q3" s="12">
        <f>(LN(Q$2/5)*100+Q$2/$D3)*$C3+(100+($C3*10))</f>
        <v>2258.9834434106124</v>
      </c>
      <c r="R3" s="12">
        <f>(LN(R$2/5)*100+R$2/$D3)*$C3+(100+($C3*10))</f>
        <v>2436.3870481770405</v>
      </c>
      <c r="S3" s="12">
        <f>(LN(S$2/5)*100+S$2/$D3)*$C3+(100+($C3*10))</f>
        <v>2606.4662249321277</v>
      </c>
      <c r="T3" s="12">
        <f>(LN(T$2/5)*100+T$2/$D3)*$C3+(100+($C3*10))</f>
        <v>2771.1843870145035</v>
      </c>
    </row>
    <row r="4" spans="2:20" x14ac:dyDescent="0.25">
      <c r="B4" t="s">
        <v>4</v>
      </c>
      <c r="C4" s="1">
        <v>2.6</v>
      </c>
      <c r="D4" s="1">
        <v>3</v>
      </c>
      <c r="E4" s="12">
        <f>(LN(E$2/5)*100+E$2/$D4)*$C4+(100+($C4*10))</f>
        <v>991.55705779070422</v>
      </c>
      <c r="F4" s="12">
        <f>(LN(F$2/5)*100+F$2/$D4)*$C4+(100+($C4*10))</f>
        <v>1258.4419914029568</v>
      </c>
      <c r="G4" s="12">
        <f>(LN(G$2/5)*100+G$2/$D4)*$C4+(100+($C4*10))</f>
        <v>1450.5295861777461</v>
      </c>
      <c r="H4" s="12">
        <f>(LN(H$2/5)*100+H$2/$D4)*$C4+(100+($C4*10))</f>
        <v>1611.9935916818758</v>
      </c>
      <c r="I4" s="12">
        <f>(LN(I$2/5)*100+I$2/$D4)*$C4+(100+($C4*10))</f>
        <v>1756.677581690237</v>
      </c>
      <c r="J4" s="12">
        <f>(LN(J$2/5)*100+J$2/$D4)*$C4+(100+($C4*10))</f>
        <v>1890.7478531233319</v>
      </c>
      <c r="K4" s="12">
        <f>(LN(K$2/5)*100+K$2/$D4)*$C4+(100+($C4*10))</f>
        <v>2017.4936965450856</v>
      </c>
      <c r="L4" s="12">
        <f>(LN(L$2/5)*100+L$2/$D4)*$C4+(100+($C4*10))</f>
        <v>2138.8785252941284</v>
      </c>
      <c r="M4" s="12">
        <f>(LN(M$2/5)*100+M$2/$D4)*$C4+(100+($C4*10))</f>
        <v>2256.1687812314549</v>
      </c>
      <c r="N4" s="12">
        <f>(LN(N$2/5)*100+N$2/$D4)*$C4+(100+($C4*10))</f>
        <v>2370.2291819691563</v>
      </c>
      <c r="O4" s="12">
        <f>(LN(O$2/5)*100+O$2/$D4)*$C4+(100+($C4*10))</f>
        <v>2481.6764953849474</v>
      </c>
      <c r="P4" s="12">
        <f>(LN(P$2/5)*100+P$2/$D4)*$C4+(100+($C4*10))</f>
        <v>2590.9661200689175</v>
      </c>
      <c r="Q4" s="12">
        <f>(LN(Q$2/5)*100+Q$2/$D4)*$C4+(100+($C4*10))</f>
        <v>2908.9834434106119</v>
      </c>
      <c r="R4" s="12">
        <f>(LN(R$2/5)*100+R$2/$D4)*$C4+(100+($C4*10))</f>
        <v>3216.38704817704</v>
      </c>
      <c r="S4" s="12">
        <f>(LN(S$2/5)*100+S$2/$D4)*$C4+(100+($C4*10))</f>
        <v>3516.4662249321277</v>
      </c>
      <c r="T4" s="12">
        <f>(LN(T$2/5)*100+T$2/$D4)*$C4+(100+($C4*10))</f>
        <v>3811.1843870145035</v>
      </c>
    </row>
    <row r="5" spans="2:20" x14ac:dyDescent="0.25">
      <c r="B5" t="s">
        <v>5</v>
      </c>
      <c r="C5" s="1">
        <v>3</v>
      </c>
      <c r="D5" s="1">
        <v>2</v>
      </c>
      <c r="E5" s="12">
        <f>(LN(E$2/5)*100+E$2/$D5)*$C5+(100+($C5*10))</f>
        <v>1178.7196820661973</v>
      </c>
      <c r="F5" s="12">
        <f>(LN(F$2/5)*100+F$2/$D5)*$C5+(100+($C5*10))</f>
        <v>1536.663836234181</v>
      </c>
      <c r="G5" s="12">
        <f>(LN(G$2/5)*100+G$2/$D5)*$C5+(100+($C5*10))</f>
        <v>1808.3033686666299</v>
      </c>
      <c r="H5" s="12">
        <f>(LN(H$2/5)*100+H$2/$D5)*$C5+(100+($C5*10))</f>
        <v>2044.6079904021644</v>
      </c>
      <c r="I5" s="12">
        <f>(LN(I$2/5)*100+I$2/$D5)*$C5+(100+($C5*10))</f>
        <v>2261.5510557964276</v>
      </c>
      <c r="J5" s="12">
        <f>(LN(J$2/5)*100+J$2/$D5)*$C5+(100+($C5*10))</f>
        <v>2466.2475228346138</v>
      </c>
      <c r="K5" s="12">
        <f>(LN(K$2/5)*100+K$2/$D5)*$C5+(100+($C5*10))</f>
        <v>2662.4927267827916</v>
      </c>
      <c r="L5" s="12">
        <f>(LN(L$2/5)*100+L$2/$D5)*$C5+(100+($C5*10))</f>
        <v>2852.5521445701479</v>
      </c>
      <c r="M5" s="12">
        <f>(LN(M$2/5)*100+M$2/$D5)*$C5+(100+($C5*10))</f>
        <v>3037.8870552670633</v>
      </c>
      <c r="N5" s="12">
        <f>(LN(N$2/5)*100+N$2/$D5)*$C5+(100+($C5*10))</f>
        <v>3219.4952099644106</v>
      </c>
      <c r="O5" s="12">
        <f>(LN(O$2/5)*100+O$2/$D5)*$C5+(100+($C5*10))</f>
        <v>3398.088263905709</v>
      </c>
      <c r="P5" s="12">
        <f>(LN(P$2/5)*100+P$2/$D5)*$C5+(100+($C5*10))</f>
        <v>3574.1916770025969</v>
      </c>
      <c r="Q5" s="12">
        <f>(LN(Q$2/5)*100+Q$2/$D5)*$C5+(100+($C5*10))</f>
        <v>4091.13474239686</v>
      </c>
      <c r="R5" s="12">
        <f>(LN(R$2/5)*100+R$2/$D5)*$C5+(100+($C5*10))</f>
        <v>4595.8312094350458</v>
      </c>
      <c r="S5" s="12">
        <f>(LN(S$2/5)*100+S$2/$D5)*$C5+(100+($C5*10))</f>
        <v>5092.0764133832245</v>
      </c>
      <c r="T5" s="12">
        <f>(LN(T$2/5)*100+T$2/$D5)*$C5+(100+($C5*10))</f>
        <v>5582.1358311705808</v>
      </c>
    </row>
    <row r="6" spans="2:20" x14ac:dyDescent="0.25">
      <c r="B6" t="s">
        <v>6</v>
      </c>
      <c r="C6" s="1">
        <v>2.5</v>
      </c>
      <c r="D6" s="1">
        <v>3</v>
      </c>
      <c r="E6" s="12">
        <f>(LN(E$2/5)*100+E$2/$D6)*$C6+(100+($C6*10))</f>
        <v>957.26640172183102</v>
      </c>
      <c r="F6" s="12">
        <f>(LN(F$2/5)*100+F$2/$D6)*$C6+(100+($C6*10))</f>
        <v>1213.8865301951507</v>
      </c>
      <c r="G6" s="12">
        <f>(LN(G$2/5)*100+G$2/$D6)*$C6+(100+($C6*10))</f>
        <v>1398.5861405555252</v>
      </c>
      <c r="H6" s="12">
        <f>(LN(H$2/5)*100+H$2/$D6)*$C6+(100+($C6*10))</f>
        <v>1553.8399920018037</v>
      </c>
      <c r="I6" s="12">
        <f>(LN(I$2/5)*100+I$2/$D6)*$C6+(100+($C6*10))</f>
        <v>1692.9592131636896</v>
      </c>
      <c r="J6" s="12">
        <f>(LN(J$2/5)*100+J$2/$D6)*$C6+(100+($C6*10))</f>
        <v>1821.8729356955114</v>
      </c>
      <c r="K6" s="12">
        <f>(LN(K$2/5)*100+K$2/$D6)*$C6+(100+($C6*10))</f>
        <v>1943.7439389856593</v>
      </c>
      <c r="L6" s="12">
        <f>(LN(L$2/5)*100+L$2/$D6)*$C6+(100+($C6*10))</f>
        <v>2060.4601204751234</v>
      </c>
      <c r="M6" s="12">
        <f>(LN(M$2/5)*100+M$2/$D6)*$C6+(100+($C6*10))</f>
        <v>2173.2392127225526</v>
      </c>
      <c r="N6" s="12">
        <f>(LN(N$2/5)*100+N$2/$D6)*$C6+(100+($C6*10))</f>
        <v>2282.9126749703428</v>
      </c>
      <c r="O6" s="12">
        <f>(LN(O$2/5)*100+O$2/$D6)*$C6+(100+($C6*10))</f>
        <v>2390.0735532547569</v>
      </c>
      <c r="P6" s="12">
        <f>(LN(P$2/5)*100+P$2/$D6)*$C6+(100+($C6*10))</f>
        <v>2495.1597308354976</v>
      </c>
      <c r="Q6" s="12">
        <f>(LN(Q$2/5)*100+Q$2/$D6)*$C6+(100+($C6*10))</f>
        <v>2800.94561866405</v>
      </c>
      <c r="R6" s="12">
        <f>(LN(R$2/5)*100+R$2/$D6)*$C6+(100+($C6*10))</f>
        <v>3096.5260078625388</v>
      </c>
      <c r="S6" s="12">
        <f>(LN(S$2/5)*100+S$2/$D6)*$C6+(100+($C6*10))</f>
        <v>3385.0636778193534</v>
      </c>
      <c r="T6" s="12">
        <f>(LN(T$2/5)*100+T$2/$D6)*$C6+(100+($C6*10))</f>
        <v>3668.4465259754843</v>
      </c>
    </row>
    <row r="7" spans="2:20" x14ac:dyDescent="0.25">
      <c r="B7" t="s">
        <v>7</v>
      </c>
      <c r="C7" s="1">
        <v>3</v>
      </c>
      <c r="D7" s="1">
        <v>8</v>
      </c>
      <c r="E7" s="12">
        <f>(LN(E$2/5)*100+E$2/$D7)*$C7+(100+($C7*10))</f>
        <v>1066.2196820661973</v>
      </c>
      <c r="F7" s="12">
        <f>(LN(F$2/5)*100+F$2/$D7)*$C7+(100+($C7*10))</f>
        <v>1311.663836234181</v>
      </c>
      <c r="G7" s="12">
        <f>(LN(G$2/5)*100+G$2/$D7)*$C7+(100+($C7*10))</f>
        <v>1470.8033686666301</v>
      </c>
      <c r="H7" s="12">
        <f>(LN(H$2/5)*100+H$2/$D7)*$C7+(100+($C7*10))</f>
        <v>1594.6079904021644</v>
      </c>
      <c r="I7" s="12">
        <f>(LN(I$2/5)*100+I$2/$D7)*$C7+(100+($C7*10))</f>
        <v>1699.0510557964276</v>
      </c>
      <c r="J7" s="12">
        <f>(LN(J$2/5)*100+J$2/$D7)*$C7+(100+($C7*10))</f>
        <v>1791.2475228346138</v>
      </c>
      <c r="K7" s="12">
        <f>(LN(K$2/5)*100+K$2/$D7)*$C7+(100+($C7*10))</f>
        <v>1874.9927267827914</v>
      </c>
      <c r="L7" s="12">
        <f>(LN(L$2/5)*100+L$2/$D7)*$C7+(100+($C7*10))</f>
        <v>1952.5521445701481</v>
      </c>
      <c r="M7" s="12">
        <f>(LN(M$2/5)*100+M$2/$D7)*$C7+(100+($C7*10))</f>
        <v>2025.3870552670633</v>
      </c>
      <c r="N7" s="12">
        <f>(LN(N$2/5)*100+N$2/$D7)*$C7+(100+($C7*10))</f>
        <v>2094.4952099644111</v>
      </c>
      <c r="O7" s="12">
        <f>(LN(O$2/5)*100+O$2/$D7)*$C7+(100+($C7*10))</f>
        <v>2160.5882639057086</v>
      </c>
      <c r="P7" s="12">
        <f>(LN(P$2/5)*100+P$2/$D7)*$C7+(100+($C7*10))</f>
        <v>2224.1916770025973</v>
      </c>
      <c r="Q7" s="12">
        <f>(LN(Q$2/5)*100+Q$2/$D7)*$C7+(100+($C7*10))</f>
        <v>2403.6347423968605</v>
      </c>
      <c r="R7" s="12">
        <f>(LN(R$2/5)*100+R$2/$D7)*$C7+(100+($C7*10))</f>
        <v>2570.8312094350467</v>
      </c>
      <c r="S7" s="12">
        <f>(LN(S$2/5)*100+S$2/$D7)*$C7+(100+($C7*10))</f>
        <v>2729.5764133832245</v>
      </c>
      <c r="T7" s="12">
        <f>(LN(T$2/5)*100+T$2/$D7)*$C7+(100+($C7*10))</f>
        <v>2882.1358311705808</v>
      </c>
    </row>
    <row r="8" spans="2:20" x14ac:dyDescent="0.25">
      <c r="B8" t="s">
        <v>16</v>
      </c>
      <c r="C8" s="1">
        <v>4.5</v>
      </c>
      <c r="D8" s="1">
        <v>2</v>
      </c>
      <c r="E8" s="12">
        <f>(LN(E$2/5)*100+E$2/$D8)*$C8+(100+($C8*10))</f>
        <v>1718.0795230992958</v>
      </c>
      <c r="F8" s="12">
        <f>(LN(F$2/5)*100+F$2/$D8)*$C8+(100+($C8*10))</f>
        <v>2254.9957543512714</v>
      </c>
      <c r="G8" s="12">
        <f>(LN(G$2/5)*100+G$2/$D8)*$C8+(100+($C8*10))</f>
        <v>2662.4550529999451</v>
      </c>
      <c r="H8" s="12">
        <f>(LN(H$2/5)*100+H$2/$D8)*$C8+(100+($C8*10))</f>
        <v>3016.9119856032466</v>
      </c>
      <c r="I8" s="12">
        <f>(LN(I$2/5)*100+I$2/$D8)*$C8+(100+($C8*10))</f>
        <v>3342.3265836946412</v>
      </c>
      <c r="J8" s="12">
        <f>(LN(J$2/5)*100+J$2/$D8)*$C8+(100+($C8*10))</f>
        <v>3649.3712842519208</v>
      </c>
      <c r="K8" s="12">
        <f>(LN(K$2/5)*100+K$2/$D8)*$C8+(100+($C8*10))</f>
        <v>3943.7390901741869</v>
      </c>
      <c r="L8" s="12">
        <f>(LN(L$2/5)*100+L$2/$D8)*$C8+(100+($C8*10))</f>
        <v>4228.8282168552223</v>
      </c>
      <c r="M8" s="12">
        <f>(LN(M$2/5)*100+M$2/$D8)*$C8+(100+($C8*10))</f>
        <v>4506.8305829005949</v>
      </c>
      <c r="N8" s="12">
        <f>(LN(N$2/5)*100+N$2/$D8)*$C8+(100+($C8*10))</f>
        <v>4779.2428149466159</v>
      </c>
      <c r="O8" s="12">
        <f>(LN(O$2/5)*100+O$2/$D8)*$C8+(100+($C8*10))</f>
        <v>5047.1323958585635</v>
      </c>
      <c r="P8" s="12">
        <f>(LN(P$2/5)*100+P$2/$D8)*$C8+(100+($C8*10))</f>
        <v>5311.2875155038955</v>
      </c>
      <c r="Q8" s="12">
        <f>(LN(Q$2/5)*100+Q$2/$D8)*$C8+(100+($C8*10))</f>
        <v>6086.70211359529</v>
      </c>
      <c r="R8" s="12">
        <f>(LN(R$2/5)*100+R$2/$D8)*$C8+(100+($C8*10))</f>
        <v>6843.7468141525696</v>
      </c>
      <c r="S8" s="12">
        <f>(LN(S$2/5)*100+S$2/$D8)*$C8+(100+($C8*10))</f>
        <v>7588.1146200748362</v>
      </c>
      <c r="T8" s="12">
        <f>(LN(T$2/5)*100+T$2/$D8)*$C8+(100+($C8*10))</f>
        <v>8323.2037467558712</v>
      </c>
    </row>
    <row r="9" spans="2:20" x14ac:dyDescent="0.25">
      <c r="B9" t="s">
        <v>10</v>
      </c>
      <c r="C9" s="1">
        <v>3.5</v>
      </c>
      <c r="D9" s="1">
        <v>7</v>
      </c>
      <c r="E9" s="12">
        <f>(LN(E$2/5)*100+E$2/$D9)*$C9+(100+($C9*10))</f>
        <v>1233.5062957438968</v>
      </c>
      <c r="F9" s="12">
        <f>(LN(F$2/5)*100+F$2/$D9)*$C9+(100+($C9*10))</f>
        <v>1526.1078089398775</v>
      </c>
      <c r="G9" s="12">
        <f>(LN(G$2/5)*100+G$2/$D9)*$C9+(100+($C9*10))</f>
        <v>1718.0205967777351</v>
      </c>
      <c r="H9" s="12">
        <f>(LN(H$2/5)*100+H$2/$D9)*$C9+(100+($C9*10))</f>
        <v>1868.7093221358584</v>
      </c>
      <c r="I9" s="12">
        <f>(LN(I$2/5)*100+I$2/$D9)*$C9+(100+($C9*10))</f>
        <v>1996.8095650958321</v>
      </c>
      <c r="J9" s="12">
        <f>(LN(J$2/5)*100+J$2/$D9)*$C9+(100+($C9*10))</f>
        <v>2110.6221099737159</v>
      </c>
      <c r="K9" s="12">
        <f>(LN(K$2/5)*100+K$2/$D9)*$C9+(100+($C9*10))</f>
        <v>2214.5748479132567</v>
      </c>
      <c r="L9" s="12">
        <f>(LN(L$2/5)*100+L$2/$D9)*$C9+(100+($C9*10))</f>
        <v>2311.3108353318394</v>
      </c>
      <c r="M9" s="12">
        <f>(LN(M$2/5)*100+M$2/$D9)*$C9+(100+($C9*10))</f>
        <v>2402.5348978115735</v>
      </c>
      <c r="N9" s="12">
        <f>(LN(N$2/5)*100+N$2/$D9)*$C9+(100+($C9*10))</f>
        <v>2489.4110782918128</v>
      </c>
      <c r="O9" s="12">
        <f>(LN(O$2/5)*100+O$2/$D9)*$C9+(100+($C9*10))</f>
        <v>2572.7696412233267</v>
      </c>
      <c r="P9" s="12">
        <f>(LN(P$2/5)*100+P$2/$D9)*$C9+(100+($C9*10))</f>
        <v>2653.223623169697</v>
      </c>
      <c r="Q9" s="12">
        <f>(LN(Q$2/5)*100+Q$2/$D9)*$C9+(100+($C9*10))</f>
        <v>2881.3238661296705</v>
      </c>
      <c r="R9" s="12">
        <f>(LN(R$2/5)*100+R$2/$D9)*$C9+(100+($C9*10))</f>
        <v>3095.1364110075547</v>
      </c>
      <c r="S9" s="12">
        <f>(LN(S$2/5)*100+S$2/$D9)*$C9+(100+($C9*10))</f>
        <v>3299.0891489470951</v>
      </c>
      <c r="T9" s="12">
        <f>(LN(T$2/5)*100+T$2/$D9)*$C9+(100+($C9*10))</f>
        <v>3495.8251363656782</v>
      </c>
    </row>
    <row r="10" spans="2:20" x14ac:dyDescent="0.25">
      <c r="B10" t="s">
        <v>13</v>
      </c>
      <c r="C10" s="1">
        <v>4</v>
      </c>
      <c r="D10" s="1">
        <v>7</v>
      </c>
      <c r="E10" s="12">
        <f>(LN(E$2/5)*100+E$2/$D10)*$C10+(100+($C10*10))</f>
        <v>1395.4357665644534</v>
      </c>
      <c r="F10" s="12">
        <f>(LN(F$2/5)*100+F$2/$D10)*$C10+(100+($C10*10))</f>
        <v>1729.8374959312887</v>
      </c>
      <c r="G10" s="12">
        <f>(LN(G$2/5)*100+G$2/$D10)*$C10+(100+($C10*10))</f>
        <v>1949.1663963174115</v>
      </c>
      <c r="H10" s="12">
        <f>(LN(H$2/5)*100+H$2/$D10)*$C10+(100+($C10*10))</f>
        <v>2121.3820824409813</v>
      </c>
      <c r="I10" s="12">
        <f>(LN(I$2/5)*100+I$2/$D10)*$C10+(100+($C10*10))</f>
        <v>2267.7823601095224</v>
      </c>
      <c r="J10" s="12">
        <f>(LN(J$2/5)*100+J$2/$D10)*$C10+(100+($C10*10))</f>
        <v>2397.853839969961</v>
      </c>
      <c r="K10" s="12">
        <f>(LN(K$2/5)*100+K$2/$D10)*$C10+(100+($C10*10))</f>
        <v>2516.6569690437218</v>
      </c>
      <c r="L10" s="12">
        <f>(LN(L$2/5)*100+L$2/$D10)*$C10+(100+($C10*10))</f>
        <v>2627.2123832363877</v>
      </c>
      <c r="M10" s="12">
        <f>(LN(M$2/5)*100+M$2/$D10)*$C10+(100+($C10*10))</f>
        <v>2731.4684546417984</v>
      </c>
      <c r="N10" s="12">
        <f>(LN(N$2/5)*100+N$2/$D10)*$C10+(100+($C10*10))</f>
        <v>2830.7555180477862</v>
      </c>
      <c r="O10" s="12">
        <f>(LN(O$2/5)*100+O$2/$D10)*$C10+(100+($C10*10))</f>
        <v>2926.0224471123734</v>
      </c>
      <c r="P10" s="12">
        <f>(LN(P$2/5)*100+P$2/$D10)*$C10+(100+($C10*10))</f>
        <v>3017.969855051082</v>
      </c>
      <c r="Q10" s="12">
        <f>(LN(Q$2/5)*100+Q$2/$D10)*$C10+(100+($C10*10))</f>
        <v>3278.6558470053378</v>
      </c>
      <c r="R10" s="12">
        <f>(LN(R$2/5)*100+R$2/$D10)*$C10+(100+($C10*10))</f>
        <v>3523.0130411514911</v>
      </c>
      <c r="S10" s="12">
        <f>(LN(S$2/5)*100+S$2/$D10)*$C10+(100+($C10*10))</f>
        <v>3756.1018845109656</v>
      </c>
      <c r="T10" s="12">
        <f>(LN(T$2/5)*100+T$2/$D10)*$C10+(100+($C10*10))</f>
        <v>3980.9430129893462</v>
      </c>
    </row>
  </sheetData>
  <conditionalFormatting sqref="E3:T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abSelected="1" workbookViewId="0">
      <selection activeCell="D21" sqref="D21"/>
    </sheetView>
  </sheetViews>
  <sheetFormatPr baseColWidth="10" defaultRowHeight="15" x14ac:dyDescent="0.25"/>
  <sheetData>
    <row r="1" spans="2:20" ht="15.75" thickBot="1" x14ac:dyDescent="0.3"/>
    <row r="2" spans="2:20" ht="15.75" thickBot="1" x14ac:dyDescent="0.3">
      <c r="B2" t="s">
        <v>15</v>
      </c>
      <c r="C2" s="1" t="s">
        <v>1</v>
      </c>
      <c r="D2" s="1" t="s">
        <v>0</v>
      </c>
      <c r="E2" s="8">
        <v>100</v>
      </c>
      <c r="F2" s="13">
        <v>200</v>
      </c>
      <c r="G2" s="13">
        <v>300</v>
      </c>
      <c r="H2" s="13">
        <v>400</v>
      </c>
      <c r="I2" s="13">
        <v>500</v>
      </c>
      <c r="J2" s="13">
        <v>600</v>
      </c>
      <c r="K2" s="13">
        <v>700</v>
      </c>
      <c r="L2" s="13">
        <v>800</v>
      </c>
      <c r="M2" s="13">
        <v>900</v>
      </c>
      <c r="N2" s="13">
        <v>1000</v>
      </c>
      <c r="O2" s="9">
        <v>1100</v>
      </c>
      <c r="P2" s="14">
        <v>1200</v>
      </c>
      <c r="Q2" s="13">
        <v>1500</v>
      </c>
      <c r="R2" s="13">
        <v>1800</v>
      </c>
      <c r="S2" s="13">
        <v>2100</v>
      </c>
      <c r="T2" s="9">
        <v>2400</v>
      </c>
    </row>
    <row r="3" spans="2:20" x14ac:dyDescent="0.25">
      <c r="B3" t="s">
        <v>3</v>
      </c>
      <c r="C3" s="1">
        <v>2.6</v>
      </c>
      <c r="D3" s="1">
        <v>6</v>
      </c>
      <c r="E3" s="12">
        <f>(LN(E$2/5)*100+E$2/$D3)*$C3+(100+($C3*10))</f>
        <v>948.22372445737096</v>
      </c>
      <c r="F3" s="12">
        <f>(LN(F$2/5)*100+F$2/$D3)*$C3+(100+($C3*10))</f>
        <v>1171.77532473629</v>
      </c>
      <c r="G3" s="12">
        <f>(LN(G$2/5)*100+G$2/$D3)*$C3+(100+($C3*10))</f>
        <v>1320.5295861777461</v>
      </c>
      <c r="H3" s="12">
        <f>(LN(H$2/5)*100+H$2/$D3)*$C3+(100+($C3*10))</f>
        <v>1438.6602583485426</v>
      </c>
      <c r="I3" s="12">
        <f>(LN(I$2/5)*100+I$2/$D3)*$C3+(100+($C3*10))</f>
        <v>1540.0109150235705</v>
      </c>
      <c r="J3" s="12">
        <f>(LN(J$2/5)*100+J$2/$D3)*$C3+(100+($C3*10))</f>
        <v>1630.7478531233319</v>
      </c>
      <c r="K3" s="12">
        <f>(LN(K$2/5)*100+K$2/$D3)*$C3+(100+($C3*10))</f>
        <v>1714.1603632117524</v>
      </c>
      <c r="L3" s="12">
        <f>(LN(L$2/5)*100+L$2/$D3)*$C3+(100+($C3*10))</f>
        <v>1792.2118586274617</v>
      </c>
      <c r="M3" s="12">
        <f>(LN(M$2/5)*100+M$2/$D3)*$C3+(100+($C3*10))</f>
        <v>1866.1687812314549</v>
      </c>
      <c r="N3" s="12">
        <f>(LN(N$2/5)*100+N$2/$D3)*$C3+(100+($C3*10))</f>
        <v>1936.8958486358229</v>
      </c>
      <c r="O3" s="12">
        <f>(LN(O$2/5)*100+O$2/$D3)*$C3+(100+($C3*10))</f>
        <v>2005.0098287182809</v>
      </c>
      <c r="P3" s="12">
        <f>(LN(P$2/5)*100+P$2/$D3)*$C3+(100+($C3*10))</f>
        <v>2070.9661200689179</v>
      </c>
      <c r="Q3" s="12">
        <f>(LN(Q$2/5)*100+Q$2/$D3)*$C3+(100+($C3*10))</f>
        <v>2258.9834434106124</v>
      </c>
      <c r="R3" s="12">
        <f>(LN(R$2/5)*100+R$2/$D3)*$C3+(100+($C3*10))</f>
        <v>2436.3870481770405</v>
      </c>
      <c r="S3" s="12">
        <f>(LN(S$2/5)*100+S$2/$D3)*$C3+(100+($C3*10))</f>
        <v>2606.4662249321277</v>
      </c>
      <c r="T3" s="12">
        <f>(LN(T$2/5)*100+T$2/$D3)*$C3+(100+($C3*10))</f>
        <v>2771.1843870145035</v>
      </c>
    </row>
    <row r="4" spans="2:20" x14ac:dyDescent="0.25">
      <c r="B4" t="s">
        <v>4</v>
      </c>
      <c r="C4" s="1">
        <v>2.6</v>
      </c>
      <c r="D4" s="1">
        <v>3</v>
      </c>
      <c r="E4" s="12">
        <f>(LN(E$2/5)*100+E$2/$D4)*$C4+(100+($C4*10))</f>
        <v>991.55705779070422</v>
      </c>
      <c r="F4" s="12">
        <f>(LN(F$2/5)*100+F$2/$D4)*$C4+(100+($C4*10))</f>
        <v>1258.4419914029568</v>
      </c>
      <c r="G4" s="12">
        <f>(LN(G$2/5)*100+G$2/$D4)*$C4+(100+($C4*10))</f>
        <v>1450.5295861777461</v>
      </c>
      <c r="H4" s="12">
        <f>(LN(H$2/5)*100+H$2/$D4)*$C4+(100+($C4*10))</f>
        <v>1611.9935916818758</v>
      </c>
      <c r="I4" s="12">
        <f>(LN(I$2/5)*100+I$2/$D4)*$C4+(100+($C4*10))</f>
        <v>1756.677581690237</v>
      </c>
      <c r="J4" s="12">
        <f>(LN(J$2/5)*100+J$2/$D4)*$C4+(100+($C4*10))</f>
        <v>1890.7478531233319</v>
      </c>
      <c r="K4" s="12">
        <f>(LN(K$2/5)*100+K$2/$D4)*$C4+(100+($C4*10))</f>
        <v>2017.4936965450856</v>
      </c>
      <c r="L4" s="12">
        <f>(LN(L$2/5)*100+L$2/$D4)*$C4+(100+($C4*10))</f>
        <v>2138.8785252941284</v>
      </c>
      <c r="M4" s="12">
        <f>(LN(M$2/5)*100+M$2/$D4)*$C4+(100+($C4*10))</f>
        <v>2256.1687812314549</v>
      </c>
      <c r="N4" s="12">
        <f>(LN(N$2/5)*100+N$2/$D4)*$C4+(100+($C4*10))</f>
        <v>2370.2291819691563</v>
      </c>
      <c r="O4" s="12">
        <f>(LN(O$2/5)*100+O$2/$D4)*$C4+(100+($C4*10))</f>
        <v>2481.6764953849474</v>
      </c>
      <c r="P4" s="12">
        <f>(LN(P$2/5)*100+P$2/$D4)*$C4+(100+($C4*10))</f>
        <v>2590.9661200689175</v>
      </c>
      <c r="Q4" s="12">
        <f>(LN(Q$2/5)*100+Q$2/$D4)*$C4+(100+($C4*10))</f>
        <v>2908.9834434106119</v>
      </c>
      <c r="R4" s="12">
        <f>(LN(R$2/5)*100+R$2/$D4)*$C4+(100+($C4*10))</f>
        <v>3216.38704817704</v>
      </c>
      <c r="S4" s="12">
        <f>(LN(S$2/5)*100+S$2/$D4)*$C4+(100+($C4*10))</f>
        <v>3516.4662249321277</v>
      </c>
      <c r="T4" s="12">
        <f>(LN(T$2/5)*100+T$2/$D4)*$C4+(100+($C4*10))</f>
        <v>3811.1843870145035</v>
      </c>
    </row>
    <row r="5" spans="2:20" x14ac:dyDescent="0.25">
      <c r="B5" t="s">
        <v>5</v>
      </c>
      <c r="C5" s="1">
        <v>3</v>
      </c>
      <c r="D5" s="1">
        <v>2</v>
      </c>
      <c r="E5" s="12">
        <f>(LN(E$2/5)*100+E$2/$D5)*$C5+(100+($C5*10))</f>
        <v>1178.7196820661973</v>
      </c>
      <c r="F5" s="12">
        <f>(LN(F$2/5)*100+F$2/$D5)*$C5+(100+($C5*10))</f>
        <v>1536.663836234181</v>
      </c>
      <c r="G5" s="12">
        <f>(LN(G$2/5)*100+G$2/$D5)*$C5+(100+($C5*10))</f>
        <v>1808.3033686666299</v>
      </c>
      <c r="H5" s="12">
        <f>(LN(H$2/5)*100+H$2/$D5)*$C5+(100+($C5*10))</f>
        <v>2044.6079904021644</v>
      </c>
      <c r="I5" s="12">
        <f>(LN(I$2/5)*100+I$2/$D5)*$C5+(100+($C5*10))</f>
        <v>2261.5510557964276</v>
      </c>
      <c r="J5" s="12">
        <f>(LN(J$2/5)*100+J$2/$D5)*$C5+(100+($C5*10))</f>
        <v>2466.2475228346138</v>
      </c>
      <c r="K5" s="12">
        <f>(LN(K$2/5)*100+K$2/$D5)*$C5+(100+($C5*10))</f>
        <v>2662.4927267827916</v>
      </c>
      <c r="L5" s="12">
        <f>(LN(L$2/5)*100+L$2/$D5)*$C5+(100+($C5*10))</f>
        <v>2852.5521445701479</v>
      </c>
      <c r="M5" s="12">
        <f>(LN(M$2/5)*100+M$2/$D5)*$C5+(100+($C5*10))</f>
        <v>3037.8870552670633</v>
      </c>
      <c r="N5" s="12">
        <f>(LN(N$2/5)*100+N$2/$D5)*$C5+(100+($C5*10))</f>
        <v>3219.4952099644106</v>
      </c>
      <c r="O5" s="12">
        <f>(LN(O$2/5)*100+O$2/$D5)*$C5+(100+($C5*10))</f>
        <v>3398.088263905709</v>
      </c>
      <c r="P5" s="12">
        <f>(LN(P$2/5)*100+P$2/$D5)*$C5+(100+($C5*10))</f>
        <v>3574.1916770025969</v>
      </c>
      <c r="Q5" s="12">
        <f>(LN(Q$2/5)*100+Q$2/$D5)*$C5+(100+($C5*10))</f>
        <v>4091.13474239686</v>
      </c>
      <c r="R5" s="12">
        <f>(LN(R$2/5)*100+R$2/$D5)*$C5+(100+($C5*10))</f>
        <v>4595.8312094350458</v>
      </c>
      <c r="S5" s="12">
        <f>(LN(S$2/5)*100+S$2/$D5)*$C5+(100+($C5*10))</f>
        <v>5092.0764133832245</v>
      </c>
      <c r="T5" s="12">
        <f>(LN(T$2/5)*100+T$2/$D5)*$C5+(100+($C5*10))</f>
        <v>5582.1358311705808</v>
      </c>
    </row>
    <row r="6" spans="2:20" x14ac:dyDescent="0.25">
      <c r="B6" t="s">
        <v>6</v>
      </c>
      <c r="C6" s="1"/>
      <c r="D6" s="1"/>
      <c r="E6" s="12" t="e">
        <f>(LN(E$2/5)*100+E$2/$D6)*$C6+(100+($C6*10))</f>
        <v>#DIV/0!</v>
      </c>
      <c r="F6" s="12" t="e">
        <f>(LN(F$2/5)*100+F$2/$D6)*$C6+(100+($C6*10))</f>
        <v>#DIV/0!</v>
      </c>
      <c r="G6" s="12" t="e">
        <f>(LN(G$2/5)*100+G$2/$D6)*$C6+(100+($C6*10))</f>
        <v>#DIV/0!</v>
      </c>
      <c r="H6" s="12" t="e">
        <f>(LN(H$2/5)*100+H$2/$D6)*$C6+(100+($C6*10))</f>
        <v>#DIV/0!</v>
      </c>
      <c r="I6" s="12" t="e">
        <f>(LN(I$2/5)*100+I$2/$D6)*$C6+(100+($C6*10))</f>
        <v>#DIV/0!</v>
      </c>
      <c r="J6" s="12" t="e">
        <f>(LN(J$2/5)*100+J$2/$D6)*$C6+(100+($C6*10))</f>
        <v>#DIV/0!</v>
      </c>
      <c r="K6" s="12" t="e">
        <f>(LN(K$2/5)*100+K$2/$D6)*$C6+(100+($C6*10))</f>
        <v>#DIV/0!</v>
      </c>
      <c r="L6" s="12" t="e">
        <f>(LN(L$2/5)*100+L$2/$D6)*$C6+(100+($C6*10))</f>
        <v>#DIV/0!</v>
      </c>
      <c r="M6" s="12" t="e">
        <f>(LN(M$2/5)*100+M$2/$D6)*$C6+(100+($C6*10))</f>
        <v>#DIV/0!</v>
      </c>
      <c r="N6" s="12" t="e">
        <f>(LN(N$2/5)*100+N$2/$D6)*$C6+(100+($C6*10))</f>
        <v>#DIV/0!</v>
      </c>
      <c r="O6" s="12" t="e">
        <f>(LN(O$2/5)*100+O$2/$D6)*$C6+(100+($C6*10))</f>
        <v>#DIV/0!</v>
      </c>
      <c r="P6" s="12" t="e">
        <f>(LN(P$2/5)*100+P$2/$D6)*$C6+(100+($C6*10))</f>
        <v>#DIV/0!</v>
      </c>
      <c r="Q6" s="12" t="e">
        <f>(LN(Q$2/5)*100+Q$2/$D6)*$C6+(100+($C6*10))</f>
        <v>#DIV/0!</v>
      </c>
      <c r="R6" s="12" t="e">
        <f>(LN(R$2/5)*100+R$2/$D6)*$C6+(100+($C6*10))</f>
        <v>#DIV/0!</v>
      </c>
      <c r="S6" s="12" t="e">
        <f>(LN(S$2/5)*100+S$2/$D6)*$C6+(100+($C6*10))</f>
        <v>#DIV/0!</v>
      </c>
      <c r="T6" s="12" t="e">
        <f>(LN(T$2/5)*100+T$2/$D6)*$C6+(100+($C6*10))</f>
        <v>#DIV/0!</v>
      </c>
    </row>
    <row r="7" spans="2:20" x14ac:dyDescent="0.25">
      <c r="B7" t="s">
        <v>7</v>
      </c>
      <c r="C7" s="1">
        <v>3</v>
      </c>
      <c r="D7" s="1">
        <v>8</v>
      </c>
      <c r="E7" s="12">
        <f>(LN(E$2/5)*100+E$2/$D7)*$C7+(100+($C7*10))</f>
        <v>1066.2196820661973</v>
      </c>
      <c r="F7" s="12">
        <f>(LN(F$2/5)*100+F$2/$D7)*$C7+(100+($C7*10))</f>
        <v>1311.663836234181</v>
      </c>
      <c r="G7" s="12">
        <f>(LN(G$2/5)*100+G$2/$D7)*$C7+(100+($C7*10))</f>
        <v>1470.8033686666301</v>
      </c>
      <c r="H7" s="12">
        <f>(LN(H$2/5)*100+H$2/$D7)*$C7+(100+($C7*10))</f>
        <v>1594.6079904021644</v>
      </c>
      <c r="I7" s="12">
        <f>(LN(I$2/5)*100+I$2/$D7)*$C7+(100+($C7*10))</f>
        <v>1699.0510557964276</v>
      </c>
      <c r="J7" s="12">
        <f>(LN(J$2/5)*100+J$2/$D7)*$C7+(100+($C7*10))</f>
        <v>1791.2475228346138</v>
      </c>
      <c r="K7" s="12">
        <f>(LN(K$2/5)*100+K$2/$D7)*$C7+(100+($C7*10))</f>
        <v>1874.9927267827914</v>
      </c>
      <c r="L7" s="12">
        <f>(LN(L$2/5)*100+L$2/$D7)*$C7+(100+($C7*10))</f>
        <v>1952.5521445701481</v>
      </c>
      <c r="M7" s="12">
        <f>(LN(M$2/5)*100+M$2/$D7)*$C7+(100+($C7*10))</f>
        <v>2025.3870552670633</v>
      </c>
      <c r="N7" s="12">
        <f>(LN(N$2/5)*100+N$2/$D7)*$C7+(100+($C7*10))</f>
        <v>2094.4952099644111</v>
      </c>
      <c r="O7" s="12">
        <f>(LN(O$2/5)*100+O$2/$D7)*$C7+(100+($C7*10))</f>
        <v>2160.5882639057086</v>
      </c>
      <c r="P7" s="12">
        <f>(LN(P$2/5)*100+P$2/$D7)*$C7+(100+($C7*10))</f>
        <v>2224.1916770025973</v>
      </c>
      <c r="Q7" s="12">
        <f>(LN(Q$2/5)*100+Q$2/$D7)*$C7+(100+($C7*10))</f>
        <v>2403.6347423968605</v>
      </c>
      <c r="R7" s="12">
        <f>(LN(R$2/5)*100+R$2/$D7)*$C7+(100+($C7*10))</f>
        <v>2570.8312094350467</v>
      </c>
      <c r="S7" s="12">
        <f>(LN(S$2/5)*100+S$2/$D7)*$C7+(100+($C7*10))</f>
        <v>2729.5764133832245</v>
      </c>
      <c r="T7" s="12">
        <f>(LN(T$2/5)*100+T$2/$D7)*$C7+(100+($C7*10))</f>
        <v>2882.1358311705808</v>
      </c>
    </row>
    <row r="8" spans="2:20" x14ac:dyDescent="0.25">
      <c r="B8" t="s">
        <v>16</v>
      </c>
      <c r="C8" s="1">
        <v>4.5</v>
      </c>
      <c r="D8" s="1">
        <v>2</v>
      </c>
      <c r="E8" s="12">
        <f>(LN(E$2/5)*100+E$2/$D8)*$C8+(100+($C8*10))</f>
        <v>1718.0795230992958</v>
      </c>
      <c r="F8" s="12">
        <f>(LN(F$2/5)*100+F$2/$D8)*$C8+(100+($C8*10))</f>
        <v>2254.9957543512714</v>
      </c>
      <c r="G8" s="12">
        <f>(LN(G$2/5)*100+G$2/$D8)*$C8+(100+($C8*10))</f>
        <v>2662.4550529999451</v>
      </c>
      <c r="H8" s="12">
        <f>(LN(H$2/5)*100+H$2/$D8)*$C8+(100+($C8*10))</f>
        <v>3016.9119856032466</v>
      </c>
      <c r="I8" s="12">
        <f>(LN(I$2/5)*100+I$2/$D8)*$C8+(100+($C8*10))</f>
        <v>3342.3265836946412</v>
      </c>
      <c r="J8" s="12">
        <f>(LN(J$2/5)*100+J$2/$D8)*$C8+(100+($C8*10))</f>
        <v>3649.3712842519208</v>
      </c>
      <c r="K8" s="12">
        <f>(LN(K$2/5)*100+K$2/$D8)*$C8+(100+($C8*10))</f>
        <v>3943.7390901741869</v>
      </c>
      <c r="L8" s="12">
        <f>(LN(L$2/5)*100+L$2/$D8)*$C8+(100+($C8*10))</f>
        <v>4228.8282168552223</v>
      </c>
      <c r="M8" s="12">
        <f>(LN(M$2/5)*100+M$2/$D8)*$C8+(100+($C8*10))</f>
        <v>4506.8305829005949</v>
      </c>
      <c r="N8" s="12">
        <f>(LN(N$2/5)*100+N$2/$D8)*$C8+(100+($C8*10))</f>
        <v>4779.2428149466159</v>
      </c>
      <c r="O8" s="12">
        <f>(LN(O$2/5)*100+O$2/$D8)*$C8+(100+($C8*10))</f>
        <v>5047.1323958585635</v>
      </c>
      <c r="P8" s="12">
        <f>(LN(P$2/5)*100+P$2/$D8)*$C8+(100+($C8*10))</f>
        <v>5311.2875155038955</v>
      </c>
      <c r="Q8" s="12">
        <f>(LN(Q$2/5)*100+Q$2/$D8)*$C8+(100+($C8*10))</f>
        <v>6086.70211359529</v>
      </c>
      <c r="R8" s="12">
        <f>(LN(R$2/5)*100+R$2/$D8)*$C8+(100+($C8*10))</f>
        <v>6843.7468141525696</v>
      </c>
      <c r="S8" s="12">
        <f>(LN(S$2/5)*100+S$2/$D8)*$C8+(100+($C8*10))</f>
        <v>7588.1146200748362</v>
      </c>
      <c r="T8" s="12">
        <f>(LN(T$2/5)*100+T$2/$D8)*$C8+(100+($C8*10))</f>
        <v>8323.2037467558712</v>
      </c>
    </row>
    <row r="9" spans="2:20" x14ac:dyDescent="0.25">
      <c r="B9" t="s">
        <v>10</v>
      </c>
      <c r="C9" s="1">
        <v>3.5</v>
      </c>
      <c r="D9" s="1">
        <v>7</v>
      </c>
      <c r="E9" s="12">
        <f>(LN(E$2/5)*100+E$2/$D9)*$C9+(100+($C9*10))</f>
        <v>1233.5062957438968</v>
      </c>
      <c r="F9" s="12">
        <f>(LN(F$2/5)*100+F$2/$D9)*$C9+(100+($C9*10))</f>
        <v>1526.1078089398775</v>
      </c>
      <c r="G9" s="12">
        <f>(LN(G$2/5)*100+G$2/$D9)*$C9+(100+($C9*10))</f>
        <v>1718.0205967777351</v>
      </c>
      <c r="H9" s="12">
        <f>(LN(H$2/5)*100+H$2/$D9)*$C9+(100+($C9*10))</f>
        <v>1868.7093221358584</v>
      </c>
      <c r="I9" s="12">
        <f>(LN(I$2/5)*100+I$2/$D9)*$C9+(100+($C9*10))</f>
        <v>1996.8095650958321</v>
      </c>
      <c r="J9" s="12">
        <f>(LN(J$2/5)*100+J$2/$D9)*$C9+(100+($C9*10))</f>
        <v>2110.6221099737159</v>
      </c>
      <c r="K9" s="12">
        <f>(LN(K$2/5)*100+K$2/$D9)*$C9+(100+($C9*10))</f>
        <v>2214.5748479132567</v>
      </c>
      <c r="L9" s="12">
        <f>(LN(L$2/5)*100+L$2/$D9)*$C9+(100+($C9*10))</f>
        <v>2311.3108353318394</v>
      </c>
      <c r="M9" s="12">
        <f>(LN(M$2/5)*100+M$2/$D9)*$C9+(100+($C9*10))</f>
        <v>2402.5348978115735</v>
      </c>
      <c r="N9" s="12">
        <f>(LN(N$2/5)*100+N$2/$D9)*$C9+(100+($C9*10))</f>
        <v>2489.4110782918128</v>
      </c>
      <c r="O9" s="12">
        <f>(LN(O$2/5)*100+O$2/$D9)*$C9+(100+($C9*10))</f>
        <v>2572.7696412233267</v>
      </c>
      <c r="P9" s="12">
        <f>(LN(P$2/5)*100+P$2/$D9)*$C9+(100+($C9*10))</f>
        <v>2653.223623169697</v>
      </c>
      <c r="Q9" s="12">
        <f>(LN(Q$2/5)*100+Q$2/$D9)*$C9+(100+($C9*10))</f>
        <v>2881.3238661296705</v>
      </c>
      <c r="R9" s="12">
        <f>(LN(R$2/5)*100+R$2/$D9)*$C9+(100+($C9*10))</f>
        <v>3095.1364110075547</v>
      </c>
      <c r="S9" s="12">
        <f>(LN(S$2/5)*100+S$2/$D9)*$C9+(100+($C9*10))</f>
        <v>3299.0891489470951</v>
      </c>
      <c r="T9" s="12">
        <f>(LN(T$2/5)*100+T$2/$D9)*$C9+(100+($C9*10))</f>
        <v>3495.8251363656782</v>
      </c>
    </row>
    <row r="10" spans="2:20" x14ac:dyDescent="0.25">
      <c r="B10" t="s">
        <v>13</v>
      </c>
      <c r="C10" s="1">
        <v>4</v>
      </c>
      <c r="D10" s="1">
        <v>7</v>
      </c>
      <c r="E10" s="12">
        <f>(LN(E$2/5)*100+E$2/$D10)*$C10+(100+($C10*10))</f>
        <v>1395.4357665644534</v>
      </c>
      <c r="F10" s="12">
        <f>(LN(F$2/5)*100+F$2/$D10)*$C10+(100+($C10*10))</f>
        <v>1729.8374959312887</v>
      </c>
      <c r="G10" s="12">
        <f>(LN(G$2/5)*100+G$2/$D10)*$C10+(100+($C10*10))</f>
        <v>1949.1663963174115</v>
      </c>
      <c r="H10" s="12">
        <f>(LN(H$2/5)*100+H$2/$D10)*$C10+(100+($C10*10))</f>
        <v>2121.3820824409813</v>
      </c>
      <c r="I10" s="12">
        <f>(LN(I$2/5)*100+I$2/$D10)*$C10+(100+($C10*10))</f>
        <v>2267.7823601095224</v>
      </c>
      <c r="J10" s="12">
        <f>(LN(J$2/5)*100+J$2/$D10)*$C10+(100+($C10*10))</f>
        <v>2397.853839969961</v>
      </c>
      <c r="K10" s="12">
        <f>(LN(K$2/5)*100+K$2/$D10)*$C10+(100+($C10*10))</f>
        <v>2516.6569690437218</v>
      </c>
      <c r="L10" s="12">
        <f>(LN(L$2/5)*100+L$2/$D10)*$C10+(100+($C10*10))</f>
        <v>2627.2123832363877</v>
      </c>
      <c r="M10" s="12">
        <f>(LN(M$2/5)*100+M$2/$D10)*$C10+(100+($C10*10))</f>
        <v>2731.4684546417984</v>
      </c>
      <c r="N10" s="12">
        <f>(LN(N$2/5)*100+N$2/$D10)*$C10+(100+($C10*10))</f>
        <v>2830.7555180477862</v>
      </c>
      <c r="O10" s="12">
        <f>(LN(O$2/5)*100+O$2/$D10)*$C10+(100+($C10*10))</f>
        <v>2926.0224471123734</v>
      </c>
      <c r="P10" s="12">
        <f>(LN(P$2/5)*100+P$2/$D10)*$C10+(100+($C10*10))</f>
        <v>3017.969855051082</v>
      </c>
      <c r="Q10" s="12">
        <f>(LN(Q$2/5)*100+Q$2/$D10)*$C10+(100+($C10*10))</f>
        <v>3278.6558470053378</v>
      </c>
      <c r="R10" s="12">
        <f>(LN(R$2/5)*100+R$2/$D10)*$C10+(100+($C10*10))</f>
        <v>3523.0130411514911</v>
      </c>
      <c r="S10" s="12">
        <f>(LN(S$2/5)*100+S$2/$D10)*$C10+(100+($C10*10))</f>
        <v>3756.1018845109656</v>
      </c>
      <c r="T10" s="12">
        <f>(LN(T$2/5)*100+T$2/$D10)*$C10+(100+($C10*10))</f>
        <v>3980.9430129893462</v>
      </c>
    </row>
    <row r="11" spans="2:20" ht="15.75" thickBot="1" x14ac:dyDescent="0.3"/>
    <row r="12" spans="2:20" ht="15.75" thickBot="1" x14ac:dyDescent="0.3">
      <c r="B12" t="s">
        <v>15</v>
      </c>
      <c r="C12" s="1" t="s">
        <v>1</v>
      </c>
      <c r="D12" s="1" t="s">
        <v>0</v>
      </c>
      <c r="E12" s="8">
        <v>100</v>
      </c>
      <c r="F12" s="13">
        <v>200</v>
      </c>
      <c r="G12" s="13">
        <v>300</v>
      </c>
      <c r="H12" s="13">
        <v>400</v>
      </c>
      <c r="I12" s="13">
        <v>500</v>
      </c>
      <c r="J12" s="13">
        <v>600</v>
      </c>
      <c r="K12" s="13">
        <v>700</v>
      </c>
      <c r="L12" s="13">
        <v>800</v>
      </c>
      <c r="M12" s="13">
        <v>900</v>
      </c>
      <c r="N12" s="13">
        <v>1000</v>
      </c>
      <c r="O12" s="9">
        <v>1100</v>
      </c>
      <c r="P12" s="14">
        <v>1200</v>
      </c>
      <c r="Q12" s="13">
        <v>1500</v>
      </c>
      <c r="R12" s="13">
        <v>1800</v>
      </c>
      <c r="S12" s="13">
        <v>2100</v>
      </c>
      <c r="T12" s="9">
        <v>2400</v>
      </c>
    </row>
    <row r="13" spans="2:20" x14ac:dyDescent="0.25">
      <c r="B13" t="s">
        <v>3</v>
      </c>
      <c r="C13" s="1">
        <v>3</v>
      </c>
      <c r="D13" s="1">
        <v>8</v>
      </c>
      <c r="E13" s="12">
        <f>(LN(E$2/5)*100+E$2/$D13)*$C13+(100+($C13*10))</f>
        <v>1066.2196820661973</v>
      </c>
      <c r="F13" s="12">
        <f>(LN(F$2/5)*100+F$2/$D13)*$C13+(100+($C13*10))</f>
        <v>1311.663836234181</v>
      </c>
      <c r="G13" s="12">
        <f>(LN(G$2/5)*100+G$2/$D13)*$C13+(100+($C13*10))</f>
        <v>1470.8033686666301</v>
      </c>
      <c r="H13" s="12">
        <f>(LN(H$2/5)*100+H$2/$D13)*$C13+(100+($C13*10))</f>
        <v>1594.6079904021644</v>
      </c>
      <c r="I13" s="12">
        <f>(LN(I$2/5)*100+I$2/$D13)*$C13+(100+($C13*10))</f>
        <v>1699.0510557964276</v>
      </c>
      <c r="J13" s="12">
        <f>(LN(J$2/5)*100+J$2/$D13)*$C13+(100+($C13*10))</f>
        <v>1791.2475228346138</v>
      </c>
      <c r="K13" s="12">
        <f>(LN(K$2/5)*100+K$2/$D13)*$C13+(100+($C13*10))</f>
        <v>1874.9927267827914</v>
      </c>
      <c r="L13" s="12">
        <f>(LN(L$2/5)*100+L$2/$D13)*$C13+(100+($C13*10))</f>
        <v>1952.5521445701481</v>
      </c>
      <c r="M13" s="12">
        <f>(LN(M$2/5)*100+M$2/$D13)*$C13+(100+($C13*10))</f>
        <v>2025.3870552670633</v>
      </c>
      <c r="N13" s="12">
        <f>(LN(N$2/5)*100+N$2/$D13)*$C13+(100+($C13*10))</f>
        <v>2094.4952099644111</v>
      </c>
      <c r="O13" s="12">
        <f>(LN(O$2/5)*100+O$2/$D13)*$C13+(100+($C13*10))</f>
        <v>2160.5882639057086</v>
      </c>
      <c r="P13" s="12">
        <f>(LN(P$2/5)*100+P$2/$D13)*$C13+(100+($C13*10))</f>
        <v>2224.1916770025973</v>
      </c>
      <c r="Q13" s="12">
        <f>(LN(Q$2/5)*100+Q$2/$D13)*$C13+(100+($C13*10))</f>
        <v>2403.6347423968605</v>
      </c>
      <c r="R13" s="12">
        <f>(LN(R$2/5)*100+R$2/$D13)*$C13+(100+($C13*10))</f>
        <v>2570.8312094350467</v>
      </c>
      <c r="S13" s="12">
        <f>(LN(S$2/5)*100+S$2/$D13)*$C13+(100+($C13*10))</f>
        <v>2729.5764133832245</v>
      </c>
      <c r="T13" s="12">
        <f>(LN(T$2/5)*100+T$2/$D13)*$C13+(100+($C13*10))</f>
        <v>2882.1358311705808</v>
      </c>
    </row>
    <row r="14" spans="2:20" x14ac:dyDescent="0.25">
      <c r="B14" t="s">
        <v>4</v>
      </c>
      <c r="C14" s="1">
        <v>3</v>
      </c>
      <c r="D14" s="1">
        <v>4</v>
      </c>
      <c r="E14" s="12">
        <f>(LN(E$2/5)*100+E$2/$D14)*$C14+(100+($C14*10))</f>
        <v>1103.7196820661973</v>
      </c>
      <c r="F14" s="12">
        <f>(LN(F$2/5)*100+F$2/$D14)*$C14+(100+($C14*10))</f>
        <v>1386.663836234181</v>
      </c>
      <c r="G14" s="12">
        <f>(LN(G$2/5)*100+G$2/$D14)*$C14+(100+($C14*10))</f>
        <v>1583.3033686666301</v>
      </c>
      <c r="H14" s="12">
        <f>(LN(H$2/5)*100+H$2/$D14)*$C14+(100+($C14*10))</f>
        <v>1744.6079904021644</v>
      </c>
      <c r="I14" s="12">
        <f>(LN(I$2/5)*100+I$2/$D14)*$C14+(100+($C14*10))</f>
        <v>1886.5510557964276</v>
      </c>
      <c r="J14" s="12">
        <f>(LN(J$2/5)*100+J$2/$D14)*$C14+(100+($C14*10))</f>
        <v>2016.2475228346138</v>
      </c>
      <c r="K14" s="12">
        <f>(LN(K$2/5)*100+K$2/$D14)*$C14+(100+($C14*10))</f>
        <v>2137.4927267827916</v>
      </c>
      <c r="L14" s="12">
        <f>(LN(L$2/5)*100+L$2/$D14)*$C14+(100+($C14*10))</f>
        <v>2252.5521445701479</v>
      </c>
      <c r="M14" s="12">
        <f>(LN(M$2/5)*100+M$2/$D14)*$C14+(100+($C14*10))</f>
        <v>2362.8870552670633</v>
      </c>
      <c r="N14" s="12">
        <f>(LN(N$2/5)*100+N$2/$D14)*$C14+(100+($C14*10))</f>
        <v>2469.4952099644111</v>
      </c>
      <c r="O14" s="12">
        <f>(LN(O$2/5)*100+O$2/$D14)*$C14+(100+($C14*10))</f>
        <v>2573.0882639057086</v>
      </c>
      <c r="P14" s="12">
        <f>(LN(P$2/5)*100+P$2/$D14)*$C14+(100+($C14*10))</f>
        <v>2674.1916770025973</v>
      </c>
      <c r="Q14" s="12">
        <f>(LN(Q$2/5)*100+Q$2/$D14)*$C14+(100+($C14*10))</f>
        <v>2966.1347423968605</v>
      </c>
      <c r="R14" s="12">
        <f>(LN(R$2/5)*100+R$2/$D14)*$C14+(100+($C14*10))</f>
        <v>3245.8312094350463</v>
      </c>
      <c r="S14" s="12">
        <f>(LN(S$2/5)*100+S$2/$D14)*$C14+(100+($C14*10))</f>
        <v>3517.0764133832245</v>
      </c>
      <c r="T14" s="12">
        <f>(LN(T$2/5)*100+T$2/$D14)*$C14+(100+($C14*10))</f>
        <v>3782.1358311705808</v>
      </c>
    </row>
    <row r="15" spans="2:20" x14ac:dyDescent="0.25">
      <c r="B15" t="s">
        <v>5</v>
      </c>
      <c r="C15" s="1">
        <v>3.5</v>
      </c>
      <c r="D15" s="1">
        <v>6</v>
      </c>
      <c r="E15" s="12">
        <f>(LN(E$2/5)*100+E$2/$D15)*$C15+(100+($C15*10))</f>
        <v>1241.8396290772303</v>
      </c>
      <c r="F15" s="12">
        <f>(LN(F$2/5)*100+F$2/$D15)*$C15+(100+($C15*10))</f>
        <v>1542.7744756065442</v>
      </c>
      <c r="G15" s="12">
        <f>(LN(G$2/5)*100+G$2/$D15)*$C15+(100+($C15*10))</f>
        <v>1743.0205967777351</v>
      </c>
      <c r="H15" s="12">
        <f>(LN(H$2/5)*100+H$2/$D15)*$C15+(100+($C15*10))</f>
        <v>1902.0426554691917</v>
      </c>
      <c r="I15" s="12">
        <f>(LN(I$2/5)*100+I$2/$D15)*$C15+(100+($C15*10))</f>
        <v>2038.4762317624989</v>
      </c>
      <c r="J15" s="12">
        <f>(LN(J$2/5)*100+J$2/$D15)*$C15+(100+($C15*10))</f>
        <v>2160.6221099737159</v>
      </c>
      <c r="K15" s="12">
        <f>(LN(K$2/5)*100+K$2/$D15)*$C15+(100+($C15*10))</f>
        <v>2272.9081812465897</v>
      </c>
      <c r="L15" s="12">
        <f>(LN(L$2/5)*100+L$2/$D15)*$C15+(100+($C15*10))</f>
        <v>2377.9775019985059</v>
      </c>
      <c r="M15" s="12">
        <f>(LN(M$2/5)*100+M$2/$D15)*$C15+(100+($C15*10))</f>
        <v>2477.5348978115735</v>
      </c>
      <c r="N15" s="12">
        <f>(LN(N$2/5)*100+N$2/$D15)*$C15+(100+($C15*10))</f>
        <v>2572.7444116251459</v>
      </c>
      <c r="O15" s="12">
        <f>(LN(O$2/5)*100+O$2/$D15)*$C15+(100+($C15*10))</f>
        <v>2664.4363078899937</v>
      </c>
      <c r="P15" s="12">
        <f>(LN(P$2/5)*100+P$2/$D15)*$C15+(100+($C15*10))</f>
        <v>2753.2236231696966</v>
      </c>
      <c r="Q15" s="12">
        <f>(LN(Q$2/5)*100+Q$2/$D15)*$C15+(100+($C15*10))</f>
        <v>3006.3238661296705</v>
      </c>
      <c r="R15" s="12">
        <f>(LN(R$2/5)*100+R$2/$D15)*$C15+(100+($C15*10))</f>
        <v>3245.1364110075542</v>
      </c>
      <c r="S15" s="12">
        <f>(LN(S$2/5)*100+S$2/$D15)*$C15+(100+($C15*10))</f>
        <v>3474.0891489470951</v>
      </c>
      <c r="T15" s="12">
        <f>(LN(T$2/5)*100+T$2/$D15)*$C15+(100+($C15*10))</f>
        <v>3695.8251363656777</v>
      </c>
    </row>
    <row r="16" spans="2:20" x14ac:dyDescent="0.25">
      <c r="B16" t="s">
        <v>6</v>
      </c>
      <c r="C16" s="1"/>
      <c r="D16" s="1"/>
      <c r="E16" s="12" t="e">
        <f>(LN(E$2/5)*100+E$2/$D16)*$C16+(100+($C16*10))</f>
        <v>#DIV/0!</v>
      </c>
      <c r="F16" s="12" t="e">
        <f>(LN(F$2/5)*100+F$2/$D16)*$C16+(100+($C16*10))</f>
        <v>#DIV/0!</v>
      </c>
      <c r="G16" s="12" t="e">
        <f>(LN(G$2/5)*100+G$2/$D16)*$C16+(100+($C16*10))</f>
        <v>#DIV/0!</v>
      </c>
      <c r="H16" s="12" t="e">
        <f>(LN(H$2/5)*100+H$2/$D16)*$C16+(100+($C16*10))</f>
        <v>#DIV/0!</v>
      </c>
      <c r="I16" s="12" t="e">
        <f>(LN(I$2/5)*100+I$2/$D16)*$C16+(100+($C16*10))</f>
        <v>#DIV/0!</v>
      </c>
      <c r="J16" s="12" t="e">
        <f>(LN(J$2/5)*100+J$2/$D16)*$C16+(100+($C16*10))</f>
        <v>#DIV/0!</v>
      </c>
      <c r="K16" s="12" t="e">
        <f>(LN(K$2/5)*100+K$2/$D16)*$C16+(100+($C16*10))</f>
        <v>#DIV/0!</v>
      </c>
      <c r="L16" s="12" t="e">
        <f>(LN(L$2/5)*100+L$2/$D16)*$C16+(100+($C16*10))</f>
        <v>#DIV/0!</v>
      </c>
      <c r="M16" s="12" t="e">
        <f>(LN(M$2/5)*100+M$2/$D16)*$C16+(100+($C16*10))</f>
        <v>#DIV/0!</v>
      </c>
      <c r="N16" s="12" t="e">
        <f>(LN(N$2/5)*100+N$2/$D16)*$C16+(100+($C16*10))</f>
        <v>#DIV/0!</v>
      </c>
      <c r="O16" s="12" t="e">
        <f>(LN(O$2/5)*100+O$2/$D16)*$C16+(100+($C16*10))</f>
        <v>#DIV/0!</v>
      </c>
      <c r="P16" s="12" t="e">
        <f>(LN(P$2/5)*100+P$2/$D16)*$C16+(100+($C16*10))</f>
        <v>#DIV/0!</v>
      </c>
      <c r="Q16" s="12" t="e">
        <f>(LN(Q$2/5)*100+Q$2/$D16)*$C16+(100+($C16*10))</f>
        <v>#DIV/0!</v>
      </c>
      <c r="R16" s="12" t="e">
        <f>(LN(R$2/5)*100+R$2/$D16)*$C16+(100+($C16*10))</f>
        <v>#DIV/0!</v>
      </c>
      <c r="S16" s="12" t="e">
        <f>(LN(S$2/5)*100+S$2/$D16)*$C16+(100+($C16*10))</f>
        <v>#DIV/0!</v>
      </c>
      <c r="T16" s="12" t="e">
        <f>(LN(T$2/5)*100+T$2/$D16)*$C16+(100+($C16*10))</f>
        <v>#DIV/0!</v>
      </c>
    </row>
    <row r="17" spans="2:20" x14ac:dyDescent="0.25">
      <c r="B17" t="s">
        <v>7</v>
      </c>
      <c r="C17" s="1">
        <v>3.1</v>
      </c>
      <c r="D17" s="1">
        <v>6</v>
      </c>
      <c r="E17" s="12">
        <f>(LN(E$2/5)*100+E$2/$D17)*$C17+(100+($C17*10))</f>
        <v>1111.343671468404</v>
      </c>
      <c r="F17" s="12">
        <f>(LN(F$2/5)*100+F$2/$D17)*$C17+(100+($C17*10))</f>
        <v>1377.8859641086535</v>
      </c>
      <c r="G17" s="12">
        <f>(LN(G$2/5)*100+G$2/$D17)*$C17+(100+($C17*10))</f>
        <v>1555.2468142888511</v>
      </c>
      <c r="H17" s="12">
        <f>(LN(H$2/5)*100+H$2/$D17)*$C17+(100+($C17*10))</f>
        <v>1696.0949234155698</v>
      </c>
      <c r="I17" s="12">
        <f>(LN(I$2/5)*100+I$2/$D17)*$C17+(100+($C17*10))</f>
        <v>1816.9360909896418</v>
      </c>
      <c r="J17" s="12">
        <f>(LN(J$2/5)*100+J$2/$D17)*$C17+(100+($C17*10))</f>
        <v>1925.1224402624343</v>
      </c>
      <c r="K17" s="12">
        <f>(LN(K$2/5)*100+K$2/$D17)*$C17+(100+($C17*10))</f>
        <v>2024.575817675551</v>
      </c>
      <c r="L17" s="12">
        <f>(LN(L$2/5)*100+L$2/$D17)*$C17+(100+($C17*10))</f>
        <v>2117.6372160558194</v>
      </c>
      <c r="M17" s="12">
        <f>(LN(M$2/5)*100+M$2/$D17)*$C17+(100+($C17*10))</f>
        <v>2205.8166237759651</v>
      </c>
      <c r="N17" s="12">
        <f>(LN(N$2/5)*100+N$2/$D17)*$C17+(100+($C17*10))</f>
        <v>2290.1450502965581</v>
      </c>
      <c r="O17" s="12">
        <f>(LN(O$2/5)*100+O$2/$D17)*$C17+(100+($C17*10))</f>
        <v>2371.3578727025656</v>
      </c>
      <c r="P17" s="12">
        <f>(LN(P$2/5)*100+P$2/$D17)*$C17+(100+($C17*10))</f>
        <v>2449.9980662360172</v>
      </c>
      <c r="Q17" s="12">
        <f>(LN(Q$2/5)*100+Q$2/$D17)*$C17+(100+($C17*10))</f>
        <v>2674.1725671434224</v>
      </c>
      <c r="R17" s="12">
        <f>(LN(R$2/5)*100+R$2/$D17)*$C17+(100+($C17*10))</f>
        <v>2885.6922497495484</v>
      </c>
      <c r="S17" s="12">
        <f>(LN(S$2/5)*100+S$2/$D17)*$C17+(100+($C17*10))</f>
        <v>3088.4789604959983</v>
      </c>
      <c r="T17" s="12">
        <f>(LN(T$2/5)*100+T$2/$D17)*$C17+(100+($C17*10))</f>
        <v>3284.8736922096004</v>
      </c>
    </row>
    <row r="18" spans="2:20" x14ac:dyDescent="0.25">
      <c r="B18" t="s">
        <v>16</v>
      </c>
      <c r="C18" s="1">
        <v>4</v>
      </c>
      <c r="D18" s="1">
        <v>3.5</v>
      </c>
      <c r="E18" s="12">
        <f>(LN(E$2/5)*100+E$2/$D18)*$C18+(100+($C18*10))</f>
        <v>1452.5786237073105</v>
      </c>
      <c r="F18" s="12">
        <f>(LN(F$2/5)*100+F$2/$D18)*$C18+(100+($C18*10))</f>
        <v>1844.1232102170031</v>
      </c>
      <c r="G18" s="12">
        <f>(LN(G$2/5)*100+G$2/$D18)*$C18+(100+($C18*10))</f>
        <v>2120.594967745983</v>
      </c>
      <c r="H18" s="12">
        <f>(LN(H$2/5)*100+H$2/$D18)*$C18+(100+($C18*10))</f>
        <v>2349.9535110124098</v>
      </c>
      <c r="I18" s="12">
        <f>(LN(I$2/5)*100+I$2/$D18)*$C18+(100+($C18*10))</f>
        <v>2553.4966458238082</v>
      </c>
      <c r="J18" s="12">
        <f>(LN(J$2/5)*100+J$2/$D18)*$C18+(100+($C18*10))</f>
        <v>2740.7109828271041</v>
      </c>
      <c r="K18" s="12">
        <f>(LN(K$2/5)*100+K$2/$D18)*$C18+(100+($C18*10))</f>
        <v>2916.6569690437218</v>
      </c>
      <c r="L18" s="12">
        <f>(LN(L$2/5)*100+L$2/$D18)*$C18+(100+($C18*10))</f>
        <v>3084.3552403792451</v>
      </c>
      <c r="M18" s="12">
        <f>(LN(M$2/5)*100+M$2/$D18)*$C18+(100+($C18*10))</f>
        <v>3245.7541689275131</v>
      </c>
      <c r="N18" s="12">
        <f>(LN(N$2/5)*100+N$2/$D18)*$C18+(100+($C18*10))</f>
        <v>3402.1840894763573</v>
      </c>
      <c r="O18" s="12">
        <f>(LN(O$2/5)*100+O$2/$D18)*$C18+(100+($C18*10))</f>
        <v>3554.5938756838023</v>
      </c>
      <c r="P18" s="12">
        <f>(LN(P$2/5)*100+P$2/$D18)*$C18+(100+($C18*10))</f>
        <v>3703.6841407653674</v>
      </c>
      <c r="Q18" s="12">
        <f>(LN(Q$2/5)*100+Q$2/$D18)*$C18+(100+($C18*10))</f>
        <v>4135.7987041481947</v>
      </c>
      <c r="R18" s="12">
        <f>(LN(R$2/5)*100+R$2/$D18)*$C18+(100+($C18*10))</f>
        <v>4551.5844697229195</v>
      </c>
      <c r="S18" s="12">
        <f>(LN(S$2/5)*100+S$2/$D18)*$C18+(100+($C18*10))</f>
        <v>4956.1018845109656</v>
      </c>
      <c r="T18" s="12">
        <f>(LN(T$2/5)*100+T$2/$D18)*$C18+(100+($C18*10))</f>
        <v>5352.3715844179169</v>
      </c>
    </row>
    <row r="19" spans="2:20" x14ac:dyDescent="0.25">
      <c r="B19" t="s">
        <v>10</v>
      </c>
      <c r="C19" s="1">
        <v>3.5</v>
      </c>
      <c r="D19" s="1">
        <v>5</v>
      </c>
      <c r="E19" s="12">
        <f>(LN(E$2/5)*100+E$2/$D19)*$C19+(100+($C19*10))</f>
        <v>1253.5062957438968</v>
      </c>
      <c r="F19" s="12">
        <f>(LN(F$2/5)*100+F$2/$D19)*$C19+(100+($C19*10))</f>
        <v>1566.1078089398777</v>
      </c>
      <c r="G19" s="12">
        <f>(LN(G$2/5)*100+G$2/$D19)*$C19+(100+($C19*10))</f>
        <v>1778.0205967777351</v>
      </c>
      <c r="H19" s="12">
        <f>(LN(H$2/5)*100+H$2/$D19)*$C19+(100+($C19*10))</f>
        <v>1948.7093221358584</v>
      </c>
      <c r="I19" s="12">
        <f>(LN(I$2/5)*100+I$2/$D19)*$C19+(100+($C19*10))</f>
        <v>2096.8095650958321</v>
      </c>
      <c r="J19" s="12">
        <f>(LN(J$2/5)*100+J$2/$D19)*$C19+(100+($C19*10))</f>
        <v>2230.6221099737159</v>
      </c>
      <c r="K19" s="12">
        <f>(LN(K$2/5)*100+K$2/$D19)*$C19+(100+($C19*10))</f>
        <v>2354.5748479132567</v>
      </c>
      <c r="L19" s="12">
        <f>(LN(L$2/5)*100+L$2/$D19)*$C19+(100+($C19*10))</f>
        <v>2471.3108353318394</v>
      </c>
      <c r="M19" s="12">
        <f>(LN(M$2/5)*100+M$2/$D19)*$C19+(100+($C19*10))</f>
        <v>2582.5348978115735</v>
      </c>
      <c r="N19" s="12">
        <f>(LN(N$2/5)*100+N$2/$D19)*$C19+(100+($C19*10))</f>
        <v>2689.4110782918128</v>
      </c>
      <c r="O19" s="12">
        <f>(LN(O$2/5)*100+O$2/$D19)*$C19+(100+($C19*10))</f>
        <v>2792.7696412233267</v>
      </c>
      <c r="P19" s="12">
        <f>(LN(P$2/5)*100+P$2/$D19)*$C19+(100+($C19*10))</f>
        <v>2893.2236231696966</v>
      </c>
      <c r="Q19" s="12">
        <f>(LN(Q$2/5)*100+Q$2/$D19)*$C19+(100+($C19*10))</f>
        <v>3181.3238661296705</v>
      </c>
      <c r="R19" s="12">
        <f>(LN(R$2/5)*100+R$2/$D19)*$C19+(100+($C19*10))</f>
        <v>3455.1364110075542</v>
      </c>
      <c r="S19" s="12">
        <f>(LN(S$2/5)*100+S$2/$D19)*$C19+(100+($C19*10))</f>
        <v>3719.0891489470951</v>
      </c>
      <c r="T19" s="12">
        <f>(LN(T$2/5)*100+T$2/$D19)*$C19+(100+($C19*10))</f>
        <v>3975.8251363656777</v>
      </c>
    </row>
    <row r="20" spans="2:20" x14ac:dyDescent="0.25">
      <c r="B20" t="s">
        <v>13</v>
      </c>
      <c r="C20" s="1">
        <v>4.2</v>
      </c>
      <c r="D20" s="1">
        <v>8</v>
      </c>
      <c r="E20" s="12">
        <f>(LN(E$2/5)*100+E$2/$D20)*$C20+(100+($C20*10))</f>
        <v>1452.7075548926762</v>
      </c>
      <c r="F20" s="12">
        <f>(LN(F$2/5)*100+F$2/$D20)*$C20+(100+($C20*10))</f>
        <v>1796.3293707278533</v>
      </c>
      <c r="G20" s="12">
        <f>(LN(G$2/5)*100+G$2/$D20)*$C20+(100+($C20*10))</f>
        <v>2019.1247161332822</v>
      </c>
      <c r="H20" s="12">
        <f>(LN(H$2/5)*100+H$2/$D20)*$C20+(100+($C20*10))</f>
        <v>2192.4511865630302</v>
      </c>
      <c r="I20" s="12">
        <f>(LN(I$2/5)*100+I$2/$D20)*$C20+(100+($C20*10))</f>
        <v>2338.6714781149985</v>
      </c>
      <c r="J20" s="12">
        <f>(LN(J$2/5)*100+J$2/$D20)*$C20+(100+($C20*10))</f>
        <v>2467.7465319684593</v>
      </c>
      <c r="K20" s="12">
        <f>(LN(K$2/5)*100+K$2/$D20)*$C20+(100+($C20*10))</f>
        <v>2584.989817495908</v>
      </c>
      <c r="L20" s="12">
        <f>(LN(L$2/5)*100+L$2/$D20)*$C20+(100+($C20*10))</f>
        <v>2693.5730023982073</v>
      </c>
      <c r="M20" s="12">
        <f>(LN(M$2/5)*100+M$2/$D20)*$C20+(100+($C20*10))</f>
        <v>2795.5418773738884</v>
      </c>
      <c r="N20" s="12">
        <f>(LN(N$2/5)*100+N$2/$D20)*$C20+(100+($C20*10))</f>
        <v>2892.2932939501757</v>
      </c>
      <c r="O20" s="12">
        <f>(LN(O$2/5)*100+O$2/$D20)*$C20+(100+($C20*10))</f>
        <v>2984.8235694679925</v>
      </c>
      <c r="P20" s="12">
        <f>(LN(P$2/5)*100+P$2/$D20)*$C20+(100+($C20*10))</f>
        <v>3073.8683478036364</v>
      </c>
      <c r="Q20" s="12">
        <f>(LN(Q$2/5)*100+Q$2/$D20)*$C20+(100+($C20*10))</f>
        <v>3325.0886393556048</v>
      </c>
      <c r="R20" s="12">
        <f>(LN(R$2/5)*100+R$2/$D20)*$C20+(100+($C20*10))</f>
        <v>3559.1636932090655</v>
      </c>
      <c r="S20" s="12">
        <f>(LN(S$2/5)*100+S$2/$D20)*$C20+(100+($C20*10))</f>
        <v>3781.4069787365142</v>
      </c>
      <c r="T20" s="12">
        <f>(LN(T$2/5)*100+T$2/$D20)*$C20+(100+($C20*10))</f>
        <v>3994.9901636388136</v>
      </c>
    </row>
  </sheetData>
  <conditionalFormatting sqref="E3:T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:T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9" sqref="F3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calcs</vt:lpstr>
      <vt:lpstr>v9</vt:lpstr>
      <vt:lpstr>nais12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</dc:creator>
  <cp:lastModifiedBy>Fab</cp:lastModifiedBy>
  <dcterms:created xsi:type="dcterms:W3CDTF">2025-01-01T16:09:51Z</dcterms:created>
  <dcterms:modified xsi:type="dcterms:W3CDTF">2025-01-17T21:04:28Z</dcterms:modified>
</cp:coreProperties>
</file>