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D11" i="7" l="1"/>
  <c r="B10" i="7"/>
  <c r="G11" i="8"/>
  <c r="G72" i="8" s="1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<sst xmlns="http://schemas.openxmlformats.org/spreadsheetml/2006/main" count="644" uniqueCount="171">
  <si>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</si>
  <si>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</si>
  <si>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</si>
  <si>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</si>
  <si>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</si>
  <si>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</si>
  <si>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</si>
  <si>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</si>
  <si>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</si>
  <si>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</si>
  <si>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</si>
  <si>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</si>
  <si>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</si>
  <si>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</si>
  <si>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</si>
  <si>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</si>
  <si>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</si>
  <si>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</si>
  <si>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</si>
  <si>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</si>
  <si>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</si>
  <si>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</si>
  <si>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</si>
  <si>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</si>
  <si>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</si>
  <si>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</si>
  <si>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</si>
  <si>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</si>
  <si>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</si>
  <si>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</si>
  <si>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</si>
  <si>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</si>
  <si>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</si>
  <si>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</si>
  <si>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</si>
  <si>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</si>
  <si>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</si>
  <si>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</si>
  <si>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</si>
  <si>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</si>
  <si>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</si>
  <si>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</si>
  <si>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</si>
  <si>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</si>
  <si>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</si>
  <si>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</si>
  <si>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</si>
  <si>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</si>
  <si>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</si>
  <si>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</si>
  <si>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</si>
  <si>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</si>
  <si>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</si>
  <si>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</si>
  <si>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</si>
  <si>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</si>
  <si>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</si>
  <si>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</si>
  <si>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</si>
  <si>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</si>
  <si>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</si>
  <si>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</si>
  <si>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</si>
  <si>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</si>
  <si>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</si>
  <si>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</si>
  <si>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</si>
  <si>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</si>
  <si>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</si>
  <si>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</si>
  <si>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</si>
  <si>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</si>
  <si>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</si>
  <si>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</si>
  <si>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</si>
  <si>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</si>
  <si>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</si>
  <si>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</si>
  <si>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</si>
  <si>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</si>
  <si>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</si>
  <si>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</si>
  <si>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</si>
  <si>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</si>
  <si>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</si>
  <si>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</si>
  <si>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</si>
  <si>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</si>
  <si>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</si>
  <si>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</si>
  <si>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</si>
  <si>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</si>
  <si>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</si>
  <si>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</si>
  <si>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</si>
  <si>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</si>
  <si>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</si>
  <si>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</si>
  <si>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</si>
  <si>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</si>
  <si>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</si>
  <si>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</si>
  <si>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</si>
  <si>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</si>
  <si>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</si>
  <si>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</si>
  <si>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</si>
  <si>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</si>
  <si>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</si>
  <si>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</si>
  <si>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</si>
  <si>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</si>
  <si>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</si>
  <si>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</si>
  <si>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</si>
  <si>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</si>
  <si>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</si>
  <si>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</si>
  <si>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</si>
  <si>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</si>
  <si>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</si>
  <si>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</si>
  <si>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</si>
  <si>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</si>
  <si>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</si>
  <si>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</si>
  <si>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</si>
  <si>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</si>
  <si>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</si>
  <si>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</si>
  <si>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</si>
  <si>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</si>
  <si>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</si>
  <si>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</si>
  <si>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</si>
  <si>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</si>
  <si>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</si>
  <si>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</si>
  <si>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</si>
  <si>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</si>
  <si>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</si>
  <si>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</si>
  <si>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</si>
  <si>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</si>
  <si>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</si>
  <si>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</si>
  <si>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</si>
  <si>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</si>
  <si>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</si>
  <si>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</si>
  <si>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</si>
  <si>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</si>
  <si>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</si>
  <si>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</si>
  <si>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</si>
  <si>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</si>
  <si>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</si>
  <si>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CCS.1153</t>
  </si>
  <si>
    <t>CITCS INTL 1</t>
  </si>
  <si>
    <t>WEB DEVELOPMENT</t>
  </si>
  <si>
    <t>MW 11:15AM-12:30PM</t>
  </si>
  <si>
    <t>MWF 12:30PM-1:45PM</t>
  </si>
  <si>
    <t>M307</t>
  </si>
  <si>
    <t xml:space="preserve">MARTIN, STEPHEN M. </t>
  </si>
  <si>
    <t>BSIT-NET SEC TRACK-3</t>
  </si>
  <si>
    <t>14-2752-573</t>
  </si>
  <si>
    <t xml:space="preserve">MENDOZA, MICHAEL ANTHONY B. </t>
  </si>
  <si>
    <t>12-2078-113</t>
  </si>
  <si>
    <t xml:space="preserve">TAMIKING, KRISTEN PEARL P. </t>
  </si>
  <si>
    <t>BSIT-NET SEC TRACK-2</t>
  </si>
  <si>
    <t>14-2612-198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</si>
</sst>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157</v>
      </c>
      <c r="H12" s="222"/>
      <c r="I12" s="2"/>
      <c r="J12" s="219" t="s">
        <v>159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 t="s">
        <v>161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4" workbookViewId="0">
      <selection activeCell="B14" sqref="B14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1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 11:15AM-12:30PM  MWF 12:30PM-1:45PM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MARTIN, STEPHEN M. </v>
      </c>
      <c r="C9" s="104" t="str">
        <f>IF(NAMES!C2="","",NAMES!C2)</f>
        <v>M</v>
      </c>
      <c r="D9" s="81" t="str">
        <f>IF(NAMES!D2="","",NAMES!D2)</f>
        <v>BSIT-NET SEC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MENDOZA, MICHAEL ANTHONY B. </v>
      </c>
      <c r="C10" s="104" t="str">
        <f>IF(NAMES!C3="","",NAMES!C3)</f>
        <v>M</v>
      </c>
      <c r="D10" s="81" t="str">
        <f>IF(NAMES!D3="","",NAMES!D3)</f>
        <v>BSIT-NET SEC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TAMIKING, KRISTEN PEARL P. </v>
      </c>
      <c r="C11" s="104" t="str">
        <f>IF(NAMES!C4="","",NAMES!C4)</f>
        <v>F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1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 11:15AM-12:30PM  MWF 12:30PM-1:45PM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1  CCS.1153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MARTIN, STEPHEN M.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MENDOZA, MICHAEL ANTHONY B.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TAMIKING, KRISTEN PEARL P. </v>
      </c>
      <c r="C11" s="65" t="str">
        <f>CRS!C11</f>
        <v>F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1  CCS.1153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1  CCS.1153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MARTIN, STEPHEN M.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MENDOZA, MICHAEL ANTHONY B.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TAMIKING, KRISTEN PEARL P. </v>
      </c>
      <c r="C11" s="65" t="str">
        <f>CRS!C11</f>
        <v>F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1  CCS.1153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1  CCS.1153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MARTIN, STEPHEN M.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MENDOZA, MICHAEL ANTHONY B.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TAMIKING, KRISTEN PEARL P. </v>
      </c>
      <c r="C11" s="65" t="str">
        <f>CRS!C11</f>
        <v>F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1  CCS.1153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1</v>
      </c>
      <c r="C11" s="381" t="str">
        <f>'INITIAL INPUT'!G12</f>
        <v>CCS.1153</v>
      </c>
      <c r="D11" s="382"/>
      <c r="E11" s="382"/>
      <c r="F11" s="163"/>
      <c r="G11" s="383" t="str">
        <f>CRS!A4</f>
        <v>MW 11:15AM-12:30PM  MWF 12:30PM-1:45PM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14-2752-573</v>
      </c>
      <c r="C15" s="139" t="str">
        <f>IF(NAMES!B2="","",NAMES!B2)</f>
        <v xml:space="preserve">MARTIN, STEPHEN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12-2078-113</v>
      </c>
      <c r="C16" s="139" t="str">
        <f>IF(NAMES!B3="","",NAMES!B3)</f>
        <v xml:space="preserve">MENDOZA, MICHAEL ANTHONY B.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14-2612-198</v>
      </c>
      <c r="C17" s="139" t="str">
        <f>IF(NAMES!B4="","",NAMES!B4)</f>
        <v xml:space="preserve">TAMIKING, KRISTEN PEARL P.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1</v>
      </c>
      <c r="C72" s="381" t="str">
        <f>C11</f>
        <v>CCS.1153</v>
      </c>
      <c r="D72" s="382"/>
      <c r="E72" s="382"/>
      <c r="F72" s="163"/>
      <c r="G72" s="383" t="str">
        <f>G11</f>
        <v>MW 11:15AM-12:30PM  MWF 12:30PM-1:45PM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2018-02-22T11:09:29Z</dcterms:modified>
</cp:coreProperties>
</file>