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2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9" i="6"/>
  <c r="C21" i="6"/>
  <c r="C26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B13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G11" i="8" l="1"/>
  <c r="G72" i="8" s="1"/>
  <c r="A4" i="7"/>
  <c r="A45" i="7" s="1"/>
  <c r="B23" i="7"/>
  <c r="C20" i="7"/>
  <c r="B27" i="6"/>
  <c r="B23" i="6"/>
  <c r="D21" i="6"/>
  <c r="B19" i="6"/>
  <c r="B13" i="6"/>
  <c r="B31" i="7"/>
  <c r="C28" i="7"/>
  <c r="C25" i="7"/>
  <c r="D19" i="7"/>
  <c r="D11" i="7"/>
  <c r="B10" i="7"/>
  <c r="C28" i="6"/>
  <c r="C25" i="6"/>
  <c r="C20" i="6"/>
  <c r="C18" i="6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<sst xmlns="http://schemas.openxmlformats.org/spreadsheetml/2006/main" count="723" uniqueCount="216">
  <si>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</si>
  <si>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</si>
  <si>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</si>
  <si>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</si>
  <si>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</si>
  <si>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</si>
  <si>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</si>
  <si>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</si>
  <si>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</si>
  <si>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</si>
  <si>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</si>
  <si>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</si>
  <si>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</si>
  <si>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</si>
  <si>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</si>
  <si>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</si>
  <si>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</si>
  <si>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</si>
  <si>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</si>
  <si>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</si>
  <si>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</si>
  <si>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</si>
  <si>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</si>
  <si>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</si>
  <si>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</si>
  <si>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</si>
  <si>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</si>
  <si>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</si>
  <si>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</si>
  <si>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</si>
  <si>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</si>
  <si>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</si>
  <si>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</si>
  <si>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</si>
  <si>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</si>
  <si>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</si>
  <si>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</si>
  <si>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</si>
  <si>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</si>
  <si>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</si>
  <si>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</si>
  <si>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</si>
  <si>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</si>
  <si>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</si>
  <si>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</si>
  <si>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</si>
  <si>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</si>
  <si>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</si>
  <si>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</si>
  <si>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</si>
  <si>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</si>
  <si>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</si>
  <si>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</si>
  <si>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</si>
  <si>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</si>
  <si>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</si>
  <si>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</si>
  <si>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</si>
  <si>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</si>
  <si>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</si>
  <si>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</si>
  <si>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</si>
  <si>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</si>
  <si>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</si>
  <si>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</si>
  <si>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</si>
  <si>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</si>
  <si>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</si>
  <si>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</si>
  <si>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</si>
  <si>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</si>
  <si>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</si>
  <si>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</si>
  <si>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</si>
  <si>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</si>
  <si>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</si>
  <si>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</si>
  <si>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</si>
  <si>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</si>
  <si>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</si>
  <si>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</si>
  <si>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</si>
  <si>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</si>
  <si>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</si>
  <si>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</si>
  <si>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</si>
  <si>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</si>
  <si>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</si>
  <si>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</si>
  <si>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</si>
  <si>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</si>
  <si>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</si>
  <si>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</si>
  <si>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</si>
  <si>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</si>
  <si>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</si>
  <si>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</si>
  <si>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</si>
  <si>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</si>
  <si>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</si>
  <si>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</si>
  <si>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</si>
  <si>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</si>
  <si>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</si>
  <si>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</si>
  <si>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</si>
  <si>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</si>
  <si>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</si>
  <si>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</si>
  <si>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</si>
  <si>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</si>
  <si>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</si>
  <si>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</si>
  <si>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</si>
  <si>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</si>
  <si>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</si>
  <si>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</si>
  <si>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</si>
  <si>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</si>
  <si>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</si>
  <si>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</si>
  <si>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</si>
  <si>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</si>
  <si>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</si>
  <si>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</si>
  <si>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</si>
  <si>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</si>
  <si>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</si>
  <si>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</si>
  <si>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</si>
  <si>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</si>
  <si>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</si>
  <si>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</si>
  <si>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</si>
  <si>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</si>
  <si>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</si>
  <si>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</si>
  <si>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</si>
  <si>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</si>
  <si>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</si>
  <si>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</si>
  <si>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</si>
  <si>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</si>
  <si>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</si>
  <si>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</si>
  <si>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</si>
  <si>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</si>
  <si>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</si>
  <si>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</si>
  <si>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</si>
  <si>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</si>
  <si>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</si>
  <si>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</si>
  <si>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</si>
  <si>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</si>
  <si>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</si>
  <si>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</si>
  <si>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 xml:space="preserve">ACLAYAN, JAEL U. </t>
  </si>
  <si>
    <t>BSIT-WEB TRACK-2</t>
  </si>
  <si>
    <t>16-4013-720</t>
  </si>
  <si>
    <t xml:space="preserve">ALIBAYA, YMIE DJHORJIE LUZ D. </t>
  </si>
  <si>
    <t>BSCS-DIGITAL ARTS TRACK-3</t>
  </si>
  <si>
    <t>14-5412-281</t>
  </si>
  <si>
    <t xml:space="preserve">APOLONIO, ROMULO III C. </t>
  </si>
  <si>
    <t>BSCS-DIGITAL ARTS TRACK-2</t>
  </si>
  <si>
    <t>15-2570-117</t>
  </si>
  <si>
    <t xml:space="preserve">ARRUEJO, ALDWIN T. </t>
  </si>
  <si>
    <t>13-3967-215</t>
  </si>
  <si>
    <t xml:space="preserve">BANAG, LHENIN O. </t>
  </si>
  <si>
    <t>BSIT-WEB TRACK-3</t>
  </si>
  <si>
    <t>12022646</t>
  </si>
  <si>
    <t xml:space="preserve">BANDOJO, MIKKO W. </t>
  </si>
  <si>
    <t>BSIT-NET SEC TRACK-3</t>
  </si>
  <si>
    <t>15-0414-680</t>
  </si>
  <si>
    <t xml:space="preserve">BANDOQUILLO, IAN R. </t>
  </si>
  <si>
    <t>BSIT-NET SEC TRACK-2</t>
  </si>
  <si>
    <t>14-3603-428</t>
  </si>
  <si>
    <t xml:space="preserve">BAYAN, JONELLA R. </t>
  </si>
  <si>
    <t>15-1573-928</t>
  </si>
  <si>
    <t xml:space="preserve">BENDOZA, BECKER JORDAN O. </t>
  </si>
  <si>
    <t>12017055</t>
  </si>
  <si>
    <t xml:space="preserve">CARIASO, JOHN LYESTER C. </t>
  </si>
  <si>
    <t>16-3810-274</t>
  </si>
  <si>
    <t xml:space="preserve">DOMINGUEZ, LADY ROSE D. </t>
  </si>
  <si>
    <t>15-1001-971</t>
  </si>
  <si>
    <t xml:space="preserve">GALVEZ, JAYPHIL A. </t>
  </si>
  <si>
    <t>14-4032-791</t>
  </si>
  <si>
    <t xml:space="preserve">GAOIRAN, CHRISTIAN EARL A. </t>
  </si>
  <si>
    <t>16-3706-385</t>
  </si>
  <si>
    <t xml:space="preserve">GHANEM, SALEH H. </t>
  </si>
  <si>
    <t>15-2390-306</t>
  </si>
  <si>
    <t xml:space="preserve">KUN, GREGORY T. </t>
  </si>
  <si>
    <t>13-3097-457</t>
  </si>
  <si>
    <t xml:space="preserve">LAWAGAN, JERICHO G. </t>
  </si>
  <si>
    <t>15-1344-234</t>
  </si>
  <si>
    <t xml:space="preserve">MORON, CHARLES JR. C. </t>
  </si>
  <si>
    <t>BSCS-MOBILE TECH TRACK-2</t>
  </si>
  <si>
    <t>13-0633-528</t>
  </si>
  <si>
    <t xml:space="preserve">NEBRIJA, CELINE KEISJA T. </t>
  </si>
  <si>
    <t>15-4451-761</t>
  </si>
  <si>
    <t xml:space="preserve">PADDISON, DENNIELLE B. </t>
  </si>
  <si>
    <t>15-2788-535</t>
  </si>
  <si>
    <t xml:space="preserve">SAMPAGA, GRACHELLE MARIZ N. </t>
  </si>
  <si>
    <t>14-4946-778</t>
  </si>
  <si>
    <t xml:space="preserve">SISSI-IT, SHARMAE NYLLE T. </t>
  </si>
  <si>
    <t>BSIT-NET SEC TRACK-1</t>
  </si>
  <si>
    <t>16-4467-761</t>
  </si>
  <si>
    <t xml:space="preserve">ULANDAY, ARNIE C. </t>
  </si>
  <si>
    <t>12014577</t>
  </si>
  <si>
    <t xml:space="preserve">YU, KENNETH LAKING </t>
  </si>
  <si>
    <t>9405565</t>
  </si>
  <si>
    <t>SPECIAL TOPICS</t>
  </si>
  <si>
    <t>ICS6</t>
  </si>
  <si>
    <t>CITCS 3C</t>
  </si>
  <si>
    <t>TTHSAT 6:45PM-8:00PM</t>
  </si>
  <si>
    <t>M303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</si>
</sst>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16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213</v>
      </c>
      <c r="E12" s="223"/>
      <c r="F12" s="1"/>
      <c r="G12" s="219" t="s">
        <v>212</v>
      </c>
      <c r="H12" s="222"/>
      <c r="I12" s="2"/>
      <c r="J12" s="219" t="s">
        <v>211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214</v>
      </c>
      <c r="E14" s="222"/>
      <c r="F14" s="4"/>
      <c r="G14" s="219"/>
      <c r="H14" s="222"/>
      <c r="I14" s="5"/>
      <c r="J14" s="167" t="s">
        <v>215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24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157</v>
      </c>
      <c r="C2" s="47" t="s">
        <v>106</v>
      </c>
      <c r="D2" s="51" t="s">
        <v>158</v>
      </c>
      <c r="E2" s="47" t="s">
        <v>159</v>
      </c>
    </row>
    <row r="3" spans="1:5" ht="12.75" customHeight="1" x14ac:dyDescent="0.25">
      <c r="A3" s="50" t="s">
        <v>35</v>
      </c>
      <c r="B3" s="46" t="s">
        <v>160</v>
      </c>
      <c r="C3" s="47" t="s">
        <v>106</v>
      </c>
      <c r="D3" s="51" t="s">
        <v>161</v>
      </c>
      <c r="E3" s="47" t="s">
        <v>162</v>
      </c>
    </row>
    <row r="4" spans="1:5" ht="12.75" customHeight="1" x14ac:dyDescent="0.25">
      <c r="A4" s="50" t="s">
        <v>36</v>
      </c>
      <c r="B4" s="46" t="s">
        <v>163</v>
      </c>
      <c r="C4" s="47" t="s">
        <v>114</v>
      </c>
      <c r="D4" s="51" t="s">
        <v>164</v>
      </c>
      <c r="E4" s="47" t="s">
        <v>165</v>
      </c>
    </row>
    <row r="5" spans="1:5" ht="12.75" customHeight="1" x14ac:dyDescent="0.25">
      <c r="A5" s="50" t="s">
        <v>37</v>
      </c>
      <c r="B5" s="46" t="s">
        <v>166</v>
      </c>
      <c r="C5" s="47" t="s">
        <v>114</v>
      </c>
      <c r="D5" s="51" t="s">
        <v>158</v>
      </c>
      <c r="E5" s="47" t="s">
        <v>167</v>
      </c>
    </row>
    <row r="6" spans="1:5" ht="12.75" customHeight="1" x14ac:dyDescent="0.25">
      <c r="A6" s="50" t="s">
        <v>38</v>
      </c>
      <c r="B6" s="46" t="s">
        <v>168</v>
      </c>
      <c r="C6" s="47" t="s">
        <v>114</v>
      </c>
      <c r="D6" s="51" t="s">
        <v>169</v>
      </c>
      <c r="E6" s="47" t="s">
        <v>170</v>
      </c>
    </row>
    <row r="7" spans="1:5" ht="12.75" customHeight="1" x14ac:dyDescent="0.25">
      <c r="A7" s="50" t="s">
        <v>39</v>
      </c>
      <c r="B7" s="46" t="s">
        <v>171</v>
      </c>
      <c r="C7" s="47" t="s">
        <v>114</v>
      </c>
      <c r="D7" s="51" t="s">
        <v>172</v>
      </c>
      <c r="E7" s="47" t="s">
        <v>173</v>
      </c>
    </row>
    <row r="8" spans="1:5" ht="12.75" customHeight="1" x14ac:dyDescent="0.25">
      <c r="A8" s="50" t="s">
        <v>40</v>
      </c>
      <c r="B8" s="46" t="s">
        <v>174</v>
      </c>
      <c r="C8" s="47" t="s">
        <v>114</v>
      </c>
      <c r="D8" s="51" t="s">
        <v>175</v>
      </c>
      <c r="E8" s="47" t="s">
        <v>176</v>
      </c>
    </row>
    <row r="9" spans="1:5" ht="12.75" customHeight="1" x14ac:dyDescent="0.25">
      <c r="A9" s="50" t="s">
        <v>41</v>
      </c>
      <c r="B9" s="46" t="s">
        <v>177</v>
      </c>
      <c r="C9" s="47" t="s">
        <v>106</v>
      </c>
      <c r="D9" s="51" t="s">
        <v>169</v>
      </c>
      <c r="E9" s="47" t="s">
        <v>178</v>
      </c>
    </row>
    <row r="10" spans="1:5" ht="12.75" customHeight="1" x14ac:dyDescent="0.25">
      <c r="A10" s="50" t="s">
        <v>42</v>
      </c>
      <c r="B10" s="46" t="s">
        <v>179</v>
      </c>
      <c r="C10" s="47" t="s">
        <v>114</v>
      </c>
      <c r="D10" s="51" t="s">
        <v>172</v>
      </c>
      <c r="E10" s="47" t="s">
        <v>180</v>
      </c>
    </row>
    <row r="11" spans="1:5" ht="12.75" customHeight="1" x14ac:dyDescent="0.25">
      <c r="A11" s="50" t="s">
        <v>43</v>
      </c>
      <c r="B11" s="48" t="s">
        <v>181</v>
      </c>
      <c r="C11" s="47" t="s">
        <v>114</v>
      </c>
      <c r="D11" s="51" t="s">
        <v>175</v>
      </c>
      <c r="E11" s="47" t="s">
        <v>182</v>
      </c>
    </row>
    <row r="12" spans="1:5" ht="12.75" customHeight="1" x14ac:dyDescent="0.25">
      <c r="A12" s="50" t="s">
        <v>44</v>
      </c>
      <c r="B12" s="46" t="s">
        <v>183</v>
      </c>
      <c r="C12" s="47" t="s">
        <v>106</v>
      </c>
      <c r="D12" s="51" t="s">
        <v>169</v>
      </c>
      <c r="E12" s="47" t="s">
        <v>184</v>
      </c>
    </row>
    <row r="13" spans="1:5" ht="12.75" customHeight="1" x14ac:dyDescent="0.25">
      <c r="A13" s="50" t="s">
        <v>45</v>
      </c>
      <c r="B13" s="46" t="s">
        <v>185</v>
      </c>
      <c r="C13" s="47" t="s">
        <v>114</v>
      </c>
      <c r="D13" s="51" t="s">
        <v>158</v>
      </c>
      <c r="E13" s="47" t="s">
        <v>186</v>
      </c>
    </row>
    <row r="14" spans="1:5" ht="12.75" customHeight="1" x14ac:dyDescent="0.25">
      <c r="A14" s="50" t="s">
        <v>46</v>
      </c>
      <c r="B14" s="46" t="s">
        <v>187</v>
      </c>
      <c r="C14" s="47" t="s">
        <v>114</v>
      </c>
      <c r="D14" s="51" t="s">
        <v>169</v>
      </c>
      <c r="E14" s="47" t="s">
        <v>188</v>
      </c>
    </row>
    <row r="15" spans="1:5" ht="12.75" customHeight="1" x14ac:dyDescent="0.25">
      <c r="A15" s="50" t="s">
        <v>47</v>
      </c>
      <c r="B15" s="46" t="s">
        <v>189</v>
      </c>
      <c r="C15" s="47" t="s">
        <v>114</v>
      </c>
      <c r="D15" s="51" t="s">
        <v>175</v>
      </c>
      <c r="E15" s="47" t="s">
        <v>190</v>
      </c>
    </row>
    <row r="16" spans="1:5" ht="12.75" customHeight="1" x14ac:dyDescent="0.25">
      <c r="A16" s="50" t="s">
        <v>48</v>
      </c>
      <c r="B16" s="46" t="s">
        <v>191</v>
      </c>
      <c r="C16" s="47" t="s">
        <v>114</v>
      </c>
      <c r="D16" s="51" t="s">
        <v>169</v>
      </c>
      <c r="E16" s="47" t="s">
        <v>192</v>
      </c>
    </row>
    <row r="17" spans="1:5" ht="12.75" customHeight="1" x14ac:dyDescent="0.25">
      <c r="A17" s="50" t="s">
        <v>49</v>
      </c>
      <c r="B17" s="46" t="s">
        <v>193</v>
      </c>
      <c r="C17" s="47" t="s">
        <v>114</v>
      </c>
      <c r="D17" s="51" t="s">
        <v>175</v>
      </c>
      <c r="E17" s="47" t="s">
        <v>194</v>
      </c>
    </row>
    <row r="18" spans="1:5" ht="12.75" customHeight="1" x14ac:dyDescent="0.25">
      <c r="A18" s="50" t="s">
        <v>50</v>
      </c>
      <c r="B18" s="46" t="s">
        <v>195</v>
      </c>
      <c r="C18" s="47" t="s">
        <v>114</v>
      </c>
      <c r="D18" s="51" t="s">
        <v>196</v>
      </c>
      <c r="E18" s="47" t="s">
        <v>197</v>
      </c>
    </row>
    <row r="19" spans="1:5" ht="12.75" customHeight="1" x14ac:dyDescent="0.25">
      <c r="A19" s="50" t="s">
        <v>51</v>
      </c>
      <c r="B19" s="46" t="s">
        <v>198</v>
      </c>
      <c r="C19" s="47" t="s">
        <v>106</v>
      </c>
      <c r="D19" s="51" t="s">
        <v>164</v>
      </c>
      <c r="E19" s="47" t="s">
        <v>199</v>
      </c>
    </row>
    <row r="20" spans="1:5" ht="12.75" customHeight="1" x14ac:dyDescent="0.25">
      <c r="A20" s="50" t="s">
        <v>52</v>
      </c>
      <c r="B20" s="46" t="s">
        <v>200</v>
      </c>
      <c r="C20" s="47" t="s">
        <v>106</v>
      </c>
      <c r="D20" s="51" t="s">
        <v>175</v>
      </c>
      <c r="E20" s="47" t="s">
        <v>201</v>
      </c>
    </row>
    <row r="21" spans="1:5" ht="12.75" customHeight="1" x14ac:dyDescent="0.25">
      <c r="A21" s="50" t="s">
        <v>53</v>
      </c>
      <c r="B21" s="46" t="s">
        <v>202</v>
      </c>
      <c r="C21" s="47" t="s">
        <v>106</v>
      </c>
      <c r="D21" s="51" t="s">
        <v>172</v>
      </c>
      <c r="E21" s="47" t="s">
        <v>203</v>
      </c>
    </row>
    <row r="22" spans="1:5" ht="12.75" customHeight="1" x14ac:dyDescent="0.25">
      <c r="A22" s="50" t="s">
        <v>54</v>
      </c>
      <c r="B22" s="46" t="s">
        <v>204</v>
      </c>
      <c r="C22" s="47" t="s">
        <v>106</v>
      </c>
      <c r="D22" s="51" t="s">
        <v>205</v>
      </c>
      <c r="E22" s="47" t="s">
        <v>206</v>
      </c>
    </row>
    <row r="23" spans="1:5" ht="12.75" customHeight="1" x14ac:dyDescent="0.25">
      <c r="A23" s="50" t="s">
        <v>55</v>
      </c>
      <c r="B23" s="46" t="s">
        <v>207</v>
      </c>
      <c r="C23" s="47" t="s">
        <v>114</v>
      </c>
      <c r="D23" s="51" t="s">
        <v>175</v>
      </c>
      <c r="E23" s="47" t="s">
        <v>208</v>
      </c>
    </row>
    <row r="24" spans="1:5" ht="12.75" customHeight="1" x14ac:dyDescent="0.25">
      <c r="A24" s="50" t="s">
        <v>56</v>
      </c>
      <c r="B24" s="46" t="s">
        <v>209</v>
      </c>
      <c r="C24" s="47" t="s">
        <v>114</v>
      </c>
      <c r="D24" s="51" t="s">
        <v>169</v>
      </c>
      <c r="E24" s="47" t="s">
        <v>210</v>
      </c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abSelected="1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3C  ICS6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SPECIAL TOPICS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TTHSAT 6:45PM-8:00PM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ALIBAYA, YMIE DJHORJIE LUZ D. </v>
      </c>
      <c r="C10" s="104" t="str">
        <f>IF(NAMES!C3="","",NAMES!C3)</f>
        <v>F</v>
      </c>
      <c r="D10" s="81" t="str">
        <f>IF(NAMES!D3="","",NAMES!D3)</f>
        <v>BSCS-DIGITAL ARTS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APOLONIO, ROMULO III C. </v>
      </c>
      <c r="C11" s="104" t="str">
        <f>IF(NAMES!C4="","",NAMES!C4)</f>
        <v>M</v>
      </c>
      <c r="D11" s="81" t="str">
        <f>IF(NAMES!D4="","",NAMES!D4)</f>
        <v>BSCS-DIGITAL ARTS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BANAG, LHENIN O. </v>
      </c>
      <c r="C13" s="104" t="str">
        <f>IF(NAMES!C6="","",NAMES!C6)</f>
        <v>M</v>
      </c>
      <c r="D13" s="81" t="str">
        <f>IF(NAMES!D6="","",NAMES!D6)</f>
        <v>BSIT-WEB TRACK-3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BANDOJO, MIKKO W. </v>
      </c>
      <c r="C14" s="104" t="str">
        <f>IF(NAMES!C7="","",NAMES!C7)</f>
        <v>M</v>
      </c>
      <c r="D14" s="81" t="str">
        <f>IF(NAMES!D7="","",NAMES!D7)</f>
        <v>BSIT-NET SEC TRACK-3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BANDOQUILLO, IAN R. </v>
      </c>
      <c r="C15" s="104" t="str">
        <f>IF(NAMES!C8="","",NAMES!C8)</f>
        <v>M</v>
      </c>
      <c r="D15" s="81" t="str">
        <f>IF(NAMES!D8="","",NAMES!D8)</f>
        <v>BSIT-NET SEC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BAYAN, JONELLA R. </v>
      </c>
      <c r="C16" s="104" t="str">
        <f>IF(NAMES!C9="","",NAMES!C9)</f>
        <v>F</v>
      </c>
      <c r="D16" s="81" t="str">
        <f>IF(NAMES!D9="","",NAMES!D9)</f>
        <v>BSIT-WEB TRACK-3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BENDOZA, BECKER JORDAN O. </v>
      </c>
      <c r="C17" s="104" t="str">
        <f>IF(NAMES!C10="","",NAMES!C10)</f>
        <v>M</v>
      </c>
      <c r="D17" s="81" t="str">
        <f>IF(NAMES!D10="","",NAMES!D10)</f>
        <v>BSIT-NET SEC TRACK-3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CARIASO, JOHN LYESTER C. </v>
      </c>
      <c r="C18" s="104" t="str">
        <f>IF(NAMES!C11="","",NAMES!C11)</f>
        <v>M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DOMINGUEZ, LADY ROSE D. </v>
      </c>
      <c r="C19" s="104" t="str">
        <f>IF(NAMES!C12="","",NAMES!C12)</f>
        <v>F</v>
      </c>
      <c r="D19" s="81" t="str">
        <f>IF(NAMES!D12="","",NAMES!D12)</f>
        <v>BSIT-WEB TRACK-3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GALVEZ, JAYPHIL A. </v>
      </c>
      <c r="C20" s="104" t="str">
        <f>IF(NAMES!C13="","",NAMES!C13)</f>
        <v>M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GAOIRAN, CHRISTIAN EARL A. </v>
      </c>
      <c r="C21" s="104" t="str">
        <f>IF(NAMES!C14="","",NAMES!C14)</f>
        <v>M</v>
      </c>
      <c r="D21" s="81" t="str">
        <f>IF(NAMES!D14="","",NAMES!D14)</f>
        <v>BSIT-WEB TRACK-3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GHANEM, SALEH H. </v>
      </c>
      <c r="C22" s="104" t="str">
        <f>IF(NAMES!C15="","",NAMES!C15)</f>
        <v>M</v>
      </c>
      <c r="D22" s="81" t="str">
        <f>IF(NAMES!D15="","",NAMES!D15)</f>
        <v>BSIT-NET SEC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KUN, GREGORY T. </v>
      </c>
      <c r="C23" s="104" t="str">
        <f>IF(NAMES!C16="","",NAMES!C16)</f>
        <v>M</v>
      </c>
      <c r="D23" s="81" t="str">
        <f>IF(NAMES!D16="","",NAMES!D16)</f>
        <v>BSIT-WEB TRACK-3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LAWAGAN, JERICHO G. </v>
      </c>
      <c r="C24" s="104" t="str">
        <f>IF(NAMES!C17="","",NAMES!C17)</f>
        <v>M</v>
      </c>
      <c r="D24" s="81" t="str">
        <f>IF(NAMES!D17="","",NAMES!D17)</f>
        <v>BSIT-NET SEC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MORON, CHARLES JR. C. </v>
      </c>
      <c r="C25" s="104" t="str">
        <f>IF(NAMES!C18="","",NAMES!C18)</f>
        <v>M</v>
      </c>
      <c r="D25" s="81" t="str">
        <f>IF(NAMES!D18="","",NAMES!D18)</f>
        <v>BSCS-MOBILE TECH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NEBRIJA, CELINE KEISJA T. </v>
      </c>
      <c r="C26" s="104" t="str">
        <f>IF(NAMES!C19="","",NAMES!C19)</f>
        <v>F</v>
      </c>
      <c r="D26" s="81" t="str">
        <f>IF(NAMES!D19="","",NAMES!D19)</f>
        <v>BSCS-DIGITAL ARTS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PADDISON, DENNIELLE B. </v>
      </c>
      <c r="C27" s="104" t="str">
        <f>IF(NAMES!C20="","",NAMES!C20)</f>
        <v>F</v>
      </c>
      <c r="D27" s="81" t="str">
        <f>IF(NAMES!D20="","",NAMES!D20)</f>
        <v>BSIT-NET SEC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SAMPAGA, GRACHELLE MARIZ N. </v>
      </c>
      <c r="C28" s="104" t="str">
        <f>IF(NAMES!C21="","",NAMES!C21)</f>
        <v>F</v>
      </c>
      <c r="D28" s="81" t="str">
        <f>IF(NAMES!D21="","",NAMES!D21)</f>
        <v>BSIT-NET SEC TRACK-3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SISSI-IT, SHARMAE NYLLE T. </v>
      </c>
      <c r="C29" s="104" t="str">
        <f>IF(NAMES!C22="","",NAMES!C22)</f>
        <v>F</v>
      </c>
      <c r="D29" s="81" t="str">
        <f>IF(NAMES!D22="","",NAMES!D22)</f>
        <v>BSIT-NET SEC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ULANDAY, ARNIE C.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YU, KENNETH LAKING </v>
      </c>
      <c r="C31" s="104" t="str">
        <f>IF(NAMES!C24="","",NAMES!C24)</f>
        <v>M</v>
      </c>
      <c r="D31" s="81" t="str">
        <f>IF(NAMES!D24="","",NAMES!D24)</f>
        <v>BSIT-WEB TRACK-3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3C  ICS6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SPECIAL TOPICS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TTHSAT 6:45PM-8:00PM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3C  ICS6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TTHSAT 6:45PM-8:00PM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3C  ICS6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TTHSAT 6:45PM-8:00PM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3C  ICS6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6:45PM-8:00PM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3C  ICS6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6:45PM-8:00PM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3C  ICS6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6:45PM-8:00PM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APOLONIO, ROMULO III C. </v>
      </c>
      <c r="C11" s="65" t="str">
        <f>CRS!C11</f>
        <v>M</v>
      </c>
      <c r="D11" s="70" t="str">
        <f>CRS!D11</f>
        <v>BSCS-DIGITAL ARTS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BANAG, LHENIN O.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BANDOJO, MIKKO W.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BANDOQUILLO, IAN R.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BAYAN, JONELLA R.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BENDOZA, BECKER JORDAN O.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CARIASO, JOHN LYESTER C.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DOMINGUEZ, LADY ROSE D.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GALVEZ, JAYPHIL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GAOIRAN, CHRISTIAN EARL A. </v>
      </c>
      <c r="C21" s="65" t="str">
        <f>CRS!C21</f>
        <v>M</v>
      </c>
      <c r="D21" s="70" t="str">
        <f>CRS!D21</f>
        <v>BSIT-WEB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GHANEM, SALEH H.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KUN, GREGORY T. </v>
      </c>
      <c r="C23" s="65" t="str">
        <f>CRS!C23</f>
        <v>M</v>
      </c>
      <c r="D23" s="70" t="str">
        <f>CRS!D23</f>
        <v>BSIT-WEB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LAWAGAN, JERICHO G.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MORON, CHARLES JR. C. </v>
      </c>
      <c r="C25" s="65" t="str">
        <f>CRS!C25</f>
        <v>M</v>
      </c>
      <c r="D25" s="70" t="str">
        <f>CRS!D25</f>
        <v>BSCS-MOBILE TECH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NEBRIJA, CELINE KEISJA T. </v>
      </c>
      <c r="C26" s="65" t="str">
        <f>CRS!C26</f>
        <v>F</v>
      </c>
      <c r="D26" s="70" t="str">
        <f>CRS!D26</f>
        <v>BSCS-DIGITAL ARTS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PADDISON, DENNIELLE B.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SAMPAGA, GRACHELLE MARIZ N. </v>
      </c>
      <c r="C28" s="65" t="str">
        <f>CRS!C28</f>
        <v>F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SISSI-IT, SHARMAE NYLLE T. </v>
      </c>
      <c r="C29" s="65" t="str">
        <f>CRS!C29</f>
        <v>F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ULANDAY, ARNIE C.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YU, KENNETH LAKING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3C  ICS6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6:45PM-8:00PM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3C</v>
      </c>
      <c r="C11" s="381" t="str">
        <f>'INITIAL INPUT'!G12</f>
        <v>ICS6</v>
      </c>
      <c r="D11" s="382"/>
      <c r="E11" s="382"/>
      <c r="F11" s="163"/>
      <c r="G11" s="383" t="str">
        <f>CRS!A4</f>
        <v xml:space="preserve">TTHSAT 6:45PM-8:00PM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14-5412-281</v>
      </c>
      <c r="C16" s="139" t="str">
        <f>IF(NAMES!B3="","",NAMES!B3)</f>
        <v xml:space="preserve">ALIBAYA, YMIE DJHORJIE LUZ D.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15-2570-117</v>
      </c>
      <c r="C17" s="139" t="str">
        <f>IF(NAMES!B4="","",NAMES!B4)</f>
        <v xml:space="preserve">APOLONIO, ROMULO III C.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12022646</v>
      </c>
      <c r="C19" s="139" t="str">
        <f>IF(NAMES!B6="","",NAMES!B6)</f>
        <v xml:space="preserve">BANAG, LHENIN O.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TRACK-3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15-0414-680</v>
      </c>
      <c r="C20" s="139" t="str">
        <f>IF(NAMES!B7="","",NAMES!B7)</f>
        <v xml:space="preserve">BANDOJO, MIKKO W.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14-3603-428</v>
      </c>
      <c r="C21" s="139" t="str">
        <f>IF(NAMES!B8="","",NAMES!B8)</f>
        <v xml:space="preserve">BANDOQUILLO, IAN R.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15-1573-928</v>
      </c>
      <c r="C22" s="139" t="str">
        <f>IF(NAMES!B9="","",NAMES!B9)</f>
        <v xml:space="preserve">BAYAN, JONELLA R.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TRACK-3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12017055</v>
      </c>
      <c r="C23" s="139" t="str">
        <f>IF(NAMES!B10="","",NAMES!B10)</f>
        <v xml:space="preserve">BENDOZA, BECKER JORDAN O.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TRACK-3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16-3810-274</v>
      </c>
      <c r="C24" s="139" t="str">
        <f>IF(NAMES!B11="","",NAMES!B11)</f>
        <v xml:space="preserve">CARIASO, JOHN LYESTER C.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15-1001-971</v>
      </c>
      <c r="C25" s="139" t="str">
        <f>IF(NAMES!B12="","",NAMES!B12)</f>
        <v xml:space="preserve">DOMINGUEZ, LADY ROSE D.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TRACK-3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14-4032-791</v>
      </c>
      <c r="C26" s="139" t="str">
        <f>IF(NAMES!B13="","",NAMES!B13)</f>
        <v xml:space="preserve">GALVEZ, JAYPHIL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16-3706-385</v>
      </c>
      <c r="C27" s="139" t="str">
        <f>IF(NAMES!B14="","",NAMES!B14)</f>
        <v xml:space="preserve">GAOIRAN, CHRISTIAN EARL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TRACK-3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15-2390-306</v>
      </c>
      <c r="C28" s="139" t="str">
        <f>IF(NAMES!B15="","",NAMES!B15)</f>
        <v xml:space="preserve">GHANEM, SALEH H.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13-3097-457</v>
      </c>
      <c r="C29" s="139" t="str">
        <f>IF(NAMES!B16="","",NAMES!B16)</f>
        <v xml:space="preserve">KUN, GREGORY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TRACK-3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15-1344-234</v>
      </c>
      <c r="C30" s="139" t="str">
        <f>IF(NAMES!B17="","",NAMES!B17)</f>
        <v xml:space="preserve">LAWAGAN, JERICHO G.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13-0633-528</v>
      </c>
      <c r="C31" s="139" t="str">
        <f>IF(NAMES!B18="","",NAMES!B18)</f>
        <v xml:space="preserve">MORON, CHARLES JR. C.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15-4451-761</v>
      </c>
      <c r="C32" s="139" t="str">
        <f>IF(NAMES!B19="","",NAMES!B19)</f>
        <v xml:space="preserve">NEBRIJA, CELINE KEISJA T. </v>
      </c>
      <c r="D32" s="140"/>
      <c r="E32" s="141" t="str">
        <f>IF(NAMES!C19="","",NAMES!C19)</f>
        <v>F</v>
      </c>
      <c r="F32" s="142"/>
      <c r="G32" s="143" t="str">
        <f>IF(NAMES!D19="","",NAMES!D19)</f>
        <v>BSCS-DIGITAL ARTS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15-2788-535</v>
      </c>
      <c r="C33" s="139" t="str">
        <f>IF(NAMES!B20="","",NAMES!B20)</f>
        <v xml:space="preserve">PADDISON, DENNIELLE B. </v>
      </c>
      <c r="D33" s="140"/>
      <c r="E33" s="141" t="str">
        <f>IF(NAMES!C20="","",NAMES!C20)</f>
        <v>F</v>
      </c>
      <c r="F33" s="142"/>
      <c r="G33" s="143" t="str">
        <f>IF(NAMES!D20="","",NAMES!D20)</f>
        <v>BSIT-NET SEC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14-4946-778</v>
      </c>
      <c r="C34" s="139" t="str">
        <f>IF(NAMES!B21="","",NAMES!B21)</f>
        <v xml:space="preserve">SAMPAGA, GRACHELLE MARIZ N. </v>
      </c>
      <c r="D34" s="140"/>
      <c r="E34" s="141" t="str">
        <f>IF(NAMES!C21="","",NAMES!C21)</f>
        <v>F</v>
      </c>
      <c r="F34" s="142"/>
      <c r="G34" s="143" t="str">
        <f>IF(NAMES!D21="","",NAMES!D21)</f>
        <v>BSIT-NET SEC TRACK-3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16-4467-761</v>
      </c>
      <c r="C35" s="139" t="str">
        <f>IF(NAMES!B22="","",NAMES!B22)</f>
        <v xml:space="preserve">SISSI-IT, SHARMAE NYLLE T. </v>
      </c>
      <c r="D35" s="140"/>
      <c r="E35" s="141" t="str">
        <f>IF(NAMES!C22="","",NAMES!C22)</f>
        <v>F</v>
      </c>
      <c r="F35" s="142"/>
      <c r="G35" s="143" t="str">
        <f>IF(NAMES!D22="","",NAMES!D22)</f>
        <v>BSIT-NET SEC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12014577</v>
      </c>
      <c r="C36" s="139" t="str">
        <f>IF(NAMES!B23="","",NAMES!B23)</f>
        <v xml:space="preserve">ULANDAY, ARNIE C.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9405565</v>
      </c>
      <c r="C37" s="139" t="str">
        <f>IF(NAMES!B24="","",NAMES!B24)</f>
        <v xml:space="preserve">YU, KENNETH LAKING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TRACK-3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3C</v>
      </c>
      <c r="C72" s="381" t="str">
        <f>C11</f>
        <v>ICS6</v>
      </c>
      <c r="D72" s="382"/>
      <c r="E72" s="382"/>
      <c r="F72" s="163"/>
      <c r="G72" s="383" t="str">
        <f>G11</f>
        <v xml:space="preserve">TTHSAT 6:45PM-8:00PM  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2018-02-22T11:16:58Z</dcterms:modified>
</cp:coreProperties>
</file>