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6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B13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 s="1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C59" i="7" l="1"/>
  <c r="B55" i="7"/>
  <c r="B23" i="7"/>
  <c r="C20" i="7"/>
  <c r="C59" i="6"/>
  <c r="D35" i="6"/>
  <c r="B32" i="6"/>
  <c r="B27" i="6"/>
  <c r="B23" i="6"/>
  <c r="D21" i="6"/>
  <c r="B19" i="6"/>
  <c r="B13" i="6"/>
  <c r="D37" i="7"/>
  <c r="D35" i="7"/>
  <c r="B31" i="7"/>
  <c r="C28" i="7"/>
  <c r="C25" i="7"/>
  <c r="D19" i="7"/>
  <c r="D11" i="7"/>
  <c r="B10" i="7"/>
  <c r="B55" i="6"/>
  <c r="B51" i="6"/>
  <c r="C34" i="6"/>
  <c r="C28" i="6"/>
  <c r="C25" i="6"/>
  <c r="C20" i="6"/>
  <c r="C18" i="6"/>
  <c r="G11" i="8"/>
  <c r="G72" i="8" s="1"/>
  <c r="A4" i="7"/>
  <c r="A45" i="7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AG24" i="6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I19" i="4" l="1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O35" i="4" l="1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67" i="6" l="1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<sst xmlns="http://schemas.openxmlformats.org/spreadsheetml/2006/main" count="811" uniqueCount="256">
  <si>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</si>
  <si>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</si>
  <si>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</si>
  <si>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</si>
  <si>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</si>
  <si>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</si>
  <si>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</si>
  <si>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</si>
  <si>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</si>
  <si>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</si>
  <si>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</si>
  <si>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</si>
  <si>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</si>
  <si>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</si>
  <si>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</si>
  <si>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</si>
  <si>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</si>
  <si>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</si>
  <si>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</si>
  <si>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</si>
  <si>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</si>
  <si>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</si>
  <si>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</si>
  <si>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</si>
  <si>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</si>
  <si>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</si>
  <si>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</si>
  <si>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</si>
  <si>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</si>
  <si>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</si>
  <si>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</si>
  <si>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</si>
  <si>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</si>
  <si>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</si>
  <si>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</si>
  <si>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</si>
  <si>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</si>
  <si>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</si>
  <si>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</si>
  <si>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</si>
  <si>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</si>
  <si>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</si>
  <si>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</si>
  <si>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</si>
  <si>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</si>
  <si>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</si>
  <si>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</si>
  <si>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</si>
  <si>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</si>
  <si>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</si>
  <si>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</si>
  <si>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</si>
  <si>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</si>
  <si>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</si>
  <si>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</si>
  <si>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</si>
  <si>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</si>
  <si>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</si>
  <si>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</si>
  <si>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</si>
  <si>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</si>
  <si>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</si>
  <si>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</si>
  <si>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</si>
  <si>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</si>
  <si>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</si>
  <si>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</si>
  <si>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</si>
  <si>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</si>
  <si>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</si>
  <si>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</si>
  <si>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</si>
  <si>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</si>
  <si>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</si>
  <si>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</si>
  <si>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</si>
  <si>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</si>
  <si>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</si>
  <si>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</si>
  <si>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</si>
  <si>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</si>
  <si>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</si>
  <si>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</si>
  <si>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</si>
  <si>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</si>
  <si>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</si>
  <si>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</si>
  <si>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</si>
  <si>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</si>
  <si>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</si>
  <si>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</si>
  <si>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</si>
  <si>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</si>
  <si>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</si>
  <si>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</si>
  <si>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</si>
  <si>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</si>
  <si>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</si>
  <si>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</si>
  <si>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</si>
  <si>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</si>
  <si>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</si>
  <si>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</si>
  <si>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</si>
  <si>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</si>
  <si>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</si>
  <si>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</si>
  <si>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</si>
  <si>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</si>
  <si>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</si>
  <si>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</si>
  <si>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</si>
  <si>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</si>
  <si>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</si>
  <si>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</si>
  <si>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</si>
  <si>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</si>
  <si>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</si>
  <si>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</si>
  <si>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</si>
  <si>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</si>
  <si>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</si>
  <si>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</si>
  <si>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</si>
  <si>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</si>
  <si>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</si>
  <si>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</si>
  <si>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</si>
  <si>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</si>
  <si>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</si>
  <si>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</si>
  <si>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</si>
  <si>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</si>
  <si>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</si>
  <si>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</si>
  <si>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</si>
  <si>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</si>
  <si>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</si>
  <si>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</si>
  <si>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</si>
  <si>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</si>
  <si>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</si>
  <si>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</si>
  <si>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</si>
  <si>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</si>
  <si>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</si>
  <si>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</si>
  <si>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</si>
  <si>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</si>
  <si>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</si>
  <si>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</si>
  <si>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</si>
  <si>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</si>
  <si>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</si>
  <si>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</si>
  <si>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</si>
  <si>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</si>
  <si>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WEB TECHNOLOGIES</t>
  </si>
  <si>
    <t>CITCS 2A</t>
  </si>
  <si>
    <t>ITE15</t>
  </si>
  <si>
    <t>MWF 3:00PM-4:15PM</t>
  </si>
  <si>
    <t>M307</t>
  </si>
  <si>
    <t xml:space="preserve">ALQUIZAR, DREMS B. </t>
  </si>
  <si>
    <t>BSIT-WEB TRACK-1</t>
  </si>
  <si>
    <t>17-4164-621</t>
  </si>
  <si>
    <t xml:space="preserve">ATABAY, MANUEL JR E. </t>
  </si>
  <si>
    <t>BSIT-WEB TRACK-2</t>
  </si>
  <si>
    <t>12008304</t>
  </si>
  <si>
    <t xml:space="preserve">BACAGAN, DANNAH ANGIELLE B. </t>
  </si>
  <si>
    <t>16-5450-909</t>
  </si>
  <si>
    <t xml:space="preserve">BANNAWOL, GEOFFERSON K. </t>
  </si>
  <si>
    <t>15-3210-970</t>
  </si>
  <si>
    <t xml:space="preserve">BAOANAN, YVONNE GRAIL A. </t>
  </si>
  <si>
    <t>17-4166-473</t>
  </si>
  <si>
    <t xml:space="preserve">BARTOLOME, JOHN JOHN B. </t>
  </si>
  <si>
    <t>16-5054-980</t>
  </si>
  <si>
    <t xml:space="preserve">BAYONGASAN, GUILLER FRANZ G. </t>
  </si>
  <si>
    <t>16-3914-537</t>
  </si>
  <si>
    <t xml:space="preserve">BERGANIO, CRAIG MATTHEW P. </t>
  </si>
  <si>
    <t>16-5294-301</t>
  </si>
  <si>
    <t xml:space="preserve">CABEL, ALBERT ANSON I. </t>
  </si>
  <si>
    <t>16-5826-141</t>
  </si>
  <si>
    <t xml:space="preserve">CALAWA, ROJAN KRISTOFFER N. </t>
  </si>
  <si>
    <t>16-3829-351</t>
  </si>
  <si>
    <t xml:space="preserve">CAMPOS, ALLYZA G. </t>
  </si>
  <si>
    <t>16-4566-100</t>
  </si>
  <si>
    <t xml:space="preserve">CAWIL, JUJI T. </t>
  </si>
  <si>
    <t>16-3874-649</t>
  </si>
  <si>
    <t xml:space="preserve">COPERO, IRIS B. </t>
  </si>
  <si>
    <t>14-4526-346</t>
  </si>
  <si>
    <t xml:space="preserve">CORNEL, CHRISTIAN B. </t>
  </si>
  <si>
    <t>17-5465-824</t>
  </si>
  <si>
    <t xml:space="preserve">CORTEZ, WENDELL R. </t>
  </si>
  <si>
    <t>16-3875-283</t>
  </si>
  <si>
    <t xml:space="preserve">DELA CRUZ, AARON KEITH N. </t>
  </si>
  <si>
    <t>16-4794-874</t>
  </si>
  <si>
    <t xml:space="preserve">DOMINGO, JOHN CARLO R. </t>
  </si>
  <si>
    <t>14-0828-403</t>
  </si>
  <si>
    <t xml:space="preserve">EPLER, KYZHER SHAWN B. </t>
  </si>
  <si>
    <t>17-5532-643</t>
  </si>
  <si>
    <t xml:space="preserve">EROT, OLLINGER SYAN M. </t>
  </si>
  <si>
    <t>17-4118-909</t>
  </si>
  <si>
    <t xml:space="preserve">EUGENIO, ROGIN V. </t>
  </si>
  <si>
    <t>17-5462-749</t>
  </si>
  <si>
    <t xml:space="preserve">FERNANDEZ, ELIAS III D. </t>
  </si>
  <si>
    <t>17-4204-793</t>
  </si>
  <si>
    <t xml:space="preserve">FERRER, JERICHO D. </t>
  </si>
  <si>
    <t>13-1951-557</t>
  </si>
  <si>
    <t xml:space="preserve">GALANG, NARMEL KEITH C. </t>
  </si>
  <si>
    <t>15-2491-393</t>
  </si>
  <si>
    <t xml:space="preserve">GARCIA, JARED KARL L. </t>
  </si>
  <si>
    <t>12-1688-705</t>
  </si>
  <si>
    <t xml:space="preserve">GOMEZ, JOHN PAUL D. </t>
  </si>
  <si>
    <t>16-5145-532</t>
  </si>
  <si>
    <t xml:space="preserve">GUDIO, FERNANDO J. </t>
  </si>
  <si>
    <t>BSIT-WEB TRACK-3</t>
  </si>
  <si>
    <t>15-2175-915</t>
  </si>
  <si>
    <t xml:space="preserve">LAWEK, ANABELLE S. </t>
  </si>
  <si>
    <t>15-2467-988</t>
  </si>
  <si>
    <t xml:space="preserve">LOGHA, MICHELLE M. </t>
  </si>
  <si>
    <t>15-1856-542</t>
  </si>
  <si>
    <t xml:space="preserve">MACARAEG, JOSEPH PAUL D. </t>
  </si>
  <si>
    <t>16-4904-114</t>
  </si>
  <si>
    <t xml:space="preserve">MALIONES, KAILE ZANRYANA A. </t>
  </si>
  <si>
    <t>16-5412-889</t>
  </si>
  <si>
    <t xml:space="preserve">MAMARIL, KEN PATRICK P. </t>
  </si>
  <si>
    <t>13-2749-862</t>
  </si>
  <si>
    <t xml:space="preserve">MANUYAG, ELMERNEL D. </t>
  </si>
  <si>
    <t>17-4876-834</t>
  </si>
  <si>
    <t xml:space="preserve">MAPILI, LURIEL D. </t>
  </si>
  <si>
    <t>17-4049-767</t>
  </si>
  <si>
    <t xml:space="preserve">MARONILLA, JEFF B. </t>
  </si>
  <si>
    <t>16-5865-479</t>
  </si>
  <si>
    <t xml:space="preserve">MELENDREZ, LEXUS RENZ G. </t>
  </si>
  <si>
    <t>17-4343-975</t>
  </si>
  <si>
    <t xml:space="preserve">NAIR, BENEETH RAJAN Y. </t>
  </si>
  <si>
    <t>17-4165-537</t>
  </si>
  <si>
    <t xml:space="preserve">ORPILLA, JOVENIX L. </t>
  </si>
  <si>
    <t>14-5040-682</t>
  </si>
  <si>
    <t xml:space="preserve">QUIBAN, JUDY ANN L. </t>
  </si>
  <si>
    <t>16-4014-698</t>
  </si>
  <si>
    <t xml:space="preserve">RIVERA, PATRICK JACE L. </t>
  </si>
  <si>
    <t>13-0152-982</t>
  </si>
  <si>
    <t xml:space="preserve">SALVADOR, SAMANTHA ANGELA </t>
  </si>
  <si>
    <t>16-5156-297</t>
  </si>
  <si>
    <t xml:space="preserve">SANTOS, JETHRO NATHANIEL D. </t>
  </si>
  <si>
    <t>14-3991-375</t>
  </si>
  <si>
    <t xml:space="preserve">TELIAKEN, EDWARD CLARK P. </t>
  </si>
  <si>
    <t>12024008</t>
  </si>
  <si>
    <t xml:space="preserve">TULLAO, RAYMOND T. </t>
  </si>
  <si>
    <t>BSIT-BA TRACK-1</t>
  </si>
  <si>
    <t>16-5711-598</t>
  </si>
  <si>
    <t xml:space="preserve">UMALI, BRIAN MAC C. </t>
  </si>
  <si>
    <t>15-4601-375</t>
  </si>
  <si>
    <t xml:space="preserve">UMANDAM, JOSEPH D. </t>
  </si>
  <si>
    <t>16-3917-226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</si>
</sst>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158</v>
      </c>
      <c r="E12" s="223"/>
      <c r="F12" s="1"/>
      <c r="G12" s="219" t="s">
        <v>159</v>
      </c>
      <c r="H12" s="222"/>
      <c r="I12" s="2"/>
      <c r="J12" s="219" t="s">
        <v>157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160</v>
      </c>
      <c r="E14" s="222"/>
      <c r="F14" s="4"/>
      <c r="G14" s="219"/>
      <c r="H14" s="22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31" workbookViewId="0">
      <selection activeCell="B2" sqref="B2:E46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25">
      <c r="A3" s="50" t="s">
        <v>35</v>
      </c>
      <c r="B3" s="46" t="s">
        <v>165</v>
      </c>
      <c r="C3" s="47" t="s">
        <v>114</v>
      </c>
      <c r="D3" s="51" t="s">
        <v>166</v>
      </c>
      <c r="E3" s="47" t="s">
        <v>167</v>
      </c>
    </row>
    <row r="4" spans="1:5" ht="12.75" customHeight="1" x14ac:dyDescent="0.25">
      <c r="A4" s="50" t="s">
        <v>36</v>
      </c>
      <c r="B4" s="46" t="s">
        <v>168</v>
      </c>
      <c r="C4" s="47" t="s">
        <v>106</v>
      </c>
      <c r="D4" s="51" t="s">
        <v>166</v>
      </c>
      <c r="E4" s="47" t="s">
        <v>169</v>
      </c>
    </row>
    <row r="5" spans="1:5" ht="12.75" customHeight="1" x14ac:dyDescent="0.25">
      <c r="A5" s="50" t="s">
        <v>37</v>
      </c>
      <c r="B5" s="46" t="s">
        <v>170</v>
      </c>
      <c r="C5" s="47" t="s">
        <v>114</v>
      </c>
      <c r="D5" s="51" t="s">
        <v>163</v>
      </c>
      <c r="E5" s="47" t="s">
        <v>171</v>
      </c>
    </row>
    <row r="6" spans="1:5" ht="12.75" customHeight="1" x14ac:dyDescent="0.25">
      <c r="A6" s="50" t="s">
        <v>38</v>
      </c>
      <c r="B6" s="46" t="s">
        <v>172</v>
      </c>
      <c r="C6" s="47" t="s">
        <v>106</v>
      </c>
      <c r="D6" s="51" t="s">
        <v>163</v>
      </c>
      <c r="E6" s="47" t="s">
        <v>173</v>
      </c>
    </row>
    <row r="7" spans="1:5" ht="12.75" customHeight="1" x14ac:dyDescent="0.25">
      <c r="A7" s="50" t="s">
        <v>39</v>
      </c>
      <c r="B7" s="46" t="s">
        <v>174</v>
      </c>
      <c r="C7" s="47" t="s">
        <v>114</v>
      </c>
      <c r="D7" s="51" t="s">
        <v>163</v>
      </c>
      <c r="E7" s="47" t="s">
        <v>175</v>
      </c>
    </row>
    <row r="8" spans="1:5" ht="12.75" customHeight="1" x14ac:dyDescent="0.25">
      <c r="A8" s="50" t="s">
        <v>40</v>
      </c>
      <c r="B8" s="46" t="s">
        <v>176</v>
      </c>
      <c r="C8" s="47" t="s">
        <v>114</v>
      </c>
      <c r="D8" s="51" t="s">
        <v>166</v>
      </c>
      <c r="E8" s="47" t="s">
        <v>177</v>
      </c>
    </row>
    <row r="9" spans="1:5" ht="12.75" customHeight="1" x14ac:dyDescent="0.25">
      <c r="A9" s="50" t="s">
        <v>41</v>
      </c>
      <c r="B9" s="46" t="s">
        <v>178</v>
      </c>
      <c r="C9" s="47" t="s">
        <v>114</v>
      </c>
      <c r="D9" s="51" t="s">
        <v>166</v>
      </c>
      <c r="E9" s="47" t="s">
        <v>179</v>
      </c>
    </row>
    <row r="10" spans="1:5" ht="12.75" customHeight="1" x14ac:dyDescent="0.25">
      <c r="A10" s="50" t="s">
        <v>42</v>
      </c>
      <c r="B10" s="46" t="s">
        <v>180</v>
      </c>
      <c r="C10" s="47" t="s">
        <v>114</v>
      </c>
      <c r="D10" s="51" t="s">
        <v>163</v>
      </c>
      <c r="E10" s="47" t="s">
        <v>181</v>
      </c>
    </row>
    <row r="11" spans="1:5" ht="12.75" customHeight="1" x14ac:dyDescent="0.25">
      <c r="A11" s="50" t="s">
        <v>43</v>
      </c>
      <c r="B11" s="48" t="s">
        <v>182</v>
      </c>
      <c r="C11" s="47" t="s">
        <v>114</v>
      </c>
      <c r="D11" s="51" t="s">
        <v>166</v>
      </c>
      <c r="E11" s="47" t="s">
        <v>183</v>
      </c>
    </row>
    <row r="12" spans="1:5" ht="12.75" customHeight="1" x14ac:dyDescent="0.25">
      <c r="A12" s="50" t="s">
        <v>44</v>
      </c>
      <c r="B12" s="46" t="s">
        <v>184</v>
      </c>
      <c r="C12" s="47" t="s">
        <v>106</v>
      </c>
      <c r="D12" s="51" t="s">
        <v>163</v>
      </c>
      <c r="E12" s="47" t="s">
        <v>185</v>
      </c>
    </row>
    <row r="13" spans="1:5" ht="12.75" customHeight="1" x14ac:dyDescent="0.25">
      <c r="A13" s="50" t="s">
        <v>45</v>
      </c>
      <c r="B13" s="46" t="s">
        <v>186</v>
      </c>
      <c r="C13" s="47" t="s">
        <v>114</v>
      </c>
      <c r="D13" s="51" t="s">
        <v>163</v>
      </c>
      <c r="E13" s="47" t="s">
        <v>187</v>
      </c>
    </row>
    <row r="14" spans="1:5" ht="12.75" customHeight="1" x14ac:dyDescent="0.25">
      <c r="A14" s="50" t="s">
        <v>46</v>
      </c>
      <c r="B14" s="46" t="s">
        <v>188</v>
      </c>
      <c r="C14" s="47" t="s">
        <v>106</v>
      </c>
      <c r="D14" s="51" t="s">
        <v>166</v>
      </c>
      <c r="E14" s="47" t="s">
        <v>189</v>
      </c>
    </row>
    <row r="15" spans="1:5" ht="12.75" customHeight="1" x14ac:dyDescent="0.25">
      <c r="A15" s="50" t="s">
        <v>47</v>
      </c>
      <c r="B15" s="46" t="s">
        <v>190</v>
      </c>
      <c r="C15" s="47" t="s">
        <v>114</v>
      </c>
      <c r="D15" s="51" t="s">
        <v>163</v>
      </c>
      <c r="E15" s="47" t="s">
        <v>191</v>
      </c>
    </row>
    <row r="16" spans="1:5" ht="12.75" customHeight="1" x14ac:dyDescent="0.25">
      <c r="A16" s="50" t="s">
        <v>48</v>
      </c>
      <c r="B16" s="46" t="s">
        <v>192</v>
      </c>
      <c r="C16" s="47" t="s">
        <v>114</v>
      </c>
      <c r="D16" s="51" t="s">
        <v>163</v>
      </c>
      <c r="E16" s="47" t="s">
        <v>193</v>
      </c>
    </row>
    <row r="17" spans="1:5" ht="12.75" customHeight="1" x14ac:dyDescent="0.25">
      <c r="A17" s="50" t="s">
        <v>49</v>
      </c>
      <c r="B17" s="46" t="s">
        <v>194</v>
      </c>
      <c r="C17" s="47" t="s">
        <v>114</v>
      </c>
      <c r="D17" s="51" t="s">
        <v>163</v>
      </c>
      <c r="E17" s="47" t="s">
        <v>195</v>
      </c>
    </row>
    <row r="18" spans="1:5" ht="12.75" customHeight="1" x14ac:dyDescent="0.25">
      <c r="A18" s="50" t="s">
        <v>50</v>
      </c>
      <c r="B18" s="46" t="s">
        <v>196</v>
      </c>
      <c r="C18" s="47" t="s">
        <v>114</v>
      </c>
      <c r="D18" s="51" t="s">
        <v>163</v>
      </c>
      <c r="E18" s="47" t="s">
        <v>197</v>
      </c>
    </row>
    <row r="19" spans="1:5" ht="12.75" customHeight="1" x14ac:dyDescent="0.25">
      <c r="A19" s="50" t="s">
        <v>51</v>
      </c>
      <c r="B19" s="46" t="s">
        <v>198</v>
      </c>
      <c r="C19" s="47" t="s">
        <v>114</v>
      </c>
      <c r="D19" s="51" t="s">
        <v>163</v>
      </c>
      <c r="E19" s="47" t="s">
        <v>199</v>
      </c>
    </row>
    <row r="20" spans="1:5" ht="12.75" customHeight="1" x14ac:dyDescent="0.25">
      <c r="A20" s="50" t="s">
        <v>52</v>
      </c>
      <c r="B20" s="46" t="s">
        <v>200</v>
      </c>
      <c r="C20" s="47" t="s">
        <v>114</v>
      </c>
      <c r="D20" s="51" t="s">
        <v>163</v>
      </c>
      <c r="E20" s="47" t="s">
        <v>201</v>
      </c>
    </row>
    <row r="21" spans="1:5" ht="12.75" customHeight="1" x14ac:dyDescent="0.25">
      <c r="A21" s="50" t="s">
        <v>53</v>
      </c>
      <c r="B21" s="46" t="s">
        <v>202</v>
      </c>
      <c r="C21" s="47" t="s">
        <v>114</v>
      </c>
      <c r="D21" s="51" t="s">
        <v>163</v>
      </c>
      <c r="E21" s="47" t="s">
        <v>203</v>
      </c>
    </row>
    <row r="22" spans="1:5" ht="12.75" customHeight="1" x14ac:dyDescent="0.25">
      <c r="A22" s="50" t="s">
        <v>54</v>
      </c>
      <c r="B22" s="46" t="s">
        <v>204</v>
      </c>
      <c r="C22" s="47" t="s">
        <v>114</v>
      </c>
      <c r="D22" s="51" t="s">
        <v>163</v>
      </c>
      <c r="E22" s="47" t="s">
        <v>205</v>
      </c>
    </row>
    <row r="23" spans="1:5" ht="12.75" customHeight="1" x14ac:dyDescent="0.25">
      <c r="A23" s="50" t="s">
        <v>55</v>
      </c>
      <c r="B23" s="46" t="s">
        <v>206</v>
      </c>
      <c r="C23" s="47" t="s">
        <v>114</v>
      </c>
      <c r="D23" s="51" t="s">
        <v>166</v>
      </c>
      <c r="E23" s="47" t="s">
        <v>207</v>
      </c>
    </row>
    <row r="24" spans="1:5" ht="12.75" customHeight="1" x14ac:dyDescent="0.25">
      <c r="A24" s="50" t="s">
        <v>56</v>
      </c>
      <c r="B24" s="46" t="s">
        <v>208</v>
      </c>
      <c r="C24" s="47" t="s">
        <v>114</v>
      </c>
      <c r="D24" s="51" t="s">
        <v>166</v>
      </c>
      <c r="E24" s="47" t="s">
        <v>209</v>
      </c>
    </row>
    <row r="25" spans="1:5" ht="12.75" customHeight="1" x14ac:dyDescent="0.25">
      <c r="A25" s="50" t="s">
        <v>57</v>
      </c>
      <c r="B25" s="46" t="s">
        <v>210</v>
      </c>
      <c r="C25" s="47" t="s">
        <v>114</v>
      </c>
      <c r="D25" s="51" t="s">
        <v>166</v>
      </c>
      <c r="E25" s="47" t="s">
        <v>211</v>
      </c>
    </row>
    <row r="26" spans="1:5" ht="12.75" customHeight="1" x14ac:dyDescent="0.25">
      <c r="A26" s="50" t="s">
        <v>58</v>
      </c>
      <c r="B26" s="46" t="s">
        <v>212</v>
      </c>
      <c r="C26" s="47" t="s">
        <v>114</v>
      </c>
      <c r="D26" s="51" t="s">
        <v>163</v>
      </c>
      <c r="E26" s="47" t="s">
        <v>213</v>
      </c>
    </row>
    <row r="27" spans="1:5" ht="12.75" customHeight="1" x14ac:dyDescent="0.25">
      <c r="A27" s="50" t="s">
        <v>59</v>
      </c>
      <c r="B27" s="46" t="s">
        <v>214</v>
      </c>
      <c r="C27" s="47" t="s">
        <v>114</v>
      </c>
      <c r="D27" s="51" t="s">
        <v>215</v>
      </c>
      <c r="E27" s="47" t="s">
        <v>216</v>
      </c>
    </row>
    <row r="28" spans="1:5" ht="12.75" customHeight="1" x14ac:dyDescent="0.25">
      <c r="A28" s="50" t="s">
        <v>60</v>
      </c>
      <c r="B28" s="46" t="s">
        <v>217</v>
      </c>
      <c r="C28" s="47" t="s">
        <v>106</v>
      </c>
      <c r="D28" s="51" t="s">
        <v>166</v>
      </c>
      <c r="E28" s="47" t="s">
        <v>218</v>
      </c>
    </row>
    <row r="29" spans="1:5" ht="12.75" customHeight="1" x14ac:dyDescent="0.25">
      <c r="A29" s="50" t="s">
        <v>61</v>
      </c>
      <c r="B29" s="46" t="s">
        <v>219</v>
      </c>
      <c r="C29" s="47" t="s">
        <v>106</v>
      </c>
      <c r="D29" s="51" t="s">
        <v>163</v>
      </c>
      <c r="E29" s="47" t="s">
        <v>220</v>
      </c>
    </row>
    <row r="30" spans="1:5" ht="12.75" customHeight="1" x14ac:dyDescent="0.25">
      <c r="A30" s="50" t="s">
        <v>62</v>
      </c>
      <c r="B30" s="46" t="s">
        <v>221</v>
      </c>
      <c r="C30" s="47" t="s">
        <v>114</v>
      </c>
      <c r="D30" s="51" t="s">
        <v>163</v>
      </c>
      <c r="E30" s="47" t="s">
        <v>222</v>
      </c>
    </row>
    <row r="31" spans="1:5" ht="12.75" customHeight="1" x14ac:dyDescent="0.25">
      <c r="A31" s="50" t="s">
        <v>63</v>
      </c>
      <c r="B31" s="46" t="s">
        <v>223</v>
      </c>
      <c r="C31" s="47" t="s">
        <v>106</v>
      </c>
      <c r="D31" s="51" t="s">
        <v>166</v>
      </c>
      <c r="E31" s="47" t="s">
        <v>224</v>
      </c>
    </row>
    <row r="32" spans="1:5" ht="12.75" customHeight="1" x14ac:dyDescent="0.25">
      <c r="A32" s="50" t="s">
        <v>64</v>
      </c>
      <c r="B32" s="46" t="s">
        <v>225</v>
      </c>
      <c r="C32" s="47" t="s">
        <v>114</v>
      </c>
      <c r="D32" s="51" t="s">
        <v>215</v>
      </c>
      <c r="E32" s="47" t="s">
        <v>226</v>
      </c>
    </row>
    <row r="33" spans="1:5" ht="12.75" customHeight="1" x14ac:dyDescent="0.25">
      <c r="A33" s="50" t="s">
        <v>65</v>
      </c>
      <c r="B33" s="46" t="s">
        <v>227</v>
      </c>
      <c r="C33" s="47" t="s">
        <v>114</v>
      </c>
      <c r="D33" s="51" t="s">
        <v>163</v>
      </c>
      <c r="E33" s="47" t="s">
        <v>228</v>
      </c>
    </row>
    <row r="34" spans="1:5" ht="12.75" customHeight="1" x14ac:dyDescent="0.25">
      <c r="A34" s="50" t="s">
        <v>66</v>
      </c>
      <c r="B34" s="46" t="s">
        <v>229</v>
      </c>
      <c r="C34" s="47" t="s">
        <v>114</v>
      </c>
      <c r="D34" s="51" t="s">
        <v>166</v>
      </c>
      <c r="E34" s="47" t="s">
        <v>230</v>
      </c>
    </row>
    <row r="35" spans="1:5" ht="12.75" customHeight="1" x14ac:dyDescent="0.25">
      <c r="A35" s="50" t="s">
        <v>67</v>
      </c>
      <c r="B35" s="46" t="s">
        <v>231</v>
      </c>
      <c r="C35" s="47" t="s">
        <v>114</v>
      </c>
      <c r="D35" s="51" t="s">
        <v>166</v>
      </c>
      <c r="E35" s="47" t="s">
        <v>232</v>
      </c>
    </row>
    <row r="36" spans="1:5" ht="12.75" customHeight="1" x14ac:dyDescent="0.25">
      <c r="A36" s="50" t="s">
        <v>68</v>
      </c>
      <c r="B36" s="46" t="s">
        <v>233</v>
      </c>
      <c r="C36" s="47" t="s">
        <v>114</v>
      </c>
      <c r="D36" s="51" t="s">
        <v>163</v>
      </c>
      <c r="E36" s="47" t="s">
        <v>234</v>
      </c>
    </row>
    <row r="37" spans="1:5" ht="12.75" customHeight="1" x14ac:dyDescent="0.25">
      <c r="A37" s="50" t="s">
        <v>69</v>
      </c>
      <c r="B37" s="46" t="s">
        <v>235</v>
      </c>
      <c r="C37" s="47" t="s">
        <v>114</v>
      </c>
      <c r="D37" s="51" t="s">
        <v>163</v>
      </c>
      <c r="E37" s="47" t="s">
        <v>236</v>
      </c>
    </row>
    <row r="38" spans="1:5" ht="12.75" customHeight="1" x14ac:dyDescent="0.25">
      <c r="A38" s="50" t="s">
        <v>70</v>
      </c>
      <c r="B38" s="46" t="s">
        <v>237</v>
      </c>
      <c r="C38" s="47" t="s">
        <v>114</v>
      </c>
      <c r="D38" s="51" t="s">
        <v>163</v>
      </c>
      <c r="E38" s="47" t="s">
        <v>238</v>
      </c>
    </row>
    <row r="39" spans="1:5" ht="12.75" customHeight="1" x14ac:dyDescent="0.25">
      <c r="A39" s="50" t="s">
        <v>71</v>
      </c>
      <c r="B39" s="46" t="s">
        <v>239</v>
      </c>
      <c r="C39" s="47" t="s">
        <v>106</v>
      </c>
      <c r="D39" s="51" t="s">
        <v>166</v>
      </c>
      <c r="E39" s="47" t="s">
        <v>240</v>
      </c>
    </row>
    <row r="40" spans="1:5" ht="12.75" customHeight="1" x14ac:dyDescent="0.25">
      <c r="A40" s="50" t="s">
        <v>72</v>
      </c>
      <c r="B40" s="46" t="s">
        <v>241</v>
      </c>
      <c r="C40" s="47" t="s">
        <v>114</v>
      </c>
      <c r="D40" s="51" t="s">
        <v>166</v>
      </c>
      <c r="E40" s="47" t="s">
        <v>242</v>
      </c>
    </row>
    <row r="41" spans="1:5" ht="12.75" customHeight="1" x14ac:dyDescent="0.25">
      <c r="A41" s="50" t="s">
        <v>73</v>
      </c>
      <c r="B41" s="46" t="s">
        <v>243</v>
      </c>
      <c r="C41" s="47" t="s">
        <v>106</v>
      </c>
      <c r="D41" s="51" t="s">
        <v>166</v>
      </c>
      <c r="E41" s="47" t="s">
        <v>244</v>
      </c>
    </row>
    <row r="42" spans="1:5" ht="12.75" customHeight="1" x14ac:dyDescent="0.25">
      <c r="A42" s="50" t="s">
        <v>74</v>
      </c>
      <c r="B42" s="46" t="s">
        <v>245</v>
      </c>
      <c r="C42" s="47" t="s">
        <v>114</v>
      </c>
      <c r="D42" s="51" t="s">
        <v>166</v>
      </c>
      <c r="E42" s="47" t="s">
        <v>246</v>
      </c>
    </row>
    <row r="43" spans="1:5" ht="12.75" customHeight="1" x14ac:dyDescent="0.25">
      <c r="A43" s="50" t="s">
        <v>75</v>
      </c>
      <c r="B43" s="46" t="s">
        <v>247</v>
      </c>
      <c r="C43" s="47" t="s">
        <v>114</v>
      </c>
      <c r="D43" s="51" t="s">
        <v>166</v>
      </c>
      <c r="E43" s="47" t="s">
        <v>248</v>
      </c>
    </row>
    <row r="44" spans="1:5" ht="12.75" customHeight="1" x14ac:dyDescent="0.25">
      <c r="A44" s="50" t="s">
        <v>76</v>
      </c>
      <c r="B44" s="46" t="s">
        <v>249</v>
      </c>
      <c r="C44" s="47" t="s">
        <v>114</v>
      </c>
      <c r="D44" s="51" t="s">
        <v>250</v>
      </c>
      <c r="E44" s="47" t="s">
        <v>251</v>
      </c>
    </row>
    <row r="45" spans="1:5" ht="12.75" customHeight="1" x14ac:dyDescent="0.25">
      <c r="A45" s="50" t="s">
        <v>77</v>
      </c>
      <c r="B45" s="46" t="s">
        <v>252</v>
      </c>
      <c r="C45" s="47" t="s">
        <v>114</v>
      </c>
      <c r="D45" s="51" t="s">
        <v>163</v>
      </c>
      <c r="E45" s="47" t="s">
        <v>253</v>
      </c>
    </row>
    <row r="46" spans="1:5" ht="12.75" customHeight="1" x14ac:dyDescent="0.25">
      <c r="A46" s="50" t="s">
        <v>78</v>
      </c>
      <c r="B46" s="46" t="s">
        <v>254</v>
      </c>
      <c r="C46" s="47" t="s">
        <v>114</v>
      </c>
      <c r="D46" s="51" t="s">
        <v>166</v>
      </c>
      <c r="E46" s="47" t="s">
        <v>255</v>
      </c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2A  ITE15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TECHNOLOGIES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 xml:space="preserve">MWF 3:00PM-4:15PM  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ALQUIZAR, DREMS B. </v>
      </c>
      <c r="C9" s="104" t="str">
        <f>IF(NAMES!C2="","",NAMES!C2)</f>
        <v>F</v>
      </c>
      <c r="D9" s="81" t="str">
        <f>IF(NAMES!D2="","",NAMES!D2)</f>
        <v>BSIT-WEB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ATABAY, MANUEL JR E. </v>
      </c>
      <c r="C10" s="104" t="str">
        <f>IF(NAMES!C3="","",NAMES!C3)</f>
        <v>M</v>
      </c>
      <c r="D10" s="81" t="str">
        <f>IF(NAMES!D3="","",NAMES!D3)</f>
        <v>BSIT-WEB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BACAGAN, DANNAH ANGIELLE B. </v>
      </c>
      <c r="C11" s="104" t="str">
        <f>IF(NAMES!C4="","",NAMES!C4)</f>
        <v>F</v>
      </c>
      <c r="D11" s="81" t="str">
        <f>IF(NAMES!D4="","",NAMES!D4)</f>
        <v>BSIT-WEB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BANNAWOL, GEOFFERSON K. </v>
      </c>
      <c r="C12" s="104" t="str">
        <f>IF(NAMES!C5="","",NAMES!C5)</f>
        <v>M</v>
      </c>
      <c r="D12" s="81" t="str">
        <f>IF(NAMES!D5="","",NAMES!D5)</f>
        <v>BSIT-WEB TRACK-1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BAOANAN, YVONNE GRAIL A. </v>
      </c>
      <c r="C13" s="104" t="str">
        <f>IF(NAMES!C6="","",NAMES!C6)</f>
        <v>F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BARTOLOME, JOHN JOHN B. </v>
      </c>
      <c r="C14" s="104" t="str">
        <f>IF(NAMES!C7="","",NAMES!C7)</f>
        <v>M</v>
      </c>
      <c r="D14" s="81" t="str">
        <f>IF(NAMES!D7="","",NAMES!D7)</f>
        <v>BSIT-WEB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BAYONGASAN, GUILLER FRANZ G. </v>
      </c>
      <c r="C15" s="104" t="str">
        <f>IF(NAMES!C8="","",NAMES!C8)</f>
        <v>M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BERGANIO, CRAIG MATTHEW P. </v>
      </c>
      <c r="C16" s="104" t="str">
        <f>IF(NAMES!C9="","",NAMES!C9)</f>
        <v>M</v>
      </c>
      <c r="D16" s="81" t="str">
        <f>IF(NAMES!D9="","",NAMES!D9)</f>
        <v>BSIT-WEB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CABEL, ALBERT ANSON I. </v>
      </c>
      <c r="C17" s="104" t="str">
        <f>IF(NAMES!C10="","",NAMES!C10)</f>
        <v>M</v>
      </c>
      <c r="D17" s="81" t="str">
        <f>IF(NAMES!D10="","",NAMES!D10)</f>
        <v>BSIT-WEB TRACK-1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CALAWA, ROJAN KRISTOFFER N. </v>
      </c>
      <c r="C18" s="104" t="str">
        <f>IF(NAMES!C11="","",NAMES!C11)</f>
        <v>M</v>
      </c>
      <c r="D18" s="81" t="str">
        <f>IF(NAMES!D11="","",NAMES!D11)</f>
        <v>BSIT-WEB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CAMPOS, ALLYZA G. </v>
      </c>
      <c r="C19" s="104" t="str">
        <f>IF(NAMES!C12="","",NAMES!C12)</f>
        <v>F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CAWIL, JUJI T. </v>
      </c>
      <c r="C20" s="104" t="str">
        <f>IF(NAMES!C13="","",NAMES!C13)</f>
        <v>M</v>
      </c>
      <c r="D20" s="81" t="str">
        <f>IF(NAMES!D13="","",NAMES!D13)</f>
        <v>BSIT-WEB TRACK-1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COPERO, IRIS B. </v>
      </c>
      <c r="C21" s="104" t="str">
        <f>IF(NAMES!C14="","",NAMES!C14)</f>
        <v>F</v>
      </c>
      <c r="D21" s="81" t="str">
        <f>IF(NAMES!D14="","",NAMES!D14)</f>
        <v>BSIT-WEB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CORNEL, CHRISTIAN B.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CORTEZ, WENDELL R. </v>
      </c>
      <c r="C23" s="104" t="str">
        <f>IF(NAMES!C16="","",NAMES!C16)</f>
        <v>M</v>
      </c>
      <c r="D23" s="81" t="str">
        <f>IF(NAMES!D16="","",NAMES!D16)</f>
        <v>BSIT-WEB TRACK-1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DELA CRUZ, AARON KEITH N. </v>
      </c>
      <c r="C24" s="104" t="str">
        <f>IF(NAMES!C17="","",NAMES!C17)</f>
        <v>M</v>
      </c>
      <c r="D24" s="81" t="str">
        <f>IF(NAMES!D17="","",NAMES!D17)</f>
        <v>BSIT-WEB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DOMINGO, JOHN CARLO R. </v>
      </c>
      <c r="C25" s="104" t="str">
        <f>IF(NAMES!C18="","",NAMES!C18)</f>
        <v>M</v>
      </c>
      <c r="D25" s="81" t="str">
        <f>IF(NAMES!D18="","",NAMES!D18)</f>
        <v>BSIT-WEB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EPLER, KYZHER SHAWN B.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EROT, OLLINGER SYAN M. </v>
      </c>
      <c r="C27" s="104" t="str">
        <f>IF(NAMES!C20="","",NAMES!C20)</f>
        <v>M</v>
      </c>
      <c r="D27" s="81" t="str">
        <f>IF(NAMES!D20="","",NAMES!D20)</f>
        <v>BSIT-WEB TRACK-1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EUGENIO, ROGIN V.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FERNANDEZ, ELIAS III D. </v>
      </c>
      <c r="C29" s="104" t="str">
        <f>IF(NAMES!C22="","",NAMES!C22)</f>
        <v>M</v>
      </c>
      <c r="D29" s="81" t="str">
        <f>IF(NAMES!D22="","",NAMES!D22)</f>
        <v>BSIT-WEB TRACK-1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FERRER, JERICHO D. </v>
      </c>
      <c r="C30" s="104" t="str">
        <f>IF(NAMES!C23="","",NAMES!C23)</f>
        <v>M</v>
      </c>
      <c r="D30" s="81" t="str">
        <f>IF(NAMES!D23="","",NAMES!D23)</f>
        <v>BSIT-WEB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GALANG, NARMEL KEITH C. </v>
      </c>
      <c r="C31" s="104" t="str">
        <f>IF(NAMES!C24="","",NAMES!C24)</f>
        <v>M</v>
      </c>
      <c r="D31" s="81" t="str">
        <f>IF(NAMES!D24="","",NAMES!D24)</f>
        <v>BSIT-WEB TRACK-2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GARCIA, JARED KARL L. </v>
      </c>
      <c r="C32" s="104" t="str">
        <f>IF(NAMES!C25="","",NAMES!C25)</f>
        <v>M</v>
      </c>
      <c r="D32" s="81" t="str">
        <f>IF(NAMES!D25="","",NAMES!D25)</f>
        <v>BSIT-WEB TRACK-2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GOMEZ, JOHN PAUL D. </v>
      </c>
      <c r="C33" s="104" t="str">
        <f>IF(NAMES!C26="","",NAMES!C26)</f>
        <v>M</v>
      </c>
      <c r="D33" s="81" t="str">
        <f>IF(NAMES!D26="","",NAMES!D26)</f>
        <v>BSIT-WEB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GUDIO, FERNANDO J. </v>
      </c>
      <c r="C34" s="104" t="str">
        <f>IF(NAMES!C27="","",NAMES!C27)</f>
        <v>M</v>
      </c>
      <c r="D34" s="81" t="str">
        <f>IF(NAMES!D27="","",NAMES!D27)</f>
        <v>BSIT-WEB TRACK-3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 xml:space="preserve">LAWEK, ANABELLE S. </v>
      </c>
      <c r="C35" s="104" t="str">
        <f>IF(NAMES!C28="","",NAMES!C28)</f>
        <v>F</v>
      </c>
      <c r="D35" s="81" t="str">
        <f>IF(NAMES!D28="","",NAMES!D28)</f>
        <v>BSIT-WEB TRACK-2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 xml:space="preserve">LOGHA, MICHELLE M. </v>
      </c>
      <c r="C36" s="104" t="str">
        <f>IF(NAMES!C29="","",NAMES!C29)</f>
        <v>F</v>
      </c>
      <c r="D36" s="81" t="str">
        <f>IF(NAMES!D29="","",NAMES!D29)</f>
        <v>BSIT-WEB TRACK-1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 xml:space="preserve">MACARAEG, JOSEPH PAUL D. </v>
      </c>
      <c r="C37" s="104" t="str">
        <f>IF(NAMES!C30="","",NAMES!C30)</f>
        <v>M</v>
      </c>
      <c r="D37" s="81" t="str">
        <f>IF(NAMES!D30="","",NAMES!D30)</f>
        <v>BSIT-WEB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 xml:space="preserve">MALIONES, KAILE ZANRYANA A. </v>
      </c>
      <c r="C38" s="104" t="str">
        <f>IF(NAMES!C31="","",NAMES!C31)</f>
        <v>F</v>
      </c>
      <c r="D38" s="81" t="str">
        <f>IF(NAMES!D31="","",NAMES!D31)</f>
        <v>BSIT-WEB TRACK-2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 xml:space="preserve">MAMARIL, KEN PATRICK P. </v>
      </c>
      <c r="C39" s="104" t="str">
        <f>IF(NAMES!C32="","",NAMES!C32)</f>
        <v>M</v>
      </c>
      <c r="D39" s="81" t="str">
        <f>IF(NAMES!D32="","",NAMES!D32)</f>
        <v>BSIT-WEB TRACK-3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 xml:space="preserve">MANUYAG, ELMERNEL D. </v>
      </c>
      <c r="C40" s="104" t="str">
        <f>IF(NAMES!C33="","",NAMES!C33)</f>
        <v>M</v>
      </c>
      <c r="D40" s="81" t="str">
        <f>IF(NAMES!D33="","",NAMES!D33)</f>
        <v>BSIT-WEB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2A  ITE15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TECHNOLOGIES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 xml:space="preserve">MWF 3:00PM-4:15PM  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 xml:space="preserve">MAPILI, LURIEL D. </v>
      </c>
      <c r="C50" s="80" t="str">
        <f>IF(NAMES!C34="","",NAMES!C34)</f>
        <v>M</v>
      </c>
      <c r="D50" s="81" t="str">
        <f>IF(NAMES!D34="","",NAMES!D34)</f>
        <v>BSIT-WEB TRACK-2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MARONILLA, JEFF B. </v>
      </c>
      <c r="C51" s="104" t="str">
        <f>IF(NAMES!C35="","",NAMES!C35)</f>
        <v>M</v>
      </c>
      <c r="D51" s="81" t="str">
        <f>IF(NAMES!D35="","",NAMES!D35)</f>
        <v>BSIT-WEB TRACK-2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MELENDREZ, LEXUS RENZ G. </v>
      </c>
      <c r="C52" s="104" t="str">
        <f>IF(NAMES!C36="","",NAMES!C36)</f>
        <v>M</v>
      </c>
      <c r="D52" s="81" t="str">
        <f>IF(NAMES!D36="","",NAMES!D36)</f>
        <v>BSIT-WEB TRACK-1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NAIR, BENEETH RAJAN Y. </v>
      </c>
      <c r="C53" s="104" t="str">
        <f>IF(NAMES!C37="","",NAMES!C37)</f>
        <v>M</v>
      </c>
      <c r="D53" s="81" t="str">
        <f>IF(NAMES!D37="","",NAMES!D37)</f>
        <v>BSIT-WEB TRACK-1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ORPILLA, JOVENIX L. </v>
      </c>
      <c r="C54" s="104" t="str">
        <f>IF(NAMES!C38="","",NAMES!C38)</f>
        <v>M</v>
      </c>
      <c r="D54" s="81" t="str">
        <f>IF(NAMES!D38="","",NAMES!D38)</f>
        <v>BSIT-WEB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QUIBAN, JUDY ANN L. </v>
      </c>
      <c r="C55" s="104" t="str">
        <f>IF(NAMES!C39="","",NAMES!C39)</f>
        <v>F</v>
      </c>
      <c r="D55" s="81" t="str">
        <f>IF(NAMES!D39="","",NAMES!D39)</f>
        <v>BSIT-WEB TRACK-2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RIVERA, PATRICK JACE L. </v>
      </c>
      <c r="C56" s="104" t="str">
        <f>IF(NAMES!C40="","",NAMES!C40)</f>
        <v>M</v>
      </c>
      <c r="D56" s="81" t="str">
        <f>IF(NAMES!D40="","",NAMES!D40)</f>
        <v>BSIT-WEB TRACK-2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 xml:space="preserve">SALVADOR, SAMANTHA ANGELA </v>
      </c>
      <c r="C57" s="104" t="str">
        <f>IF(NAMES!C41="","",NAMES!C41)</f>
        <v>F</v>
      </c>
      <c r="D57" s="81" t="str">
        <f>IF(NAMES!D41="","",NAMES!D41)</f>
        <v>BSIT-WEB TRACK-2</v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 xml:space="preserve">SANTOS, JETHRO NATHANIEL D. </v>
      </c>
      <c r="C58" s="104" t="str">
        <f>IF(NAMES!C42="","",NAMES!C42)</f>
        <v>M</v>
      </c>
      <c r="D58" s="81" t="str">
        <f>IF(NAMES!D42="","",NAMES!D42)</f>
        <v>BSIT-WEB TRACK-2</v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 xml:space="preserve">TELIAKEN, EDWARD CLARK P. </v>
      </c>
      <c r="C59" s="104" t="str">
        <f>IF(NAMES!C43="","",NAMES!C43)</f>
        <v>M</v>
      </c>
      <c r="D59" s="81" t="str">
        <f>IF(NAMES!D43="","",NAMES!D43)</f>
        <v>BSIT-WEB TRACK-2</v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 xml:space="preserve">TULLAO, RAYMOND T. </v>
      </c>
      <c r="C60" s="104" t="str">
        <f>IF(NAMES!C44="","",NAMES!C44)</f>
        <v>M</v>
      </c>
      <c r="D60" s="81" t="str">
        <f>IF(NAMES!D44="","",NAMES!D44)</f>
        <v>BSIT-BA TRACK-1</v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 xml:space="preserve">UMALI, BRIAN MAC C. </v>
      </c>
      <c r="C61" s="104" t="str">
        <f>IF(NAMES!C45="","",NAMES!C45)</f>
        <v>M</v>
      </c>
      <c r="D61" s="81" t="str">
        <f>IF(NAMES!D45="","",NAMES!D45)</f>
        <v>BSIT-WEB TRACK-1</v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 xml:space="preserve">UMANDAM, JOSEPH D. </v>
      </c>
      <c r="C62" s="104" t="str">
        <f>IF(NAMES!C46="","",NAMES!C46)</f>
        <v>M</v>
      </c>
      <c r="D62" s="81" t="str">
        <f>IF(NAMES!D46="","",NAMES!D46)</f>
        <v>BSIT-WEB TRACK-2</v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zoomScaleNormal="100" workbookViewId="0">
      <selection activeCell="T23" sqref="T23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2A  ITE15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 xml:space="preserve">MWF 3:00PM-4:15PM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ALQUIZAR, DREMS B.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ATABAY, MANUEL JR E.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BANNAWOL, GEOFFERSON K. </v>
      </c>
      <c r="C12" s="65" t="str">
        <f>CRS!C12</f>
        <v>M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BAOANAN, YVONNE GRAIL A.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BARTOLOME, JOHN JOHN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BAYONGASAN, GUILLER FRANZ G.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BERGANIO, CRAIG MATTHEW P.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CALAWA, ROJAN KRISTOFFER N.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CAMPOS, ALLYZA G.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CAWIL, JUJI T.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COPERO, IRIS B.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CORNEL, CHRISTIAN B.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CORTEZ, WENDELL R.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DELA CRUZ, AARON KEITH N.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EPLER, KYZHER SHAWN B.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EROT, OLLINGER SYAN M.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EUGENIO, ROGIN V.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FERNANDEZ, ELIAS III D. </v>
      </c>
      <c r="C29" s="65" t="str">
        <f>CRS!C29</f>
        <v>M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FERRER, JERICHO D.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GALANG, NARMEL KEITH C.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GARCIA, JARED KARL L.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GOMEZ, JOHN PAUL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GUDIO, FERNANDO J. </v>
      </c>
      <c r="C34" s="65" t="str">
        <f>CRS!C34</f>
        <v>M</v>
      </c>
      <c r="D34" s="70" t="str">
        <f>CRS!D34</f>
        <v>BSIT-WEB TRACK-3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LAWEK, ANABELLE S. </v>
      </c>
      <c r="C35" s="65" t="str">
        <f>CRS!C35</f>
        <v>F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LOGHA, MICHELLE M. </v>
      </c>
      <c r="C36" s="65" t="str">
        <f>CRS!C36</f>
        <v>F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MACARAEG, JOSEPH PAUL D.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MALIONES, KAILE ZANRYANA A. </v>
      </c>
      <c r="C38" s="65" t="str">
        <f>CRS!C38</f>
        <v>F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MAMARIL, KEN PATRICK P. </v>
      </c>
      <c r="C39" s="65" t="str">
        <f>CRS!C39</f>
        <v>M</v>
      </c>
      <c r="D39" s="70" t="str">
        <f>CRS!D39</f>
        <v>BSIT-WEB TRACK-3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MANUYAG, ELMERNEL D.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2A  ITE15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 xml:space="preserve">MWF 3:00PM-4:15PM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 xml:space="preserve">MAPILI, LURIEL D.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 xml:space="preserve">MARONILLA, JEFF B.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 xml:space="preserve">MELENDREZ, LEXUS RENZ G.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 xml:space="preserve">NAIR, BENEETH RAJAN Y.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 xml:space="preserve">ORPILLA, JOVENIX L.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 xml:space="preserve">QUIBAN, JUDY ANN L. </v>
      </c>
      <c r="C55" s="65" t="str">
        <f>CRS!C55</f>
        <v>F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 xml:space="preserve">RIVERA, PATRICK JACE L.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 xml:space="preserve">SALVADOR, SAMANTHA ANGELA </v>
      </c>
      <c r="C57" s="65" t="str">
        <f>CRS!C57</f>
        <v>F</v>
      </c>
      <c r="D57" s="70" t="str">
        <f>CRS!D57</f>
        <v>BSIT-WEB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 xml:space="preserve">SANTOS, JETHRO NATHANIEL D. </v>
      </c>
      <c r="C58" s="65" t="str">
        <f>CRS!C58</f>
        <v>M</v>
      </c>
      <c r="D58" s="70" t="str">
        <f>CRS!D58</f>
        <v>BSIT-WEB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 xml:space="preserve">TELIAKEN, EDWARD CLARK P. </v>
      </c>
      <c r="C59" s="65" t="str">
        <f>CRS!C59</f>
        <v>M</v>
      </c>
      <c r="D59" s="70" t="str">
        <f>CRS!D59</f>
        <v>BSIT-WEB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 xml:space="preserve">TULLAO, RAYMOND T. </v>
      </c>
      <c r="C60" s="65" t="str">
        <f>CRS!C60</f>
        <v>M</v>
      </c>
      <c r="D60" s="70" t="str">
        <f>CRS!D60</f>
        <v>BSIT-BA TRACK-1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 xml:space="preserve">UMALI, BRIAN MAC C. </v>
      </c>
      <c r="C61" s="65" t="str">
        <f>CRS!C61</f>
        <v>M</v>
      </c>
      <c r="D61" s="70" t="str">
        <f>CRS!D61</f>
        <v>BSIT-WEB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 xml:space="preserve">UMANDAM, JOSEPH D. </v>
      </c>
      <c r="C62" s="65" t="str">
        <f>CRS!C62</f>
        <v>M</v>
      </c>
      <c r="D62" s="70" t="str">
        <f>CRS!D62</f>
        <v>BSIT-WEB TRACK-2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2A  ITE15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3:00PM-4:15PM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ALQUIZAR, DREMS B.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ATABAY, MANUEL JR E.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BANNAWOL, GEOFFERSON K. </v>
      </c>
      <c r="C12" s="65" t="str">
        <f>CRS!C12</f>
        <v>M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BAOANAN, YVONNE GRAIL A.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BARTOLOME, JOHN JOHN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BAYONGASAN, GUILLER FRANZ G.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BERGANIO, CRAIG MATTHEW P.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CALAWA, ROJAN KRISTOFFER N.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CAMPOS, ALLYZA G.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CAWIL, JUJI T.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COPERO, IRIS B.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CORNEL, CHRISTIAN B.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CORTEZ, WENDELL R.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DELA CRUZ, AARON KEITH N.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EPLER, KYZHER SHAWN B.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EROT, OLLINGER SYAN M.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EUGENIO, ROGIN V.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FERNANDEZ, ELIAS III D. </v>
      </c>
      <c r="C29" s="65" t="str">
        <f>CRS!C29</f>
        <v>M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FERRER, JERICHO D.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GALANG, NARMEL KEITH C.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GARCIA, JARED KARL L.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GOMEZ, JOHN PAUL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GUDIO, FERNANDO J. </v>
      </c>
      <c r="C34" s="65" t="str">
        <f>CRS!C34</f>
        <v>M</v>
      </c>
      <c r="D34" s="70" t="str">
        <f>CRS!D34</f>
        <v>BSIT-WEB TRACK-3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LAWEK, ANABELLE S. </v>
      </c>
      <c r="C35" s="65" t="str">
        <f>CRS!C35</f>
        <v>F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LOGHA, MICHELLE M. </v>
      </c>
      <c r="C36" s="65" t="str">
        <f>CRS!C36</f>
        <v>F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MACARAEG, JOSEPH PAUL D.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MALIONES, KAILE ZANRYANA A. </v>
      </c>
      <c r="C38" s="65" t="str">
        <f>CRS!C38</f>
        <v>F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MAMARIL, KEN PATRICK P. </v>
      </c>
      <c r="C39" s="65" t="str">
        <f>CRS!C39</f>
        <v>M</v>
      </c>
      <c r="D39" s="70" t="str">
        <f>CRS!D39</f>
        <v>BSIT-WEB TRACK-3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MANUYAG, ELMERNEL D.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2A  ITE15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3:00PM-4:15PM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MAPILI, LURIEL D.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MARONILLA, JEFF B.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MELENDREZ, LEXUS RENZ G.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NAIR, BENEETH RAJAN Y.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ORPILLA, JOVENIX L.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QUIBAN, JUDY ANN L. </v>
      </c>
      <c r="C55" s="65" t="str">
        <f>CRS!C55</f>
        <v>F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RIVERA, PATRICK JACE L.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 xml:space="preserve">SALVADOR, SAMANTHA ANGELA </v>
      </c>
      <c r="C57" s="65" t="str">
        <f>CRS!C57</f>
        <v>F</v>
      </c>
      <c r="D57" s="70" t="str">
        <f>CRS!D57</f>
        <v>BSIT-WEB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 xml:space="preserve">SANTOS, JETHRO NATHANIEL D. </v>
      </c>
      <c r="C58" s="65" t="str">
        <f>CRS!C58</f>
        <v>M</v>
      </c>
      <c r="D58" s="70" t="str">
        <f>CRS!D58</f>
        <v>BSIT-WEB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 xml:space="preserve">TELIAKEN, EDWARD CLARK P. </v>
      </c>
      <c r="C59" s="65" t="str">
        <f>CRS!C59</f>
        <v>M</v>
      </c>
      <c r="D59" s="70" t="str">
        <f>CRS!D59</f>
        <v>BSIT-WEB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 xml:space="preserve">TULLAO, RAYMOND T. </v>
      </c>
      <c r="C60" s="65" t="str">
        <f>CRS!C60</f>
        <v>M</v>
      </c>
      <c r="D60" s="70" t="str">
        <f>CRS!D60</f>
        <v>BSIT-BA TRACK-1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 xml:space="preserve">UMALI, BRIAN MAC C. </v>
      </c>
      <c r="C61" s="65" t="str">
        <f>CRS!C61</f>
        <v>M</v>
      </c>
      <c r="D61" s="70" t="str">
        <f>CRS!D61</f>
        <v>BSIT-WEB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 xml:space="preserve">UMANDAM, JOSEPH D. </v>
      </c>
      <c r="C62" s="65" t="str">
        <f>CRS!C62</f>
        <v>M</v>
      </c>
      <c r="D62" s="70" t="str">
        <f>CRS!D62</f>
        <v>BSIT-WEB TRACK-2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2A  ITE15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MWF 3:00PM-4:15PM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ALQUIZAR, DREMS B.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ATABAY, MANUEL JR E.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BANNAWOL, GEOFFERSON K. </v>
      </c>
      <c r="C12" s="65" t="str">
        <f>CRS!C12</f>
        <v>M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BAOANAN, YVONNE GRAIL A.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BARTOLOME, JOHN JOHN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BAYONGASAN, GUILLER FRANZ G.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BERGANIO, CRAIG MATTHEW P.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CALAWA, ROJAN KRISTOFFER N.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CAMPOS, ALLYZA G.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CAWIL, JUJI T.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COPERO, IRIS B.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CORNEL, CHRISTIAN B.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CORTEZ, WENDELL R.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DELA CRUZ, AARON KEITH N.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EPLER, KYZHER SHAWN B.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EROT, OLLINGER SYAN M.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EUGENIO, ROGIN V.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FERNANDEZ, ELIAS III D. </v>
      </c>
      <c r="C29" s="65" t="str">
        <f>CRS!C29</f>
        <v>M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FERRER, JERICHO D.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GALANG, NARMEL KEITH C.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GARCIA, JARED KARL L.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GOMEZ, JOHN PAUL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GUDIO, FERNANDO J. </v>
      </c>
      <c r="C34" s="65" t="str">
        <f>CRS!C34</f>
        <v>M</v>
      </c>
      <c r="D34" s="70" t="str">
        <f>CRS!D34</f>
        <v>BSIT-WEB TRACK-3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LAWEK, ANABELLE S. </v>
      </c>
      <c r="C35" s="65" t="str">
        <f>CRS!C35</f>
        <v>F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LOGHA, MICHELLE M. </v>
      </c>
      <c r="C36" s="65" t="str">
        <f>CRS!C36</f>
        <v>F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MACARAEG, JOSEPH PAUL D.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MALIONES, KAILE ZANRYANA A. </v>
      </c>
      <c r="C38" s="65" t="str">
        <f>CRS!C38</f>
        <v>F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MAMARIL, KEN PATRICK P. </v>
      </c>
      <c r="C39" s="65" t="str">
        <f>CRS!C39</f>
        <v>M</v>
      </c>
      <c r="D39" s="70" t="str">
        <f>CRS!D39</f>
        <v>BSIT-WEB TRACK-3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MANUYAG, ELMERNEL D.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2A  ITE15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MWF 3:00PM-4:15PM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MAPILI, LURIEL D.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MARONILLA, JEFF B.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MELENDREZ, LEXUS RENZ G.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NAIR, BENEETH RAJAN Y.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ORPILLA, JOVENIX L.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QUIBAN, JUDY ANN L. </v>
      </c>
      <c r="C55" s="65" t="str">
        <f>CRS!C55</f>
        <v>F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RIVERA, PATRICK JACE L.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 xml:space="preserve">SALVADOR, SAMANTHA ANGELA </v>
      </c>
      <c r="C57" s="65" t="str">
        <f>CRS!C57</f>
        <v>F</v>
      </c>
      <c r="D57" s="70" t="str">
        <f>CRS!D57</f>
        <v>BSIT-WEB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 xml:space="preserve">SANTOS, JETHRO NATHANIEL D. </v>
      </c>
      <c r="C58" s="65" t="str">
        <f>CRS!C58</f>
        <v>M</v>
      </c>
      <c r="D58" s="70" t="str">
        <f>CRS!D58</f>
        <v>BSIT-WEB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 xml:space="preserve">TELIAKEN, EDWARD CLARK P. </v>
      </c>
      <c r="C59" s="65" t="str">
        <f>CRS!C59</f>
        <v>M</v>
      </c>
      <c r="D59" s="70" t="str">
        <f>CRS!D59</f>
        <v>BSIT-WEB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 xml:space="preserve">TULLAO, RAYMOND T. </v>
      </c>
      <c r="C60" s="65" t="str">
        <f>CRS!C60</f>
        <v>M</v>
      </c>
      <c r="D60" s="70" t="str">
        <f>CRS!D60</f>
        <v>BSIT-BA TRACK-1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 xml:space="preserve">UMALI, BRIAN MAC C. </v>
      </c>
      <c r="C61" s="65" t="str">
        <f>CRS!C61</f>
        <v>M</v>
      </c>
      <c r="D61" s="70" t="str">
        <f>CRS!D61</f>
        <v>BSIT-WEB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 xml:space="preserve">UMANDAM, JOSEPH D. </v>
      </c>
      <c r="C62" s="65" t="str">
        <f>CRS!C62</f>
        <v>M</v>
      </c>
      <c r="D62" s="70" t="str">
        <f>CRS!D62</f>
        <v>BSIT-WEB TRACK-2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2A</v>
      </c>
      <c r="C11" s="381" t="str">
        <f>'INITIAL INPUT'!G12</f>
        <v>ITE15</v>
      </c>
      <c r="D11" s="382"/>
      <c r="E11" s="382"/>
      <c r="F11" s="163"/>
      <c r="G11" s="383" t="str">
        <f>CRS!A4</f>
        <v xml:space="preserve">MWF 3:00PM-4:15PM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17-4164-621</v>
      </c>
      <c r="C15" s="139" t="str">
        <f>IF(NAMES!B2="","",NAMES!B2)</f>
        <v xml:space="preserve">ALQUIZAR, DREMS B.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12008304</v>
      </c>
      <c r="C16" s="139" t="str">
        <f>IF(NAMES!B3="","",NAMES!B3)</f>
        <v xml:space="preserve">ATABAY, MANUEL JR E.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16-5450-909</v>
      </c>
      <c r="C17" s="139" t="str">
        <f>IF(NAMES!B4="","",NAMES!B4)</f>
        <v xml:space="preserve">BACAGAN, DANNAH ANGIELLE B. </v>
      </c>
      <c r="D17" s="140"/>
      <c r="E17" s="141" t="str">
        <f>IF(NAMES!C4="","",NAMES!C4)</f>
        <v>F</v>
      </c>
      <c r="F17" s="142"/>
      <c r="G17" s="143" t="str">
        <f>IF(NAMES!D4="","",NAMES!D4)</f>
        <v>BSIT-WEB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15-3210-970</v>
      </c>
      <c r="C18" s="139" t="str">
        <f>IF(NAMES!B5="","",NAMES!B5)</f>
        <v xml:space="preserve">BANNAWOL, GEOFFERSON K.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TRACK-1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17-4166-473</v>
      </c>
      <c r="C19" s="139" t="str">
        <f>IF(NAMES!B6="","",NAMES!B6)</f>
        <v xml:space="preserve">BAOANAN, YVONNE GRAIL A.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16-5054-980</v>
      </c>
      <c r="C20" s="139" t="str">
        <f>IF(NAMES!B7="","",NAMES!B7)</f>
        <v xml:space="preserve">BARTOLOME, JOHN JOHN B.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16-3914-537</v>
      </c>
      <c r="C21" s="139" t="str">
        <f>IF(NAMES!B8="","",NAMES!B8)</f>
        <v xml:space="preserve">BAYONGASAN, GUILLER FRANZ G.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16-5294-301</v>
      </c>
      <c r="C22" s="139" t="str">
        <f>IF(NAMES!B9="","",NAMES!B9)</f>
        <v xml:space="preserve">BERGANIO, CRAIG MATTHEW P.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16-5826-141</v>
      </c>
      <c r="C23" s="139" t="str">
        <f>IF(NAMES!B10="","",NAMES!B10)</f>
        <v xml:space="preserve">CABEL, ALBERT ANSON I.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16-3829-351</v>
      </c>
      <c r="C24" s="139" t="str">
        <f>IF(NAMES!B11="","",NAMES!B11)</f>
        <v xml:space="preserve">CALAWA, ROJAN KRISTOFFER N.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16-4566-100</v>
      </c>
      <c r="C25" s="139" t="str">
        <f>IF(NAMES!B12="","",NAMES!B12)</f>
        <v xml:space="preserve">CAMPOS, ALLYZA G.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16-3874-649</v>
      </c>
      <c r="C26" s="139" t="str">
        <f>IF(NAMES!B13="","",NAMES!B13)</f>
        <v xml:space="preserve">CAWIL, JUJI T.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14-4526-346</v>
      </c>
      <c r="C27" s="139" t="str">
        <f>IF(NAMES!B14="","",NAMES!B14)</f>
        <v xml:space="preserve">COPERO, IRIS B.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17-5465-824</v>
      </c>
      <c r="C28" s="139" t="str">
        <f>IF(NAMES!B15="","",NAMES!B15)</f>
        <v xml:space="preserve">CORNEL, CHRISTIAN B.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16-3875-283</v>
      </c>
      <c r="C29" s="139" t="str">
        <f>IF(NAMES!B16="","",NAMES!B16)</f>
        <v xml:space="preserve">CORTEZ, WENDELL R.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16-4794-874</v>
      </c>
      <c r="C30" s="139" t="str">
        <f>IF(NAMES!B17="","",NAMES!B17)</f>
        <v xml:space="preserve">DELA CRUZ, AARON KEITH N.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14-0828-403</v>
      </c>
      <c r="C31" s="139" t="str">
        <f>IF(NAMES!B18="","",NAMES!B18)</f>
        <v xml:space="preserve">DOMINGO, JOHN CARLO R.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17-5532-643</v>
      </c>
      <c r="C32" s="139" t="str">
        <f>IF(NAMES!B19="","",NAMES!B19)</f>
        <v xml:space="preserve">EPLER, KYZHER SHAWN B.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17-4118-909</v>
      </c>
      <c r="C33" s="139" t="str">
        <f>IF(NAMES!B20="","",NAMES!B20)</f>
        <v xml:space="preserve">EROT, OLLINGER SYAN M.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17-5462-749</v>
      </c>
      <c r="C34" s="139" t="str">
        <f>IF(NAMES!B21="","",NAMES!B21)</f>
        <v xml:space="preserve">EUGENIO, ROGIN V.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17-4204-793</v>
      </c>
      <c r="C35" s="139" t="str">
        <f>IF(NAMES!B22="","",NAMES!B22)</f>
        <v xml:space="preserve">FERNANDEZ, ELIAS III D.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TRACK-1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13-1951-557</v>
      </c>
      <c r="C36" s="139" t="str">
        <f>IF(NAMES!B23="","",NAMES!B23)</f>
        <v xml:space="preserve">FERRER, JERICHO D.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15-2491-393</v>
      </c>
      <c r="C37" s="139" t="str">
        <f>IF(NAMES!B24="","",NAMES!B24)</f>
        <v xml:space="preserve">GALANG, NARMEL KEITH C.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12-1688-705</v>
      </c>
      <c r="C38" s="139" t="str">
        <f>IF(NAMES!B25="","",NAMES!B25)</f>
        <v xml:space="preserve">GARCIA, JARED KARL L.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TRACK-2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16-5145-532</v>
      </c>
      <c r="C39" s="139" t="str">
        <f>IF(NAMES!B26="","",NAMES!B26)</f>
        <v xml:space="preserve">GOMEZ, JOHN PAUL D.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15-2175-915</v>
      </c>
      <c r="C40" s="139" t="str">
        <f>IF(NAMES!B27="","",NAMES!B27)</f>
        <v xml:space="preserve">GUDIO, FERNANDO J.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TRACK-3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15-2467-988</v>
      </c>
      <c r="C41" s="139" t="str">
        <f>IF(NAMES!B28="","",NAMES!B28)</f>
        <v xml:space="preserve">LAWEK, ANABELLE S. </v>
      </c>
      <c r="D41" s="140"/>
      <c r="E41" s="141" t="str">
        <f>IF(NAMES!C28="","",NAMES!C28)</f>
        <v>F</v>
      </c>
      <c r="F41" s="142"/>
      <c r="G41" s="143" t="str">
        <f>IF(NAMES!D28="","",NAMES!D28)</f>
        <v>BSIT-WEB TRACK-2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15-1856-542</v>
      </c>
      <c r="C42" s="139" t="str">
        <f>IF(NAMES!B29="","",NAMES!B29)</f>
        <v xml:space="preserve">LOGHA, MICHELLE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TRACK-1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16-4904-114</v>
      </c>
      <c r="C43" s="139" t="str">
        <f>IF(NAMES!B30="","",NAMES!B30)</f>
        <v xml:space="preserve">MACARAEG, JOSEPH PAUL D.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16-5412-889</v>
      </c>
      <c r="C44" s="139" t="str">
        <f>IF(NAMES!B31="","",NAMES!B31)</f>
        <v xml:space="preserve">MALIONES, KAILE ZANRYANA A.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TRACK-2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13-2749-862</v>
      </c>
      <c r="C45" s="139" t="str">
        <f>IF(NAMES!B32="","",NAMES!B32)</f>
        <v xml:space="preserve">MAMARIL, KEN PATRICK P.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TRACK-3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17-4876-834</v>
      </c>
      <c r="C46" s="139" t="str">
        <f>IF(NAMES!B33="","",NAMES!B33)</f>
        <v xml:space="preserve">MANUYAG, ELMERNEL D.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TECHNOLOGIES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2A</v>
      </c>
      <c r="C72" s="381" t="str">
        <f>C11</f>
        <v>ITE15</v>
      </c>
      <c r="D72" s="382"/>
      <c r="E72" s="382"/>
      <c r="F72" s="163"/>
      <c r="G72" s="383" t="str">
        <f>G11</f>
        <v xml:space="preserve">MWF 3:00PM-4:15PM  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17-4049-767</v>
      </c>
      <c r="C76" s="139" t="str">
        <f>IF(NAMES!B34="","",NAMES!B34)</f>
        <v xml:space="preserve">MAPILI, LURIEL D.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TRACK-2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16-5865-479</v>
      </c>
      <c r="C77" s="139" t="str">
        <f>IF(NAMES!B35="","",NAMES!B35)</f>
        <v xml:space="preserve">MARONILLA, JEFF B.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17-4343-975</v>
      </c>
      <c r="C78" s="139" t="str">
        <f>IF(NAMES!B36="","",NAMES!B36)</f>
        <v xml:space="preserve">MELENDREZ, LEXUS RENZ G.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TRACK-1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17-4165-537</v>
      </c>
      <c r="C79" s="139" t="str">
        <f>IF(NAMES!B37="","",NAMES!B37)</f>
        <v xml:space="preserve">NAIR, BENEETH RAJAN Y.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14-5040-682</v>
      </c>
      <c r="C80" s="139" t="str">
        <f>IF(NAMES!B38="","",NAMES!B38)</f>
        <v xml:space="preserve">ORPILLA, JOVENIX L.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16-4014-698</v>
      </c>
      <c r="C81" s="139" t="str">
        <f>IF(NAMES!B39="","",NAMES!B39)</f>
        <v xml:space="preserve">QUIBAN, JUDY ANN L. </v>
      </c>
      <c r="D81" s="140"/>
      <c r="E81" s="141" t="str">
        <f>IF(NAMES!C39="","",NAMES!C39)</f>
        <v>F</v>
      </c>
      <c r="F81" s="142"/>
      <c r="G81" s="143" t="str">
        <f>IF(NAMES!D39="","",NAMES!D39)</f>
        <v>BSIT-WEB TRACK-2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13-0152-982</v>
      </c>
      <c r="C82" s="139" t="str">
        <f>IF(NAMES!B40="","",NAMES!B40)</f>
        <v xml:space="preserve">RIVERA, PATRICK JACE L.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>16-5156-297</v>
      </c>
      <c r="C83" s="139" t="str">
        <f>IF(NAMES!B41="","",NAMES!B41)</f>
        <v xml:space="preserve">SALVADOR, SAMANTHA ANGELA </v>
      </c>
      <c r="D83" s="140"/>
      <c r="E83" s="141" t="str">
        <f>IF(NAMES!C41="","",NAMES!C41)</f>
        <v>F</v>
      </c>
      <c r="F83" s="142"/>
      <c r="G83" s="143" t="str">
        <f>IF(NAMES!D41="","",NAMES!D41)</f>
        <v>BSIT-WEB TRACK-2</v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>14-3991-375</v>
      </c>
      <c r="C84" s="139" t="str">
        <f>IF(NAMES!B42="","",NAMES!B42)</f>
        <v xml:space="preserve">SANTOS, JETHRO NATHANIEL D. </v>
      </c>
      <c r="D84" s="140"/>
      <c r="E84" s="141" t="str">
        <f>IF(NAMES!C42="","",NAMES!C42)</f>
        <v>M</v>
      </c>
      <c r="F84" s="142"/>
      <c r="G84" s="143" t="str">
        <f>IF(NAMES!D42="","",NAMES!D42)</f>
        <v>BSIT-WEB TRACK-2</v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>12024008</v>
      </c>
      <c r="C85" s="139" t="str">
        <f>IF(NAMES!B43="","",NAMES!B43)</f>
        <v xml:space="preserve">TELIAKEN, EDWARD CLARK P. </v>
      </c>
      <c r="D85" s="140"/>
      <c r="E85" s="141" t="str">
        <f>IF(NAMES!C43="","",NAMES!C43)</f>
        <v>M</v>
      </c>
      <c r="F85" s="142"/>
      <c r="G85" s="143" t="str">
        <f>IF(NAMES!D43="","",NAMES!D43)</f>
        <v>BSIT-WEB TRACK-2</v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>16-5711-598</v>
      </c>
      <c r="C86" s="139" t="str">
        <f>IF(NAMES!B44="","",NAMES!B44)</f>
        <v xml:space="preserve">TULLAO, RAYMOND T. </v>
      </c>
      <c r="D86" s="140"/>
      <c r="E86" s="141" t="str">
        <f>IF(NAMES!C44="","",NAMES!C44)</f>
        <v>M</v>
      </c>
      <c r="F86" s="142"/>
      <c r="G86" s="143" t="str">
        <f>IF(NAMES!D44="","",NAMES!D44)</f>
        <v>BSIT-BA TRACK-1</v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>15-4601-375</v>
      </c>
      <c r="C87" s="139" t="str">
        <f>IF(NAMES!B45="","",NAMES!B45)</f>
        <v xml:space="preserve">UMALI, BRIAN MAC C. </v>
      </c>
      <c r="D87" s="140"/>
      <c r="E87" s="141" t="str">
        <f>IF(NAMES!C45="","",NAMES!C45)</f>
        <v>M</v>
      </c>
      <c r="F87" s="142"/>
      <c r="G87" s="143" t="str">
        <f>IF(NAMES!D45="","",NAMES!D45)</f>
        <v>BSIT-WEB TRACK-1</v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>16-3917-226</v>
      </c>
      <c r="C88" s="139" t="str">
        <f>IF(NAMES!B46="","",NAMES!B46)</f>
        <v xml:space="preserve">UMANDAM, JOSEPH D. </v>
      </c>
      <c r="D88" s="140"/>
      <c r="E88" s="141" t="str">
        <f>IF(NAMES!C46="","",NAMES!C46)</f>
        <v>M</v>
      </c>
      <c r="F88" s="142"/>
      <c r="G88" s="143" t="str">
        <f>IF(NAMES!D46="","",NAMES!D46)</f>
        <v>BSIT-WEB TRACK-2</v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TECHNOLOGIES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2018-02-22T11:19:27Z</dcterms:modified>
</cp:coreProperties>
</file>