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5" i="6" s="1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G11" i="8"/>
  <c r="G72" i="8" s="1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8" i="6"/>
  <c r="C19" i="6"/>
  <c r="C20" i="6"/>
  <c r="C21" i="6"/>
  <c r="C25" i="6"/>
  <c r="C26" i="6"/>
  <c r="C28" i="6"/>
  <c r="C34" i="6"/>
  <c r="C37" i="6"/>
  <c r="C39" i="6"/>
  <c r="B51" i="6"/>
  <c r="B55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2" i="7"/>
  <c r="D12" i="7"/>
  <c r="D16" i="7"/>
  <c r="B18" i="7"/>
  <c r="D19" i="7"/>
  <c r="B20" i="7"/>
  <c r="D20" i="7"/>
  <c r="B22" i="7"/>
  <c r="C23" i="7"/>
  <c r="C25" i="7"/>
  <c r="C26" i="7"/>
  <c r="C28" i="7"/>
  <c r="B31" i="7"/>
  <c r="B33" i="7"/>
  <c r="D35" i="7"/>
  <c r="D36" i="7"/>
  <c r="D37" i="7"/>
  <c r="B38" i="7"/>
  <c r="C39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1" i="6"/>
  <c r="B12" i="6"/>
  <c r="D12" i="6"/>
  <c r="B13" i="6"/>
  <c r="B16" i="6"/>
  <c r="B18" i="6"/>
  <c r="D18" i="6"/>
  <c r="B19" i="6"/>
  <c r="B20" i="6"/>
  <c r="D20" i="6"/>
  <c r="D21" i="6"/>
  <c r="B22" i="6"/>
  <c r="B23" i="6"/>
  <c r="B24" i="6"/>
  <c r="B25" i="6"/>
  <c r="B26" i="6"/>
  <c r="B27" i="6"/>
  <c r="B28" i="6"/>
  <c r="D30" i="6"/>
  <c r="B32" i="6"/>
  <c r="B33" i="6"/>
  <c r="B34" i="6"/>
  <c r="D35" i="6"/>
  <c r="D36" i="6"/>
  <c r="B38" i="6"/>
  <c r="B40" i="6"/>
  <c r="C50" i="6"/>
  <c r="C51" i="6"/>
  <c r="C59" i="6"/>
  <c r="C64" i="6"/>
  <c r="C65" i="6"/>
  <c r="C66" i="6"/>
  <c r="C70" i="6"/>
  <c r="C72" i="6"/>
  <c r="C75" i="6"/>
  <c r="C76" i="6"/>
  <c r="C77" i="6"/>
  <c r="C80" i="6"/>
  <c r="C10" i="7"/>
  <c r="C13" i="7"/>
  <c r="C20" i="7"/>
  <c r="C21" i="7"/>
  <c r="B23" i="7"/>
  <c r="D24" i="7"/>
  <c r="D25" i="7"/>
  <c r="B26" i="7"/>
  <c r="B28" i="7"/>
  <c r="D30" i="7"/>
  <c r="C35" i="7"/>
  <c r="C37" i="7"/>
  <c r="B40" i="7"/>
  <c r="D40" i="7"/>
  <c r="C50" i="7"/>
  <c r="C52" i="7"/>
  <c r="B55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C57" i="7" l="1"/>
  <c r="D39" i="7"/>
  <c r="C36" i="7"/>
  <c r="C34" i="7"/>
  <c r="B29" i="7"/>
  <c r="C18" i="7"/>
  <c r="C12" i="7"/>
  <c r="C57" i="6"/>
  <c r="D39" i="6"/>
  <c r="B35" i="6"/>
  <c r="B31" i="6"/>
  <c r="D19" i="6"/>
  <c r="B17" i="6"/>
  <c r="D11" i="6"/>
  <c r="B10" i="6"/>
  <c r="B51" i="7"/>
  <c r="B35" i="7"/>
  <c r="B32" i="7"/>
  <c r="C30" i="7"/>
  <c r="D21" i="7"/>
  <c r="B19" i="7"/>
  <c r="B17" i="7"/>
  <c r="B13" i="7"/>
  <c r="D56" i="6"/>
  <c r="D51" i="6"/>
  <c r="C36" i="6"/>
  <c r="C30" i="6"/>
  <c r="C12" i="6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<sst xmlns="http://schemas.openxmlformats.org/spreadsheetml/2006/main" count="792" uniqueCount="252">
  <si>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</si>
  <si>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</si>
  <si>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</si>
  <si>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</si>
  <si>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</si>
  <si>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</si>
  <si>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</si>
  <si>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</si>
  <si>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</si>
  <si>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</si>
  <si>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</si>
  <si>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</si>
  <si>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</si>
  <si>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</si>
  <si>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</si>
  <si>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</si>
  <si>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</si>
  <si>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</si>
  <si>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</si>
  <si>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</si>
  <si>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</si>
  <si>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</si>
  <si>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</si>
  <si>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</si>
  <si>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</si>
  <si>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</si>
  <si>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</si>
  <si>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</si>
  <si>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</si>
  <si>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</si>
  <si>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</si>
  <si>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</si>
  <si>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</si>
  <si>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</si>
  <si>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</si>
  <si>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</si>
  <si>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</si>
  <si>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</si>
  <si>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</si>
  <si>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</si>
  <si>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</si>
  <si>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</si>
  <si>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</si>
  <si>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</si>
  <si>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</si>
  <si>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</si>
  <si>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</si>
  <si>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</si>
  <si>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</si>
  <si>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</si>
  <si>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</si>
  <si>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</si>
  <si>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</si>
  <si>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</si>
  <si>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</si>
  <si>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</si>
  <si>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</si>
  <si>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</si>
  <si>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</si>
  <si>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</si>
  <si>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</si>
  <si>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</si>
  <si>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</si>
  <si>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</si>
  <si>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</si>
  <si>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</si>
  <si>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</si>
  <si>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</si>
  <si>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</si>
  <si>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</si>
  <si>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</si>
  <si>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</si>
  <si>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</si>
  <si>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</si>
  <si>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</si>
  <si>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</si>
  <si>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</si>
  <si>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</si>
  <si>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</si>
  <si>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</si>
  <si>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</si>
  <si>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</si>
  <si>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</si>
  <si>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</si>
  <si>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</si>
  <si>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</si>
  <si>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</si>
  <si>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</si>
  <si>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</si>
  <si>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</si>
  <si>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</si>
  <si>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</si>
  <si>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</si>
  <si>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</si>
  <si>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</si>
  <si>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</si>
  <si>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</si>
  <si>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</si>
  <si>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</si>
  <si>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</si>
  <si>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</si>
  <si>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</si>
  <si>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</si>
  <si>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</si>
  <si>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</si>
  <si>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</si>
  <si>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</si>
  <si>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</si>
  <si>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</si>
  <si>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</si>
  <si>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</si>
  <si>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</si>
  <si>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</si>
  <si>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</si>
  <si>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</si>
  <si>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</si>
  <si>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</si>
  <si>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</si>
  <si>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</si>
  <si>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</si>
  <si>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</si>
  <si>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</si>
  <si>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</si>
  <si>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</si>
  <si>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</si>
  <si>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</si>
  <si>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</si>
  <si>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</si>
  <si>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</si>
  <si>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</si>
  <si>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</si>
  <si>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</si>
  <si>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</si>
  <si>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</si>
  <si>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</si>
  <si>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</si>
  <si>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</si>
  <si>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</si>
  <si>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</si>
  <si>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</si>
  <si>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</si>
  <si>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</si>
  <si>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</si>
  <si>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</si>
  <si>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</si>
  <si>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</si>
  <si>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</si>
  <si>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</si>
  <si>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</si>
  <si>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</si>
  <si>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</si>
  <si>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</si>
  <si>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</si>
  <si>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</si>
  <si>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</si>
  <si>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</si>
  <si>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</si>
  <si>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CITCS 2A</t>
  </si>
  <si>
    <t>ITE3</t>
  </si>
  <si>
    <t>WEB APPLICATION DEVELOPMENT</t>
  </si>
  <si>
    <t>M307</t>
  </si>
  <si>
    <t>MW 11:15AM-12:30PM</t>
  </si>
  <si>
    <t>MWF 12:30PM-1:45PM</t>
  </si>
  <si>
    <t xml:space="preserve">ABAKAR, TAHIR M. </t>
  </si>
  <si>
    <t>BSIT-NET SEC TRACK-2</t>
  </si>
  <si>
    <t>16-3519-155</t>
  </si>
  <si>
    <t xml:space="preserve">AHUNANYA, CHIBUEZE J. </t>
  </si>
  <si>
    <t>BSIT-NET SEC TRACK-1</t>
  </si>
  <si>
    <t>17-4681-145</t>
  </si>
  <si>
    <t xml:space="preserve">BACAGAN, DANNAH ANGIELLE B. </t>
  </si>
  <si>
    <t>BSIT-WEB TRACK-2</t>
  </si>
  <si>
    <t>16-5450-909</t>
  </si>
  <si>
    <t xml:space="preserve">BIANES, LORENZO C. </t>
  </si>
  <si>
    <t>15-2439-200</t>
  </si>
  <si>
    <t xml:space="preserve">BONDAD, NEIL CHRISTOPHER C. </t>
  </si>
  <si>
    <t>14-4336-690</t>
  </si>
  <si>
    <t xml:space="preserve">BULAO, ARWIN REYNIEL M. </t>
  </si>
  <si>
    <t>16-4761-821</t>
  </si>
  <si>
    <t xml:space="preserve">CABILITAZAN, PABLO DONMARI A. </t>
  </si>
  <si>
    <t>15-0511-246</t>
  </si>
  <si>
    <t xml:space="preserve">CALAWA, ROJAN KRISTOFFER N. </t>
  </si>
  <si>
    <t>16-3829-351</t>
  </si>
  <si>
    <t xml:space="preserve">CASTRO, LEO CHRISTIAN E. </t>
  </si>
  <si>
    <t>16-4853-670</t>
  </si>
  <si>
    <t xml:space="preserve">CAWIL, JUJI T. </t>
  </si>
  <si>
    <t>BSIT-WEB TRACK-1</t>
  </si>
  <si>
    <t>16-3874-649</t>
  </si>
  <si>
    <t xml:space="preserve">CORTEZ, WENDELL R. </t>
  </si>
  <si>
    <t>16-3875-283</t>
  </si>
  <si>
    <t xml:space="preserve">DELA CRUZ, AARON KEITH N. </t>
  </si>
  <si>
    <t>16-4794-874</t>
  </si>
  <si>
    <t xml:space="preserve">DOMINGO, JOHN CARLO R. </t>
  </si>
  <si>
    <t>14-0828-403</t>
  </si>
  <si>
    <t xml:space="preserve">EROT, OLLINGER SYAN M. </t>
  </si>
  <si>
    <t>17-4118-909</t>
  </si>
  <si>
    <t xml:space="preserve">ESPAÑOLA, NECOLE P. </t>
  </si>
  <si>
    <t>15-0341-500</t>
  </si>
  <si>
    <t xml:space="preserve">GACUTAN, JORDS NIKKO B. </t>
  </si>
  <si>
    <t>BSCS-DIGITAL ARTS TRACK-2</t>
  </si>
  <si>
    <t>13-2308-249</t>
  </si>
  <si>
    <t xml:space="preserve">GARDO, JARON RALPH L. </t>
  </si>
  <si>
    <t>16-4464-918</t>
  </si>
  <si>
    <t xml:space="preserve">GO, MARK BRIAN JHAY C. </t>
  </si>
  <si>
    <t>BSIT-ERP TRACK-1</t>
  </si>
  <si>
    <t>16-5591-756</t>
  </si>
  <si>
    <t xml:space="preserve">GOMEZ, JOHN PAUL D. </t>
  </si>
  <si>
    <t>16-5145-532</t>
  </si>
  <si>
    <t xml:space="preserve">KASE, JEREMY </t>
  </si>
  <si>
    <t>15-4010-896</t>
  </si>
  <si>
    <t xml:space="preserve">LALLANA, DAPHNE G. </t>
  </si>
  <si>
    <t>BSIT-ERP TRACK-2</t>
  </si>
  <si>
    <t>16-4650-784</t>
  </si>
  <si>
    <t xml:space="preserve">LOPEZ, WILCARL D. </t>
  </si>
  <si>
    <t>BSCS-DIGITAL ARTS TRACK-1</t>
  </si>
  <si>
    <t>17-4751-439</t>
  </si>
  <si>
    <t xml:space="preserve">MACARAEG, JOSEPH PAUL D. </t>
  </si>
  <si>
    <t>16-4904-114</t>
  </si>
  <si>
    <t xml:space="preserve">MACAUMBANG, ABDUL ILAAH G. </t>
  </si>
  <si>
    <t>14-1009-839</t>
  </si>
  <si>
    <t xml:space="preserve">MANLONG, DEANTON S. </t>
  </si>
  <si>
    <t>16-3876-295</t>
  </si>
  <si>
    <t xml:space="preserve">ORDOÑEZ, JAN TYRONNE L. </t>
  </si>
  <si>
    <t>15-1871-330</t>
  </si>
  <si>
    <t xml:space="preserve">ORPILLA, NORVEEN ROIZE C. </t>
  </si>
  <si>
    <t>16-3992-774</t>
  </si>
  <si>
    <t xml:space="preserve">PACAMARRA, CYRIL A. </t>
  </si>
  <si>
    <t>14-4841-505</t>
  </si>
  <si>
    <t xml:space="preserve">PACLEB, ANGELA T. </t>
  </si>
  <si>
    <t>16-4167-382</t>
  </si>
  <si>
    <t xml:space="preserve">PERALTA, VINCE RYEL F. </t>
  </si>
  <si>
    <t>BSCS-MOBILE TECH TRACK-2</t>
  </si>
  <si>
    <t>15-3573-372</t>
  </si>
  <si>
    <t xml:space="preserve">QUIBAN, JUDY ANN L. </t>
  </si>
  <si>
    <t>16-4014-698</t>
  </si>
  <si>
    <t xml:space="preserve">REYES, CARLO M. </t>
  </si>
  <si>
    <t>16-3796-872</t>
  </si>
  <si>
    <t xml:space="preserve">RIVERA, PATRICK JACE L. </t>
  </si>
  <si>
    <t>13-0152-982</t>
  </si>
  <si>
    <t xml:space="preserve">SALIO-AN, RAIMUN B. </t>
  </si>
  <si>
    <t>16-4131-942</t>
  </si>
  <si>
    <t xml:space="preserve">SALVADOR, SAMANTHA ANGELA </t>
  </si>
  <si>
    <t>16-5156-297</t>
  </si>
  <si>
    <t xml:space="preserve">SOMINTAC, SAMUEL ALEXIS F. </t>
  </si>
  <si>
    <t>13-3729-535</t>
  </si>
  <si>
    <t xml:space="preserve">TERENG, KARL ANDREI B. </t>
  </si>
  <si>
    <t>15-4698-202</t>
  </si>
  <si>
    <t xml:space="preserve">ULANDAY, ARNIE C. </t>
  </si>
  <si>
    <t>12014577</t>
  </si>
  <si>
    <t xml:space="preserve">VALLES, LESLIE JOY G. </t>
  </si>
  <si>
    <t>13-1856-552</t>
  </si>
  <si>
    <t xml:space="preserve">WON, SEONGYEON </t>
  </si>
  <si>
    <t>16-3891-523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</si>
</sst>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4" sqref="G14:H14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159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4" workbookViewId="0">
      <selection activeCell="B14" sqref="B14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106</v>
      </c>
      <c r="D4" s="51" t="s">
        <v>170</v>
      </c>
      <c r="E4" s="47" t="s">
        <v>171</v>
      </c>
    </row>
    <row r="5" spans="1:5" ht="12.75" customHeight="1" x14ac:dyDescent="0.25">
      <c r="A5" s="50" t="s">
        <v>37</v>
      </c>
      <c r="B5" s="46" t="s">
        <v>172</v>
      </c>
      <c r="C5" s="47" t="s">
        <v>114</v>
      </c>
      <c r="D5" s="51" t="s">
        <v>164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114</v>
      </c>
      <c r="D6" s="51" t="s">
        <v>167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164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114</v>
      </c>
      <c r="D8" s="51" t="s">
        <v>170</v>
      </c>
      <c r="E8" s="47" t="s">
        <v>179</v>
      </c>
    </row>
    <row r="9" spans="1:5" ht="12.75" customHeight="1" x14ac:dyDescent="0.25">
      <c r="A9" s="50" t="s">
        <v>41</v>
      </c>
      <c r="B9" s="46" t="s">
        <v>180</v>
      </c>
      <c r="C9" s="47" t="s">
        <v>114</v>
      </c>
      <c r="D9" s="51" t="s">
        <v>170</v>
      </c>
      <c r="E9" s="47" t="s">
        <v>181</v>
      </c>
    </row>
    <row r="10" spans="1:5" ht="12.75" customHeight="1" x14ac:dyDescent="0.25">
      <c r="A10" s="50" t="s">
        <v>42</v>
      </c>
      <c r="B10" s="46" t="s">
        <v>182</v>
      </c>
      <c r="C10" s="47" t="s">
        <v>114</v>
      </c>
      <c r="D10" s="51" t="s">
        <v>170</v>
      </c>
      <c r="E10" s="47" t="s">
        <v>183</v>
      </c>
    </row>
    <row r="11" spans="1:5" ht="12.75" customHeight="1" x14ac:dyDescent="0.25">
      <c r="A11" s="50" t="s">
        <v>43</v>
      </c>
      <c r="B11" s="48" t="s">
        <v>184</v>
      </c>
      <c r="C11" s="47" t="s">
        <v>114</v>
      </c>
      <c r="D11" s="51" t="s">
        <v>185</v>
      </c>
      <c r="E11" s="47" t="s">
        <v>186</v>
      </c>
    </row>
    <row r="12" spans="1:5" ht="12.75" customHeight="1" x14ac:dyDescent="0.25">
      <c r="A12" s="50" t="s">
        <v>44</v>
      </c>
      <c r="B12" s="46" t="s">
        <v>187</v>
      </c>
      <c r="C12" s="47" t="s">
        <v>114</v>
      </c>
      <c r="D12" s="51" t="s">
        <v>185</v>
      </c>
      <c r="E12" s="47" t="s">
        <v>188</v>
      </c>
    </row>
    <row r="13" spans="1:5" ht="12.75" customHeight="1" x14ac:dyDescent="0.25">
      <c r="A13" s="50" t="s">
        <v>45</v>
      </c>
      <c r="B13" s="46" t="s">
        <v>189</v>
      </c>
      <c r="C13" s="47" t="s">
        <v>114</v>
      </c>
      <c r="D13" s="51" t="s">
        <v>185</v>
      </c>
      <c r="E13" s="47" t="s">
        <v>190</v>
      </c>
    </row>
    <row r="14" spans="1:5" ht="12.75" customHeight="1" x14ac:dyDescent="0.25">
      <c r="A14" s="50" t="s">
        <v>46</v>
      </c>
      <c r="B14" s="46" t="s">
        <v>191</v>
      </c>
      <c r="C14" s="47" t="s">
        <v>114</v>
      </c>
      <c r="D14" s="51" t="s">
        <v>185</v>
      </c>
      <c r="E14" s="47" t="s">
        <v>192</v>
      </c>
    </row>
    <row r="15" spans="1:5" ht="12.75" customHeight="1" x14ac:dyDescent="0.25">
      <c r="A15" s="50" t="s">
        <v>47</v>
      </c>
      <c r="B15" s="46" t="s">
        <v>193</v>
      </c>
      <c r="C15" s="47" t="s">
        <v>114</v>
      </c>
      <c r="D15" s="51" t="s">
        <v>185</v>
      </c>
      <c r="E15" s="47" t="s">
        <v>194</v>
      </c>
    </row>
    <row r="16" spans="1:5" ht="12.75" customHeight="1" x14ac:dyDescent="0.25">
      <c r="A16" s="50" t="s">
        <v>48</v>
      </c>
      <c r="B16" s="46" t="s">
        <v>195</v>
      </c>
      <c r="C16" s="47" t="s">
        <v>114</v>
      </c>
      <c r="D16" s="51" t="s">
        <v>164</v>
      </c>
      <c r="E16" s="47" t="s">
        <v>196</v>
      </c>
    </row>
    <row r="17" spans="1:5" ht="12.75" customHeight="1" x14ac:dyDescent="0.25">
      <c r="A17" s="50" t="s">
        <v>49</v>
      </c>
      <c r="B17" s="46" t="s">
        <v>197</v>
      </c>
      <c r="C17" s="47" t="s">
        <v>114</v>
      </c>
      <c r="D17" s="51" t="s">
        <v>198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114</v>
      </c>
      <c r="D18" s="51" t="s">
        <v>170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203</v>
      </c>
      <c r="E19" s="47" t="s">
        <v>204</v>
      </c>
    </row>
    <row r="20" spans="1:5" ht="12.75" customHeight="1" x14ac:dyDescent="0.25">
      <c r="A20" s="50" t="s">
        <v>52</v>
      </c>
      <c r="B20" s="46" t="s">
        <v>205</v>
      </c>
      <c r="C20" s="47" t="s">
        <v>114</v>
      </c>
      <c r="D20" s="51" t="s">
        <v>185</v>
      </c>
      <c r="E20" s="47" t="s">
        <v>206</v>
      </c>
    </row>
    <row r="21" spans="1:5" ht="12.75" customHeight="1" x14ac:dyDescent="0.25">
      <c r="A21" s="50" t="s">
        <v>53</v>
      </c>
      <c r="B21" s="46" t="s">
        <v>207</v>
      </c>
      <c r="C21" s="47" t="s">
        <v>114</v>
      </c>
      <c r="D21" s="51" t="s">
        <v>164</v>
      </c>
      <c r="E21" s="47" t="s">
        <v>208</v>
      </c>
    </row>
    <row r="22" spans="1:5" ht="12.75" customHeight="1" x14ac:dyDescent="0.25">
      <c r="A22" s="50" t="s">
        <v>54</v>
      </c>
      <c r="B22" s="46" t="s">
        <v>209</v>
      </c>
      <c r="C22" s="47" t="s">
        <v>106</v>
      </c>
      <c r="D22" s="51" t="s">
        <v>210</v>
      </c>
      <c r="E22" s="47" t="s">
        <v>211</v>
      </c>
    </row>
    <row r="23" spans="1:5" ht="12.75" customHeight="1" x14ac:dyDescent="0.25">
      <c r="A23" s="50" t="s">
        <v>55</v>
      </c>
      <c r="B23" s="46" t="s">
        <v>212</v>
      </c>
      <c r="C23" s="47" t="s">
        <v>114</v>
      </c>
      <c r="D23" s="51" t="s">
        <v>213</v>
      </c>
      <c r="E23" s="47" t="s">
        <v>214</v>
      </c>
    </row>
    <row r="24" spans="1:5" ht="12.75" customHeight="1" x14ac:dyDescent="0.25">
      <c r="A24" s="50" t="s">
        <v>56</v>
      </c>
      <c r="B24" s="46" t="s">
        <v>215</v>
      </c>
      <c r="C24" s="47" t="s">
        <v>114</v>
      </c>
      <c r="D24" s="51" t="s">
        <v>185</v>
      </c>
      <c r="E24" s="47" t="s">
        <v>216</v>
      </c>
    </row>
    <row r="25" spans="1:5" ht="12.75" customHeight="1" x14ac:dyDescent="0.25">
      <c r="A25" s="50" t="s">
        <v>57</v>
      </c>
      <c r="B25" s="46" t="s">
        <v>217</v>
      </c>
      <c r="C25" s="47" t="s">
        <v>114</v>
      </c>
      <c r="D25" s="51" t="s">
        <v>210</v>
      </c>
      <c r="E25" s="47" t="s">
        <v>218</v>
      </c>
    </row>
    <row r="26" spans="1:5" ht="12.75" customHeight="1" x14ac:dyDescent="0.25">
      <c r="A26" s="50" t="s">
        <v>58</v>
      </c>
      <c r="B26" s="46" t="s">
        <v>219</v>
      </c>
      <c r="C26" s="47" t="s">
        <v>114</v>
      </c>
      <c r="D26" s="51" t="s">
        <v>170</v>
      </c>
      <c r="E26" s="47" t="s">
        <v>220</v>
      </c>
    </row>
    <row r="27" spans="1:5" ht="12.75" customHeight="1" x14ac:dyDescent="0.25">
      <c r="A27" s="50" t="s">
        <v>59</v>
      </c>
      <c r="B27" s="46" t="s">
        <v>221</v>
      </c>
      <c r="C27" s="47" t="s">
        <v>114</v>
      </c>
      <c r="D27" s="51" t="s">
        <v>164</v>
      </c>
      <c r="E27" s="47" t="s">
        <v>222</v>
      </c>
    </row>
    <row r="28" spans="1:5" ht="12.75" customHeight="1" x14ac:dyDescent="0.25">
      <c r="A28" s="50" t="s">
        <v>60</v>
      </c>
      <c r="B28" s="46" t="s">
        <v>223</v>
      </c>
      <c r="C28" s="47" t="s">
        <v>114</v>
      </c>
      <c r="D28" s="51" t="s">
        <v>164</v>
      </c>
      <c r="E28" s="47" t="s">
        <v>224</v>
      </c>
    </row>
    <row r="29" spans="1:5" ht="12.75" customHeight="1" x14ac:dyDescent="0.25">
      <c r="A29" s="50" t="s">
        <v>61</v>
      </c>
      <c r="B29" s="46" t="s">
        <v>225</v>
      </c>
      <c r="C29" s="47" t="s">
        <v>114</v>
      </c>
      <c r="D29" s="51" t="s">
        <v>164</v>
      </c>
      <c r="E29" s="47" t="s">
        <v>226</v>
      </c>
    </row>
    <row r="30" spans="1:5" ht="12.75" customHeight="1" x14ac:dyDescent="0.25">
      <c r="A30" s="50" t="s">
        <v>62</v>
      </c>
      <c r="B30" s="46" t="s">
        <v>227</v>
      </c>
      <c r="C30" s="47" t="s">
        <v>106</v>
      </c>
      <c r="D30" s="51" t="s">
        <v>170</v>
      </c>
      <c r="E30" s="47" t="s">
        <v>228</v>
      </c>
    </row>
    <row r="31" spans="1:5" ht="12.75" customHeight="1" x14ac:dyDescent="0.25">
      <c r="A31" s="50" t="s">
        <v>63</v>
      </c>
      <c r="B31" s="46" t="s">
        <v>229</v>
      </c>
      <c r="C31" s="47" t="s">
        <v>114</v>
      </c>
      <c r="D31" s="51" t="s">
        <v>230</v>
      </c>
      <c r="E31" s="47" t="s">
        <v>231</v>
      </c>
    </row>
    <row r="32" spans="1:5" ht="12.75" customHeight="1" x14ac:dyDescent="0.25">
      <c r="A32" s="50" t="s">
        <v>64</v>
      </c>
      <c r="B32" s="46" t="s">
        <v>232</v>
      </c>
      <c r="C32" s="47" t="s">
        <v>106</v>
      </c>
      <c r="D32" s="51" t="s">
        <v>170</v>
      </c>
      <c r="E32" s="47" t="s">
        <v>233</v>
      </c>
    </row>
    <row r="33" spans="1:5" ht="12.75" customHeight="1" x14ac:dyDescent="0.25">
      <c r="A33" s="50" t="s">
        <v>65</v>
      </c>
      <c r="B33" s="46" t="s">
        <v>234</v>
      </c>
      <c r="C33" s="47" t="s">
        <v>114</v>
      </c>
      <c r="D33" s="51" t="s">
        <v>170</v>
      </c>
      <c r="E33" s="47" t="s">
        <v>235</v>
      </c>
    </row>
    <row r="34" spans="1:5" ht="12.75" customHeight="1" x14ac:dyDescent="0.25">
      <c r="A34" s="50" t="s">
        <v>66</v>
      </c>
      <c r="B34" s="46" t="s">
        <v>236</v>
      </c>
      <c r="C34" s="47" t="s">
        <v>114</v>
      </c>
      <c r="D34" s="51" t="s">
        <v>170</v>
      </c>
      <c r="E34" s="47" t="s">
        <v>237</v>
      </c>
    </row>
    <row r="35" spans="1:5" ht="12.75" customHeight="1" x14ac:dyDescent="0.25">
      <c r="A35" s="50" t="s">
        <v>67</v>
      </c>
      <c r="B35" s="46" t="s">
        <v>238</v>
      </c>
      <c r="C35" s="47" t="s">
        <v>114</v>
      </c>
      <c r="D35" s="51" t="s">
        <v>167</v>
      </c>
      <c r="E35" s="47" t="s">
        <v>239</v>
      </c>
    </row>
    <row r="36" spans="1:5" ht="12.75" customHeight="1" x14ac:dyDescent="0.25">
      <c r="A36" s="50" t="s">
        <v>68</v>
      </c>
      <c r="B36" s="46" t="s">
        <v>240</v>
      </c>
      <c r="C36" s="47" t="s">
        <v>106</v>
      </c>
      <c r="D36" s="51" t="s">
        <v>170</v>
      </c>
      <c r="E36" s="47" t="s">
        <v>241</v>
      </c>
    </row>
    <row r="37" spans="1:5" ht="12.75" customHeight="1" x14ac:dyDescent="0.25">
      <c r="A37" s="50" t="s">
        <v>69</v>
      </c>
      <c r="B37" s="46" t="s">
        <v>242</v>
      </c>
      <c r="C37" s="47" t="s">
        <v>114</v>
      </c>
      <c r="D37" s="51" t="s">
        <v>185</v>
      </c>
      <c r="E37" s="47" t="s">
        <v>243</v>
      </c>
    </row>
    <row r="38" spans="1:5" ht="12.75" customHeight="1" x14ac:dyDescent="0.25">
      <c r="A38" s="50" t="s">
        <v>70</v>
      </c>
      <c r="B38" s="46" t="s">
        <v>244</v>
      </c>
      <c r="C38" s="47" t="s">
        <v>114</v>
      </c>
      <c r="D38" s="51" t="s">
        <v>167</v>
      </c>
      <c r="E38" s="47" t="s">
        <v>245</v>
      </c>
    </row>
    <row r="39" spans="1:5" ht="12.75" customHeight="1" x14ac:dyDescent="0.25">
      <c r="A39" s="50" t="s">
        <v>71</v>
      </c>
      <c r="B39" s="46" t="s">
        <v>246</v>
      </c>
      <c r="C39" s="47" t="s">
        <v>114</v>
      </c>
      <c r="D39" s="51" t="s">
        <v>164</v>
      </c>
      <c r="E39" s="47" t="s">
        <v>247</v>
      </c>
    </row>
    <row r="40" spans="1:5" ht="12.75" customHeight="1" x14ac:dyDescent="0.25">
      <c r="A40" s="50" t="s">
        <v>72</v>
      </c>
      <c r="B40" s="46" t="s">
        <v>248</v>
      </c>
      <c r="C40" s="47" t="s">
        <v>106</v>
      </c>
      <c r="D40" s="51" t="s">
        <v>164</v>
      </c>
      <c r="E40" s="47" t="s">
        <v>249</v>
      </c>
    </row>
    <row r="41" spans="1:5" ht="12.75" customHeight="1" x14ac:dyDescent="0.25">
      <c r="A41" s="50" t="s">
        <v>73</v>
      </c>
      <c r="B41" s="46" t="s">
        <v>250</v>
      </c>
      <c r="C41" s="47" t="s">
        <v>114</v>
      </c>
      <c r="D41" s="51" t="s">
        <v>185</v>
      </c>
      <c r="E41" s="47" t="s">
        <v>251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2A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MW 11:15AM-12:30PM  MWF 12:30PM-1:45PM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AHUNANYA, CHIBUEZE J.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BACAGAN, DANNAH ANGIELLE B. </v>
      </c>
      <c r="C11" s="104" t="str">
        <f>IF(NAMES!C4="","",NAMES!C4)</f>
        <v>F</v>
      </c>
      <c r="D11" s="81" t="str">
        <f>IF(NAMES!D4="","",NAMES!D4)</f>
        <v>BSIT-WEB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BIANES, LORENZO C. </v>
      </c>
      <c r="C12" s="104" t="str">
        <f>IF(NAMES!C5="","",NAMES!C5)</f>
        <v>M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BONDAD, NEIL CHRISTOPHER C. </v>
      </c>
      <c r="C13" s="104" t="str">
        <f>IF(NAMES!C6="","",NAMES!C6)</f>
        <v>M</v>
      </c>
      <c r="D13" s="81" t="str">
        <f>IF(NAMES!D6="","",NAMES!D6)</f>
        <v>BSIT-NET SEC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BULAO, ARWIN REYNIEL M. </v>
      </c>
      <c r="C14" s="104" t="str">
        <f>IF(NAMES!C7="","",NAMES!C7)</f>
        <v>M</v>
      </c>
      <c r="D14" s="81" t="str">
        <f>IF(NAMES!D7="","",NAMES!D7)</f>
        <v>BSIT-NET SEC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TRACK-2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CALAWA, ROJAN KRISTOFFER N.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CASTRO, LEO CHRISTIAN E. </v>
      </c>
      <c r="C17" s="104" t="str">
        <f>IF(NAMES!C10="","",NAMES!C10)</f>
        <v>M</v>
      </c>
      <c r="D17" s="81" t="str">
        <f>IF(NAMES!D10="","",NAMES!D10)</f>
        <v>BSIT-WEB TRACK-2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CAWIL, JUJI T.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CORTEZ, WENDELL R.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DELA CRUZ, AARON KEITH N.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DOMINGO, JOHN CARLO R.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EROT, OLLINGER SYAN M.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ESPAÑOLA, NECOLE P. </v>
      </c>
      <c r="C23" s="104" t="str">
        <f>IF(NAMES!C16="","",NAMES!C16)</f>
        <v>M</v>
      </c>
      <c r="D23" s="81" t="str">
        <f>IF(NAMES!D16="","",NAMES!D16)</f>
        <v>BSIT-NET SEC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GACUTAN, JORDS NIKKO B. </v>
      </c>
      <c r="C24" s="104" t="str">
        <f>IF(NAMES!C17="","",NAMES!C17)</f>
        <v>M</v>
      </c>
      <c r="D24" s="81" t="str">
        <f>IF(NAMES!D17="","",NAMES!D17)</f>
        <v>BSCS-DIGITAL ARTS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GARDO, JARON RALPH L.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GO, MARK BRIAN JHAY C. </v>
      </c>
      <c r="C26" s="104" t="str">
        <f>IF(NAMES!C19="","",NAMES!C19)</f>
        <v>M</v>
      </c>
      <c r="D26" s="81" t="str">
        <f>IF(NAMES!D19="","",NAMES!D19)</f>
        <v>BSIT-ERP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GOMEZ, JOHN PAUL D. </v>
      </c>
      <c r="C27" s="104" t="str">
        <f>IF(NAMES!C20="","",NAMES!C20)</f>
        <v>M</v>
      </c>
      <c r="D27" s="81" t="str">
        <f>IF(NAMES!D20="","",NAMES!D20)</f>
        <v>BSIT-WEB TRACK-1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KASE, JEREMY </v>
      </c>
      <c r="C28" s="104" t="str">
        <f>IF(NAMES!C21="","",NAMES!C21)</f>
        <v>M</v>
      </c>
      <c r="D28" s="81" t="str">
        <f>IF(NAMES!D21="","",NAMES!D21)</f>
        <v>BSIT-NET SEC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LALLANA, DAPHNE G. </v>
      </c>
      <c r="C29" s="104" t="str">
        <f>IF(NAMES!C22="","",NAMES!C22)</f>
        <v>F</v>
      </c>
      <c r="D29" s="81" t="str">
        <f>IF(NAMES!D22="","",NAMES!D22)</f>
        <v>BSIT-ERP TRACK-2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LOPEZ, WILCARL D. </v>
      </c>
      <c r="C30" s="104" t="str">
        <f>IF(NAMES!C23="","",NAMES!C23)</f>
        <v>M</v>
      </c>
      <c r="D30" s="81" t="str">
        <f>IF(NAMES!D23="","",NAMES!D23)</f>
        <v>BSCS-DIGITAL ARTS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MACARAEG, JOSEPH PAUL D.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MACAUMBANG, ABDUL ILAAH G. </v>
      </c>
      <c r="C32" s="104" t="str">
        <f>IF(NAMES!C25="","",NAMES!C25)</f>
        <v>M</v>
      </c>
      <c r="D32" s="81" t="str">
        <f>IF(NAMES!D25="","",NAMES!D25)</f>
        <v>BSIT-ERP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MANLONG, DEANTON S.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ORDOÑEZ, JAN TYRONNE L. </v>
      </c>
      <c r="C34" s="104" t="str">
        <f>IF(NAMES!C27="","",NAMES!C27)</f>
        <v>M</v>
      </c>
      <c r="D34" s="81" t="str">
        <f>IF(NAMES!D27="","",NAMES!D27)</f>
        <v>BSIT-NET SEC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ORPILLA, NORVEEN ROIZE C. </v>
      </c>
      <c r="C35" s="104" t="str">
        <f>IF(NAMES!C28="","",NAMES!C28)</f>
        <v>M</v>
      </c>
      <c r="D35" s="81" t="str">
        <f>IF(NAMES!D28="","",NAMES!D28)</f>
        <v>BSIT-NET SEC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PACAMARRA, CYRIL A. </v>
      </c>
      <c r="C36" s="104" t="str">
        <f>IF(NAMES!C29="","",NAMES!C29)</f>
        <v>M</v>
      </c>
      <c r="D36" s="81" t="str">
        <f>IF(NAMES!D29="","",NAMES!D29)</f>
        <v>BSIT-NET SEC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PACLEB, ANGELA T. </v>
      </c>
      <c r="C37" s="104" t="str">
        <f>IF(NAMES!C30="","",NAMES!C30)</f>
        <v>F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PERALTA, VINCE RYEL F. </v>
      </c>
      <c r="C38" s="104" t="str">
        <f>IF(NAMES!C31="","",NAMES!C31)</f>
        <v>M</v>
      </c>
      <c r="D38" s="81" t="str">
        <f>IF(NAMES!D31="","",NAMES!D31)</f>
        <v>BSCS-MOBILE TECH TRACK-2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QUIBAN, JUDY ANN L. </v>
      </c>
      <c r="C39" s="104" t="str">
        <f>IF(NAMES!C32="","",NAMES!C32)</f>
        <v>F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REYES, CARLO M. </v>
      </c>
      <c r="C40" s="104" t="str">
        <f>IF(NAMES!C33="","",NAMES!C33)</f>
        <v>M</v>
      </c>
      <c r="D40" s="81" t="str">
        <f>IF(NAMES!D33="","",NAMES!D33)</f>
        <v>BSIT-WEB TRACK-2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2A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MW 11:15AM-12:30PM  MWF 12:30PM-1:45PM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RIVERA, PATRICK JACE L. </v>
      </c>
      <c r="C50" s="80" t="str">
        <f>IF(NAMES!C34="","",NAMES!C34)</f>
        <v>M</v>
      </c>
      <c r="D50" s="81" t="str">
        <f>IF(NAMES!D34="","",NAMES!D34)</f>
        <v>BSIT-WEB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SALIO-AN, RAIMUN B. </v>
      </c>
      <c r="C51" s="104" t="str">
        <f>IF(NAMES!C35="","",NAMES!C35)</f>
        <v>M</v>
      </c>
      <c r="D51" s="81" t="str">
        <f>IF(NAMES!D35="","",NAMES!D35)</f>
        <v>BSIT-NET SEC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SOMINTAC, SAMUEL ALEXIS F.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TERENG, KARL ANDREI B.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ULANDAY, ARNIE C. </v>
      </c>
      <c r="C55" s="104" t="str">
        <f>IF(NAMES!C39="","",NAMES!C39)</f>
        <v>M</v>
      </c>
      <c r="D55" s="81" t="str">
        <f>IF(NAMES!D39="","",NAMES!D39)</f>
        <v>BSIT-NET SEC TRACK-2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VALLES, LESLIE JOY G. </v>
      </c>
      <c r="C56" s="104" t="str">
        <f>IF(NAMES!C40="","",NAMES!C40)</f>
        <v>F</v>
      </c>
      <c r="D56" s="81" t="str">
        <f>IF(NAMES!D40="","",NAMES!D40)</f>
        <v>BSIT-NET SEC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WON, SEONGYEON </v>
      </c>
      <c r="C57" s="104" t="str">
        <f>IF(NAMES!C41="","",NAMES!C41)</f>
        <v>M</v>
      </c>
      <c r="D57" s="81" t="str">
        <f>IF(NAMES!D41="","",NAMES!D41)</f>
        <v>BSIT-WEB TRACK-1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2A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2A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2A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MW 11:15AM-12:30PM  MWF 12:30PM-1:45PM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AHUNANYA, CHIBUEZE J.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BIANES, LORENZO C. </v>
      </c>
      <c r="C12" s="65" t="str">
        <f>CRS!C12</f>
        <v>M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BONDAD, NEIL CHRISTOPHER C. </v>
      </c>
      <c r="C13" s="65" t="str">
        <f>CRS!C13</f>
        <v>M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BULAO, ARWIN REYNIEL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CALAWA, ROJAN KRISTOFFER N.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LEO CHRISTIAN E.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CAWIL, JUJI T.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CORTEZ, WENDELL R.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DELA CRUZ, AARON KEITH N.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DOMINGO, JOHN CARLO R.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EROT, OLLINGER SYAN M.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ESPAÑOLA, NECOLE P. </v>
      </c>
      <c r="C23" s="65" t="str">
        <f>CRS!C23</f>
        <v>M</v>
      </c>
      <c r="D23" s="70" t="str">
        <f>CRS!D23</f>
        <v>BSIT-NET SEC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GACUTAN, JORDS NIKKO B.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GARDO, JARON RALPH L.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GO, MARK BRIAN JHAY C. </v>
      </c>
      <c r="C26" s="65" t="str">
        <f>CRS!C26</f>
        <v>M</v>
      </c>
      <c r="D26" s="70" t="str">
        <f>CRS!D26</f>
        <v>BSIT-ERP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GOMEZ, JOHN PAUL D.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KASE, JEREMY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LALLANA, DAPHNE G. </v>
      </c>
      <c r="C29" s="65" t="str">
        <f>CRS!C29</f>
        <v>F</v>
      </c>
      <c r="D29" s="70" t="str">
        <f>CRS!D29</f>
        <v>BSIT-ERP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LOPEZ, WILCARL D. </v>
      </c>
      <c r="C30" s="65" t="str">
        <f>CRS!C30</f>
        <v>M</v>
      </c>
      <c r="D30" s="70" t="str">
        <f>CRS!D30</f>
        <v>BSCS-DIGITAL ARTS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MACARAEG, JOSEPH PAUL D.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MACAUMBANG, ABDUL ILAAH G. </v>
      </c>
      <c r="C32" s="65" t="str">
        <f>CRS!C32</f>
        <v>M</v>
      </c>
      <c r="D32" s="70" t="str">
        <f>CRS!D32</f>
        <v>BSIT-ERP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MANLONG, DEANTON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ORDOÑEZ, JAN TYRONNE L.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ORPILLA, NORVEEN ROIZE C. </v>
      </c>
      <c r="C35" s="65" t="str">
        <f>CRS!C35</f>
        <v>M</v>
      </c>
      <c r="D35" s="70" t="str">
        <f>CRS!D35</f>
        <v>BSIT-NET SEC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PACAMARRA, CYRIL A. </v>
      </c>
      <c r="C36" s="65" t="str">
        <f>CRS!C36</f>
        <v>M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PACLEB, ANGELA T. </v>
      </c>
      <c r="C37" s="65" t="str">
        <f>CRS!C37</f>
        <v>F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PERALTA, VINCE RYEL F. </v>
      </c>
      <c r="C38" s="65" t="str">
        <f>CRS!C38</f>
        <v>M</v>
      </c>
      <c r="D38" s="70" t="str">
        <f>CRS!D38</f>
        <v>BSCS-MOBILE TECH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QUIBAN, JUDY ANN L.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REYES, CARLO M.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2A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MW 11:15AM-12:30PM  MWF 12:30PM-1:45PM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RIVERA, PATRICK JACE L.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SALIO-AN, RAIMUN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SOMINTAC, SAMUEL ALEXIS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TERENG, KARL ANDREI B.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ULANDAY, ARNIE C. </v>
      </c>
      <c r="C55" s="65" t="str">
        <f>CRS!C55</f>
        <v>M</v>
      </c>
      <c r="D55" s="70" t="str">
        <f>CRS!D55</f>
        <v>BSIT-NET SEC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VALLES, LESLIE JOY G. </v>
      </c>
      <c r="C56" s="65" t="str">
        <f>CRS!C56</f>
        <v>F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WON, SEONGYEON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2A</v>
      </c>
      <c r="C11" s="381" t="str">
        <f>'INITIAL INPUT'!G12</f>
        <v>ITE3</v>
      </c>
      <c r="D11" s="382"/>
      <c r="E11" s="382"/>
      <c r="F11" s="163"/>
      <c r="G11" s="383" t="str">
        <f>CRS!A4</f>
        <v>MW 11:15AM-12:30PM  MWF 12:30PM-1:45PM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17-4681-145</v>
      </c>
      <c r="C16" s="139" t="str">
        <f>IF(NAMES!B3="","",NAMES!B3)</f>
        <v xml:space="preserve">AHUNANYA, CHIBUEZE J.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16-5450-909</v>
      </c>
      <c r="C17" s="139" t="str">
        <f>IF(NAMES!B4="","",NAMES!B4)</f>
        <v xml:space="preserve">BACAGAN, DANNAH ANGIELLE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15-2439-200</v>
      </c>
      <c r="C18" s="139" t="str">
        <f>IF(NAMES!B5="","",NAMES!B5)</f>
        <v xml:space="preserve">BIANES, LORENZO C.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TRACK-2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14-4336-690</v>
      </c>
      <c r="C19" s="139" t="str">
        <f>IF(NAMES!B6="","",NAMES!B6)</f>
        <v xml:space="preserve">BONDAD, NEIL CHRISTOPHER C. </v>
      </c>
      <c r="D19" s="140"/>
      <c r="E19" s="141" t="str">
        <f>IF(NAMES!C6="","",NAMES!C6)</f>
        <v>M</v>
      </c>
      <c r="F19" s="142"/>
      <c r="G19" s="143" t="str">
        <f>IF(NAMES!D6="","",NAMES!D6)</f>
        <v>BSIT-NET SEC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16-4761-821</v>
      </c>
      <c r="C20" s="139" t="str">
        <f>IF(NAMES!B7="","",NAMES!B7)</f>
        <v xml:space="preserve">BULAO, ARWIN REYNIEL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16-3829-351</v>
      </c>
      <c r="C22" s="139" t="str">
        <f>IF(NAMES!B9="","",NAMES!B9)</f>
        <v xml:space="preserve">CALAWA, ROJAN KRISTOFFER N.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16-4853-670</v>
      </c>
      <c r="C23" s="139" t="str">
        <f>IF(NAMES!B10="","",NAMES!B10)</f>
        <v xml:space="preserve">CASTRO, LEO CHRISTIAN E.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16-3874-649</v>
      </c>
      <c r="C24" s="139" t="str">
        <f>IF(NAMES!B11="","",NAMES!B11)</f>
        <v xml:space="preserve">CAWIL, JUJI T.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16-3875-283</v>
      </c>
      <c r="C25" s="139" t="str">
        <f>IF(NAMES!B12="","",NAMES!B12)</f>
        <v xml:space="preserve">CORTEZ, WENDELL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16-4794-874</v>
      </c>
      <c r="C26" s="139" t="str">
        <f>IF(NAMES!B13="","",NAMES!B13)</f>
        <v xml:space="preserve">DELA CRUZ, AARON KEITH N.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14-0828-403</v>
      </c>
      <c r="C27" s="139" t="str">
        <f>IF(NAMES!B14="","",NAMES!B14)</f>
        <v xml:space="preserve">DOMINGO, JOHN CARLO R.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17-4118-909</v>
      </c>
      <c r="C28" s="139" t="str">
        <f>IF(NAMES!B15="","",NAMES!B15)</f>
        <v xml:space="preserve">EROT, OLLINGER SYAN M.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15-0341-500</v>
      </c>
      <c r="C29" s="139" t="str">
        <f>IF(NAMES!B16="","",NAMES!B16)</f>
        <v xml:space="preserve">ESPAÑOLA, NECOLE P.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13-2308-249</v>
      </c>
      <c r="C30" s="139" t="str">
        <f>IF(NAMES!B17="","",NAMES!B17)</f>
        <v xml:space="preserve">GACUTAN, JORDS NIKKO B.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16-4464-918</v>
      </c>
      <c r="C31" s="139" t="str">
        <f>IF(NAMES!B18="","",NAMES!B18)</f>
        <v xml:space="preserve">GARDO, JARON RALPH L.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16-5591-756</v>
      </c>
      <c r="C32" s="139" t="str">
        <f>IF(NAMES!B19="","",NAMES!B19)</f>
        <v xml:space="preserve">GO, MARK BRIAN JHAY C. </v>
      </c>
      <c r="D32" s="140"/>
      <c r="E32" s="141" t="str">
        <f>IF(NAMES!C19="","",NAMES!C19)</f>
        <v>M</v>
      </c>
      <c r="F32" s="142"/>
      <c r="G32" s="143" t="str">
        <f>IF(NAMES!D19="","",NAMES!D19)</f>
        <v>BSIT-ERP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16-5145-532</v>
      </c>
      <c r="C33" s="139" t="str">
        <f>IF(NAMES!B20="","",NAMES!B20)</f>
        <v xml:space="preserve">GOMEZ, JOHN PAUL D.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15-4010-896</v>
      </c>
      <c r="C34" s="139" t="str">
        <f>IF(NAMES!B21="","",NAMES!B21)</f>
        <v xml:space="preserve">KASE, JEREMY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16-4650-784</v>
      </c>
      <c r="C35" s="139" t="str">
        <f>IF(NAMES!B22="","",NAMES!B22)</f>
        <v xml:space="preserve">LALLANA, DAPHNE G. </v>
      </c>
      <c r="D35" s="140"/>
      <c r="E35" s="141" t="str">
        <f>IF(NAMES!C22="","",NAMES!C22)</f>
        <v>F</v>
      </c>
      <c r="F35" s="142"/>
      <c r="G35" s="143" t="str">
        <f>IF(NAMES!D22="","",NAMES!D22)</f>
        <v>BSIT-ERP TRACK-2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17-4751-439</v>
      </c>
      <c r="C36" s="139" t="str">
        <f>IF(NAMES!B23="","",NAMES!B23)</f>
        <v xml:space="preserve">LOPEZ, WILCARL D.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16-4904-114</v>
      </c>
      <c r="C37" s="139" t="str">
        <f>IF(NAMES!B24="","",NAMES!B24)</f>
        <v xml:space="preserve">MACARAEG, JOSEPH PAUL D.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14-1009-839</v>
      </c>
      <c r="C38" s="139" t="str">
        <f>IF(NAMES!B25="","",NAMES!B25)</f>
        <v xml:space="preserve">MACAUMBANG, ABDUL ILAAH G.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16-3876-295</v>
      </c>
      <c r="C39" s="139" t="str">
        <f>IF(NAMES!B26="","",NAMES!B26)</f>
        <v xml:space="preserve">MANLONG, DEANTON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15-1871-330</v>
      </c>
      <c r="C40" s="139" t="str">
        <f>IF(NAMES!B27="","",NAMES!B27)</f>
        <v xml:space="preserve">ORDOÑEZ, JAN TYRONNE L.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16-3992-774</v>
      </c>
      <c r="C41" s="139" t="str">
        <f>IF(NAMES!B28="","",NAMES!B28)</f>
        <v xml:space="preserve">ORPILLA, NORVEEN ROIZE C.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14-4841-505</v>
      </c>
      <c r="C42" s="139" t="str">
        <f>IF(NAMES!B29="","",NAMES!B29)</f>
        <v xml:space="preserve">PACAMARRA, CYRIL A.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16-4167-382</v>
      </c>
      <c r="C43" s="139" t="str">
        <f>IF(NAMES!B30="","",NAMES!B30)</f>
        <v xml:space="preserve">PACLEB, ANGELA T. </v>
      </c>
      <c r="D43" s="140"/>
      <c r="E43" s="141" t="str">
        <f>IF(NAMES!C30="","",NAMES!C30)</f>
        <v>F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15-3573-372</v>
      </c>
      <c r="C44" s="139" t="str">
        <f>IF(NAMES!B31="","",NAMES!B31)</f>
        <v xml:space="preserve">PERALTA, VINCE RYEL F. </v>
      </c>
      <c r="D44" s="140"/>
      <c r="E44" s="141" t="str">
        <f>IF(NAMES!C31="","",NAMES!C31)</f>
        <v>M</v>
      </c>
      <c r="F44" s="142"/>
      <c r="G44" s="143" t="str">
        <f>IF(NAMES!D31="","",NAMES!D31)</f>
        <v>BSCS-MOBILE TECH TRACK-2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16-4014-698</v>
      </c>
      <c r="C45" s="139" t="str">
        <f>IF(NAMES!B32="","",NAMES!B32)</f>
        <v xml:space="preserve">QUIBAN, JUDY ANN L.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16-3796-872</v>
      </c>
      <c r="C46" s="139" t="str">
        <f>IF(NAMES!B33="","",NAMES!B33)</f>
        <v xml:space="preserve">REYES, CARLO M.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2A</v>
      </c>
      <c r="C72" s="381" t="str">
        <f>C11</f>
        <v>ITE3</v>
      </c>
      <c r="D72" s="382"/>
      <c r="E72" s="382"/>
      <c r="F72" s="163"/>
      <c r="G72" s="383" t="str">
        <f>G11</f>
        <v>MW 11:15AM-12:30PM  MWF 12:30PM-1:45PM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13-0152-982</v>
      </c>
      <c r="C76" s="139" t="str">
        <f>IF(NAMES!B34="","",NAMES!B34)</f>
        <v xml:space="preserve">RIVERA, PATRICK JACE L.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16-4131-942</v>
      </c>
      <c r="C77" s="139" t="str">
        <f>IF(NAMES!B35="","",NAMES!B35)</f>
        <v xml:space="preserve">SALIO-AN, RAIMUN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13-3729-535</v>
      </c>
      <c r="C79" s="139" t="str">
        <f>IF(NAMES!B37="","",NAMES!B37)</f>
        <v xml:space="preserve">SOMINTAC, SAMUEL ALEXIS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15-4698-202</v>
      </c>
      <c r="C80" s="139" t="str">
        <f>IF(NAMES!B38="","",NAMES!B38)</f>
        <v xml:space="preserve">TERENG, KARL ANDREI B.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12014577</v>
      </c>
      <c r="C81" s="139" t="str">
        <f>IF(NAMES!B39="","",NAMES!B39)</f>
        <v xml:space="preserve">ULANDAY, ARNIE C.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TRACK-2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13-1856-552</v>
      </c>
      <c r="C82" s="139" t="str">
        <f>IF(NAMES!B40="","",NAMES!B40)</f>
        <v xml:space="preserve">VALLES, LESLIE JOY G. </v>
      </c>
      <c r="D82" s="140"/>
      <c r="E82" s="141" t="str">
        <f>IF(NAMES!C40="","",NAMES!C40)</f>
        <v>F</v>
      </c>
      <c r="F82" s="142"/>
      <c r="G82" s="143" t="str">
        <f>IF(NAMES!D40="","",NAMES!D40)</f>
        <v>BSIT-NET SEC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16-3891-523</v>
      </c>
      <c r="C83" s="139" t="str">
        <f>IF(NAMES!B41="","",NAMES!B41)</f>
        <v xml:space="preserve">WON, SEONGYEON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2018-02-22T10:56:56Z</dcterms:modified>
</cp:coreProperties>
</file>