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/>
  <c r="B25" i="4"/>
  <c r="B25" i="6" s="1"/>
  <c r="B24" i="4"/>
  <c r="B24" i="6" s="1"/>
  <c r="B23" i="4"/>
  <c r="B23" i="3"/>
  <c r="B22" i="4"/>
  <c r="B22" i="7" s="1"/>
  <c r="B21" i="4"/>
  <c r="B20" i="4"/>
  <c r="B20" i="3"/>
  <c r="B19" i="4"/>
  <c r="B18" i="4"/>
  <c r="B18" i="3" s="1"/>
  <c r="B17" i="4"/>
  <c r="B17" i="7" s="1"/>
  <c r="B16" i="4"/>
  <c r="B15" i="4"/>
  <c r="B15" i="6" s="1"/>
  <c r="B14" i="4"/>
  <c r="B14" i="3" s="1"/>
  <c r="B13" i="4"/>
  <c r="B12" i="4"/>
  <c r="B12" i="3" s="1"/>
  <c r="B11" i="4"/>
  <c r="B11" i="6" s="1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8" i="6"/>
  <c r="C19" i="6"/>
  <c r="C20" i="6"/>
  <c r="C25" i="6"/>
  <c r="C28" i="6"/>
  <c r="C34" i="6"/>
  <c r="C37" i="6"/>
  <c r="C39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6" i="7"/>
  <c r="B18" i="7"/>
  <c r="B20" i="7"/>
  <c r="D20" i="7"/>
  <c r="C23" i="7"/>
  <c r="C25" i="7"/>
  <c r="C28" i="7"/>
  <c r="B31" i="7"/>
  <c r="B33" i="7"/>
  <c r="B35" i="7"/>
  <c r="D37" i="7"/>
  <c r="C39" i="7"/>
  <c r="B58" i="7"/>
  <c r="B59" i="7"/>
  <c r="C65" i="7"/>
  <c r="C68" i="7"/>
  <c r="C70" i="7"/>
  <c r="C74" i="7"/>
  <c r="C75" i="7"/>
  <c r="C77" i="7"/>
  <c r="C80" i="7"/>
  <c r="D9" i="6"/>
  <c r="D11" i="6"/>
  <c r="B12" i="6"/>
  <c r="B13" i="6"/>
  <c r="B16" i="6"/>
  <c r="D18" i="6"/>
  <c r="B19" i="6"/>
  <c r="D19" i="6"/>
  <c r="B20" i="6"/>
  <c r="D20" i="6"/>
  <c r="B23" i="6"/>
  <c r="B26" i="6"/>
  <c r="B28" i="6"/>
  <c r="D30" i="6"/>
  <c r="B32" i="6"/>
  <c r="B33" i="6"/>
  <c r="B34" i="6"/>
  <c r="D36" i="6"/>
  <c r="B40" i="6"/>
  <c r="C51" i="6"/>
  <c r="C59" i="6"/>
  <c r="C65" i="6"/>
  <c r="C66" i="6"/>
  <c r="C70" i="6"/>
  <c r="C75" i="6"/>
  <c r="C77" i="6"/>
  <c r="C80" i="6"/>
  <c r="C10" i="7"/>
  <c r="C13" i="7"/>
  <c r="C20" i="7"/>
  <c r="B23" i="7"/>
  <c r="D24" i="7"/>
  <c r="B26" i="7"/>
  <c r="B29" i="7"/>
  <c r="D30" i="7"/>
  <c r="C35" i="7"/>
  <c r="C37" i="7"/>
  <c r="D40" i="7"/>
  <c r="C52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B55" i="7" l="1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<sst xmlns="http://schemas.openxmlformats.org/spreadsheetml/2006/main" count="788" uniqueCount="243">
  <si>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</si>
  <si>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</si>
  <si>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</si>
  <si>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</si>
  <si>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</si>
  <si>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</si>
  <si>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</si>
  <si>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</si>
  <si>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</si>
  <si>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</si>
  <si>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</si>
  <si>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</si>
  <si>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</si>
  <si>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</si>
  <si>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</si>
  <si>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</si>
  <si>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</si>
  <si>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</si>
  <si>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</si>
  <si>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</si>
  <si>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</si>
  <si>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</si>
  <si>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</si>
  <si>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</si>
  <si>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</si>
  <si>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</si>
  <si>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</si>
  <si>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</si>
  <si>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</si>
  <si>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</si>
  <si>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</si>
  <si>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</si>
  <si>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</si>
  <si>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</si>
  <si>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</si>
  <si>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</si>
  <si>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</si>
  <si>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</si>
  <si>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</si>
  <si>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</si>
  <si>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</si>
  <si>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</si>
  <si>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</si>
  <si>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</si>
  <si>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</si>
  <si>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</si>
  <si>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</si>
  <si>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</si>
  <si>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</si>
  <si>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</si>
  <si>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</si>
  <si>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</si>
  <si>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</si>
  <si>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</si>
  <si>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</si>
  <si>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</si>
  <si>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</si>
  <si>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</si>
  <si>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</si>
  <si>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</si>
  <si>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</si>
  <si>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</si>
  <si>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</si>
  <si>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</si>
  <si>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</si>
  <si>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</si>
  <si>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</si>
  <si>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</si>
  <si>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</si>
  <si>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</si>
  <si>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</si>
  <si>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</si>
  <si>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</si>
  <si>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</si>
  <si>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</si>
  <si>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</si>
  <si>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</si>
  <si>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</si>
  <si>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</si>
  <si>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</si>
  <si>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</si>
  <si>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</si>
  <si>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</si>
  <si>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</si>
  <si>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</si>
  <si>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</si>
  <si>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</si>
  <si>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</si>
  <si>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</si>
  <si>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</si>
  <si>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</si>
  <si>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</si>
  <si>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</si>
  <si>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</si>
  <si>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</si>
  <si>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</si>
  <si>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</si>
  <si>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</si>
  <si>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</si>
  <si>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</si>
  <si>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</si>
  <si>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</si>
  <si>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</si>
  <si>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</si>
  <si>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</si>
  <si>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</si>
  <si>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</si>
  <si>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</si>
  <si>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</si>
  <si>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</si>
  <si>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</si>
  <si>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</si>
  <si>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</si>
  <si>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</si>
  <si>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</si>
  <si>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</si>
  <si>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</si>
  <si>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</si>
  <si>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</si>
  <si>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</si>
  <si>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</si>
  <si>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</si>
  <si>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</si>
  <si>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</si>
  <si>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</si>
  <si>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</si>
  <si>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</si>
  <si>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</si>
  <si>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</si>
  <si>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</si>
  <si>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</si>
  <si>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</si>
  <si>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</si>
  <si>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</si>
  <si>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</si>
  <si>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</si>
  <si>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</si>
  <si>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</si>
  <si>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</si>
  <si>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</si>
  <si>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</si>
  <si>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</si>
  <si>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</si>
  <si>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</si>
  <si>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</si>
  <si>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</si>
  <si>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</si>
  <si>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</si>
  <si>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</si>
  <si>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</si>
  <si>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</si>
  <si>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</si>
  <si>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</si>
  <si>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>(Schedule-Lab)</t>
  </si>
  <si>
    <t xml:space="preserve">DESCRIPTIVE TITLE: </t>
  </si>
  <si>
    <t>Leonard Prim Francis G. Reyes</t>
  </si>
  <si>
    <t>1st</t>
  </si>
  <si>
    <t>2017-2018</t>
  </si>
  <si>
    <t>CITCS 2B</t>
  </si>
  <si>
    <t>ITE15</t>
  </si>
  <si>
    <t>WEB TECHNOLOGIES</t>
  </si>
  <si>
    <t>MWF 1:30PM-2:30PM</t>
  </si>
  <si>
    <t>M306</t>
  </si>
  <si>
    <t xml:space="preserve">ACLAYAN, JAEL U. </t>
  </si>
  <si>
    <t>BSIT-WEB TRACK-1</t>
  </si>
  <si>
    <t>16-4013-720</t>
  </si>
  <si>
    <t xml:space="preserve">BAUTISTA, LIZA C. </t>
  </si>
  <si>
    <t>16-5930-801</t>
  </si>
  <si>
    <t xml:space="preserve">BOLHAYON, DANIEL JR Y. </t>
  </si>
  <si>
    <t>12008464</t>
  </si>
  <si>
    <t xml:space="preserve">CABRERA JR, LEOPOLDO D. </t>
  </si>
  <si>
    <t>15-0334-504</t>
  </si>
  <si>
    <t xml:space="preserve">CAGA, JULLYBETH M. </t>
  </si>
  <si>
    <t>BSIT-WEB TRACK-2</t>
  </si>
  <si>
    <t>14-4571-335</t>
  </si>
  <si>
    <t xml:space="preserve">CAWAS, MARY HARLOUISE M. </t>
  </si>
  <si>
    <t>15-1265-808</t>
  </si>
  <si>
    <t xml:space="preserve">CLEMENTE, TRISTAN LANZ S. </t>
  </si>
  <si>
    <t>16-3690-947</t>
  </si>
  <si>
    <t xml:space="preserve">DAGIAN, KHALID </t>
  </si>
  <si>
    <t>16-4387-255</t>
  </si>
  <si>
    <t xml:space="preserve">DAMASCO, REY SHADRACH A. </t>
  </si>
  <si>
    <t>16-3421-548</t>
  </si>
  <si>
    <t xml:space="preserve">DAMIAN, MOJZESZ REDD S. </t>
  </si>
  <si>
    <t>15-4340-985</t>
  </si>
  <si>
    <t xml:space="preserve">DE GUZMAN, CRYSTAL FAITH L. </t>
  </si>
  <si>
    <t>16-4132-608</t>
  </si>
  <si>
    <t xml:space="preserve">DE GUZMAN, RHOMAR E. </t>
  </si>
  <si>
    <t>16-4628-687</t>
  </si>
  <si>
    <t xml:space="preserve">DEFEO, STEPHANY HAN O. </t>
  </si>
  <si>
    <t>16-5733-108</t>
  </si>
  <si>
    <t xml:space="preserve">DIÑO, JEROME R. </t>
  </si>
  <si>
    <t>16-3777-665</t>
  </si>
  <si>
    <t xml:space="preserve">DUEÑAS, ZAIRA MAE A. </t>
  </si>
  <si>
    <t>16-4816-591</t>
  </si>
  <si>
    <t xml:space="preserve">DUMAGUING, DREIX T. </t>
  </si>
  <si>
    <t>15-2742-688</t>
  </si>
  <si>
    <t xml:space="preserve">DUNA, JAN ARRON M. </t>
  </si>
  <si>
    <t>16-3419-850</t>
  </si>
  <si>
    <t xml:space="preserve">GAYOT, VANESSA ROSE N. </t>
  </si>
  <si>
    <t>15-2672-621</t>
  </si>
  <si>
    <t xml:space="preserve">ILAO, KARL EMMANUEL G. </t>
  </si>
  <si>
    <t>15-3215-551</t>
  </si>
  <si>
    <t xml:space="preserve">INES, MA. VALLERIE O. </t>
  </si>
  <si>
    <t>16-5416-144</t>
  </si>
  <si>
    <t xml:space="preserve">LAZARO, KEANU C. </t>
  </si>
  <si>
    <t>16-3632-373</t>
  </si>
  <si>
    <t xml:space="preserve">MALICDAN, FRANZ D. </t>
  </si>
  <si>
    <t>15-0855-978</t>
  </si>
  <si>
    <t xml:space="preserve">MANALO, RONMAR M. </t>
  </si>
  <si>
    <t>14-4327-734</t>
  </si>
  <si>
    <t xml:space="preserve">MORALES, JASON ANDREW D. </t>
  </si>
  <si>
    <t>16-3428-300</t>
  </si>
  <si>
    <t xml:space="preserve">NATIVIDAD, JENNYROSE A. </t>
  </si>
  <si>
    <t>15-2241-788</t>
  </si>
  <si>
    <t xml:space="preserve">NEGRADAS, ZANDY MAE A. </t>
  </si>
  <si>
    <t>16-3450-883</t>
  </si>
  <si>
    <t xml:space="preserve">NGAPPOL, JECIE FAITH B. </t>
  </si>
  <si>
    <t>16-4162-457</t>
  </si>
  <si>
    <t xml:space="preserve">ORPILLA, JOVENIX L. </t>
  </si>
  <si>
    <t>14-5040-682</t>
  </si>
  <si>
    <t xml:space="preserve">ORTILANO, CHRISTIAN PAUL G. </t>
  </si>
  <si>
    <t>16-5257-438</t>
  </si>
  <si>
    <t xml:space="preserve">REMIENDO, NICO O. </t>
  </si>
  <si>
    <t>16-4643-407</t>
  </si>
  <si>
    <t xml:space="preserve">RILLERA, ARNEL E. </t>
  </si>
  <si>
    <t>16-3455-766</t>
  </si>
  <si>
    <t xml:space="preserve">SALINAS, CHRISTIAN R. </t>
  </si>
  <si>
    <t>14-4076-153</t>
  </si>
  <si>
    <t xml:space="preserve">SINGWEY, JAY NELL B. </t>
  </si>
  <si>
    <t>16-3729-902</t>
  </si>
  <si>
    <t xml:space="preserve">SISON, LAWRENCE KURT C. </t>
  </si>
  <si>
    <t>16-3726-594</t>
  </si>
  <si>
    <t xml:space="preserve">TANGALIN, NEIL C. </t>
  </si>
  <si>
    <t>15-4247-395</t>
  </si>
  <si>
    <t xml:space="preserve">VALDEZ, REIGN MARK B. </t>
  </si>
  <si>
    <t>15-4100-743</t>
  </si>
  <si>
    <t xml:space="preserve">VALLARTA, DENVER B. </t>
  </si>
  <si>
    <t>16-3662-493</t>
  </si>
  <si>
    <t xml:space="preserve">VITALIZ, JOSIAH M. </t>
  </si>
  <si>
    <t>16-4004-538</t>
  </si>
  <si>
    <t xml:space="preserve">YAP, KEVIN EARL JOSH B. </t>
  </si>
  <si>
    <t>15-4273-896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</si>
</sst>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7" workbookViewId="0">
      <selection activeCell="J16" sqref="J16:L1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158</v>
      </c>
      <c r="E12" s="223"/>
      <c r="F12" s="1"/>
      <c r="G12" s="219" t="s">
        <v>159</v>
      </c>
      <c r="H12" s="222"/>
      <c r="I12" s="2"/>
      <c r="J12" s="219" t="s">
        <v>160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161</v>
      </c>
      <c r="E14" s="222"/>
      <c r="F14" s="4"/>
      <c r="G14" s="219" t="s">
        <v>153</v>
      </c>
      <c r="H14" s="222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157</v>
      </c>
      <c r="E16" s="188"/>
      <c r="F16" s="4"/>
      <c r="G16" s="168" t="s">
        <v>156</v>
      </c>
      <c r="H16" s="179"/>
      <c r="I16" s="179"/>
      <c r="J16" s="175" t="s">
        <v>155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40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106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106</v>
      </c>
      <c r="D3" s="51" t="s">
        <v>164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114</v>
      </c>
      <c r="D4" s="51" t="s">
        <v>164</v>
      </c>
      <c r="E4" s="47" t="s">
        <v>169</v>
      </c>
    </row>
    <row r="5" spans="1:5" ht="12.75" customHeight="1" x14ac:dyDescent="0.25">
      <c r="A5" s="50" t="s">
        <v>37</v>
      </c>
      <c r="B5" s="46" t="s">
        <v>170</v>
      </c>
      <c r="C5" s="47" t="s">
        <v>114</v>
      </c>
      <c r="D5" s="51" t="s">
        <v>164</v>
      </c>
      <c r="E5" s="47" t="s">
        <v>171</v>
      </c>
    </row>
    <row r="6" spans="1:5" ht="12.75" customHeight="1" x14ac:dyDescent="0.25">
      <c r="A6" s="50" t="s">
        <v>38</v>
      </c>
      <c r="B6" s="46" t="s">
        <v>172</v>
      </c>
      <c r="C6" s="47" t="s">
        <v>106</v>
      </c>
      <c r="D6" s="51" t="s">
        <v>173</v>
      </c>
      <c r="E6" s="47" t="s">
        <v>174</v>
      </c>
    </row>
    <row r="7" spans="1:5" ht="12.75" customHeight="1" x14ac:dyDescent="0.25">
      <c r="A7" s="50" t="s">
        <v>39</v>
      </c>
      <c r="B7" s="46" t="s">
        <v>175</v>
      </c>
      <c r="C7" s="47" t="s">
        <v>106</v>
      </c>
      <c r="D7" s="51" t="s">
        <v>173</v>
      </c>
      <c r="E7" s="47" t="s">
        <v>176</v>
      </c>
    </row>
    <row r="8" spans="1:5" ht="12.75" customHeight="1" x14ac:dyDescent="0.25">
      <c r="A8" s="50" t="s">
        <v>40</v>
      </c>
      <c r="B8" s="46" t="s">
        <v>177</v>
      </c>
      <c r="C8" s="47" t="s">
        <v>114</v>
      </c>
      <c r="D8" s="51" t="s">
        <v>164</v>
      </c>
      <c r="E8" s="47" t="s">
        <v>178</v>
      </c>
    </row>
    <row r="9" spans="1:5" ht="12.75" customHeight="1" x14ac:dyDescent="0.25">
      <c r="A9" s="50" t="s">
        <v>41</v>
      </c>
      <c r="B9" s="46" t="s">
        <v>179</v>
      </c>
      <c r="C9" s="47" t="s">
        <v>114</v>
      </c>
      <c r="D9" s="51" t="s">
        <v>164</v>
      </c>
      <c r="E9" s="47" t="s">
        <v>180</v>
      </c>
    </row>
    <row r="10" spans="1:5" ht="12.75" customHeight="1" x14ac:dyDescent="0.25">
      <c r="A10" s="50" t="s">
        <v>42</v>
      </c>
      <c r="B10" s="46" t="s">
        <v>181</v>
      </c>
      <c r="C10" s="47" t="s">
        <v>114</v>
      </c>
      <c r="D10" s="51" t="s">
        <v>164</v>
      </c>
      <c r="E10" s="47" t="s">
        <v>182</v>
      </c>
    </row>
    <row r="11" spans="1:5" ht="12.75" customHeight="1" x14ac:dyDescent="0.25">
      <c r="A11" s="50" t="s">
        <v>43</v>
      </c>
      <c r="B11" s="48" t="s">
        <v>183</v>
      </c>
      <c r="C11" s="47" t="s">
        <v>114</v>
      </c>
      <c r="D11" s="51" t="s">
        <v>164</v>
      </c>
      <c r="E11" s="47" t="s">
        <v>184</v>
      </c>
    </row>
    <row r="12" spans="1:5" ht="12.75" customHeight="1" x14ac:dyDescent="0.25">
      <c r="A12" s="50" t="s">
        <v>44</v>
      </c>
      <c r="B12" s="46" t="s">
        <v>185</v>
      </c>
      <c r="C12" s="47" t="s">
        <v>106</v>
      </c>
      <c r="D12" s="51" t="s">
        <v>164</v>
      </c>
      <c r="E12" s="47" t="s">
        <v>186</v>
      </c>
    </row>
    <row r="13" spans="1:5" ht="12.75" customHeight="1" x14ac:dyDescent="0.25">
      <c r="A13" s="50" t="s">
        <v>45</v>
      </c>
      <c r="B13" s="46" t="s">
        <v>187</v>
      </c>
      <c r="C13" s="47" t="s">
        <v>114</v>
      </c>
      <c r="D13" s="51" t="s">
        <v>164</v>
      </c>
      <c r="E13" s="47" t="s">
        <v>188</v>
      </c>
    </row>
    <row r="14" spans="1:5" ht="12.75" customHeight="1" x14ac:dyDescent="0.25">
      <c r="A14" s="50" t="s">
        <v>46</v>
      </c>
      <c r="B14" s="46" t="s">
        <v>189</v>
      </c>
      <c r="C14" s="47" t="s">
        <v>106</v>
      </c>
      <c r="D14" s="51" t="s">
        <v>164</v>
      </c>
      <c r="E14" s="47" t="s">
        <v>190</v>
      </c>
    </row>
    <row r="15" spans="1:5" ht="12.75" customHeight="1" x14ac:dyDescent="0.25">
      <c r="A15" s="50" t="s">
        <v>47</v>
      </c>
      <c r="B15" s="46" t="s">
        <v>191</v>
      </c>
      <c r="C15" s="47" t="s">
        <v>114</v>
      </c>
      <c r="D15" s="51" t="s">
        <v>164</v>
      </c>
      <c r="E15" s="47" t="s">
        <v>192</v>
      </c>
    </row>
    <row r="16" spans="1:5" ht="12.75" customHeight="1" x14ac:dyDescent="0.25">
      <c r="A16" s="50" t="s">
        <v>48</v>
      </c>
      <c r="B16" s="46" t="s">
        <v>193</v>
      </c>
      <c r="C16" s="47" t="s">
        <v>106</v>
      </c>
      <c r="D16" s="51" t="s">
        <v>164</v>
      </c>
      <c r="E16" s="47" t="s">
        <v>194</v>
      </c>
    </row>
    <row r="17" spans="1:5" ht="12.75" customHeight="1" x14ac:dyDescent="0.25">
      <c r="A17" s="50" t="s">
        <v>49</v>
      </c>
      <c r="B17" s="46" t="s">
        <v>195</v>
      </c>
      <c r="C17" s="47" t="s">
        <v>114</v>
      </c>
      <c r="D17" s="51" t="s">
        <v>164</v>
      </c>
      <c r="E17" s="47" t="s">
        <v>196</v>
      </c>
    </row>
    <row r="18" spans="1:5" ht="12.75" customHeight="1" x14ac:dyDescent="0.25">
      <c r="A18" s="50" t="s">
        <v>50</v>
      </c>
      <c r="B18" s="46" t="s">
        <v>197</v>
      </c>
      <c r="C18" s="47" t="s">
        <v>114</v>
      </c>
      <c r="D18" s="51" t="s">
        <v>164</v>
      </c>
      <c r="E18" s="47" t="s">
        <v>198</v>
      </c>
    </row>
    <row r="19" spans="1:5" ht="12.75" customHeight="1" x14ac:dyDescent="0.25">
      <c r="A19" s="50" t="s">
        <v>51</v>
      </c>
      <c r="B19" s="46" t="s">
        <v>199</v>
      </c>
      <c r="C19" s="47" t="s">
        <v>106</v>
      </c>
      <c r="D19" s="51" t="s">
        <v>173</v>
      </c>
      <c r="E19" s="47" t="s">
        <v>200</v>
      </c>
    </row>
    <row r="20" spans="1:5" ht="12.75" customHeight="1" x14ac:dyDescent="0.25">
      <c r="A20" s="50" t="s">
        <v>52</v>
      </c>
      <c r="B20" s="46" t="s">
        <v>201</v>
      </c>
      <c r="C20" s="47" t="s">
        <v>114</v>
      </c>
      <c r="D20" s="51" t="s">
        <v>173</v>
      </c>
      <c r="E20" s="47" t="s">
        <v>202</v>
      </c>
    </row>
    <row r="21" spans="1:5" ht="12.75" customHeight="1" x14ac:dyDescent="0.25">
      <c r="A21" s="50" t="s">
        <v>53</v>
      </c>
      <c r="B21" s="46" t="s">
        <v>203</v>
      </c>
      <c r="C21" s="47" t="s">
        <v>106</v>
      </c>
      <c r="D21" s="51" t="s">
        <v>173</v>
      </c>
      <c r="E21" s="47" t="s">
        <v>204</v>
      </c>
    </row>
    <row r="22" spans="1:5" ht="12.75" customHeight="1" x14ac:dyDescent="0.25">
      <c r="A22" s="50" t="s">
        <v>54</v>
      </c>
      <c r="B22" s="46" t="s">
        <v>205</v>
      </c>
      <c r="C22" s="47" t="s">
        <v>114</v>
      </c>
      <c r="D22" s="51" t="s">
        <v>164</v>
      </c>
      <c r="E22" s="47" t="s">
        <v>206</v>
      </c>
    </row>
    <row r="23" spans="1:5" ht="12.75" customHeight="1" x14ac:dyDescent="0.25">
      <c r="A23" s="50" t="s">
        <v>55</v>
      </c>
      <c r="B23" s="46" t="s">
        <v>207</v>
      </c>
      <c r="C23" s="47" t="s">
        <v>114</v>
      </c>
      <c r="D23" s="51" t="s">
        <v>173</v>
      </c>
      <c r="E23" s="47" t="s">
        <v>208</v>
      </c>
    </row>
    <row r="24" spans="1:5" ht="12.75" customHeight="1" x14ac:dyDescent="0.25">
      <c r="A24" s="50" t="s">
        <v>56</v>
      </c>
      <c r="B24" s="46" t="s">
        <v>209</v>
      </c>
      <c r="C24" s="47" t="s">
        <v>114</v>
      </c>
      <c r="D24" s="51" t="s">
        <v>164</v>
      </c>
      <c r="E24" s="47" t="s">
        <v>210</v>
      </c>
    </row>
    <row r="25" spans="1:5" ht="12.75" customHeight="1" x14ac:dyDescent="0.25">
      <c r="A25" s="50" t="s">
        <v>57</v>
      </c>
      <c r="B25" s="46" t="s">
        <v>211</v>
      </c>
      <c r="C25" s="47" t="s">
        <v>114</v>
      </c>
      <c r="D25" s="51" t="s">
        <v>164</v>
      </c>
      <c r="E25" s="47" t="s">
        <v>212</v>
      </c>
    </row>
    <row r="26" spans="1:5" ht="12.75" customHeight="1" x14ac:dyDescent="0.25">
      <c r="A26" s="50" t="s">
        <v>58</v>
      </c>
      <c r="B26" s="46" t="s">
        <v>213</v>
      </c>
      <c r="C26" s="47" t="s">
        <v>106</v>
      </c>
      <c r="D26" s="51" t="s">
        <v>173</v>
      </c>
      <c r="E26" s="47" t="s">
        <v>214</v>
      </c>
    </row>
    <row r="27" spans="1:5" ht="12.75" customHeight="1" x14ac:dyDescent="0.25">
      <c r="A27" s="50" t="s">
        <v>59</v>
      </c>
      <c r="B27" s="46" t="s">
        <v>215</v>
      </c>
      <c r="C27" s="47" t="s">
        <v>106</v>
      </c>
      <c r="D27" s="51" t="s">
        <v>164</v>
      </c>
      <c r="E27" s="47" t="s">
        <v>216</v>
      </c>
    </row>
    <row r="28" spans="1:5" ht="12.75" customHeight="1" x14ac:dyDescent="0.25">
      <c r="A28" s="50" t="s">
        <v>60</v>
      </c>
      <c r="B28" s="46" t="s">
        <v>217</v>
      </c>
      <c r="C28" s="47" t="s">
        <v>106</v>
      </c>
      <c r="D28" s="51" t="s">
        <v>164</v>
      </c>
      <c r="E28" s="47" t="s">
        <v>218</v>
      </c>
    </row>
    <row r="29" spans="1:5" ht="12.75" customHeight="1" x14ac:dyDescent="0.25">
      <c r="A29" s="50" t="s">
        <v>61</v>
      </c>
      <c r="B29" s="46" t="s">
        <v>219</v>
      </c>
      <c r="C29" s="47" t="s">
        <v>114</v>
      </c>
      <c r="D29" s="51" t="s">
        <v>164</v>
      </c>
      <c r="E29" s="47" t="s">
        <v>220</v>
      </c>
    </row>
    <row r="30" spans="1:5" ht="12.75" customHeight="1" x14ac:dyDescent="0.25">
      <c r="A30" s="50" t="s">
        <v>62</v>
      </c>
      <c r="B30" s="46" t="s">
        <v>221</v>
      </c>
      <c r="C30" s="47" t="s">
        <v>114</v>
      </c>
      <c r="D30" s="51" t="s">
        <v>164</v>
      </c>
      <c r="E30" s="47" t="s">
        <v>222</v>
      </c>
    </row>
    <row r="31" spans="1:5" ht="12.75" customHeight="1" x14ac:dyDescent="0.25">
      <c r="A31" s="50" t="s">
        <v>63</v>
      </c>
      <c r="B31" s="46" t="s">
        <v>223</v>
      </c>
      <c r="C31" s="47" t="s">
        <v>114</v>
      </c>
      <c r="D31" s="51" t="s">
        <v>164</v>
      </c>
      <c r="E31" s="47" t="s">
        <v>224</v>
      </c>
    </row>
    <row r="32" spans="1:5" ht="12.75" customHeight="1" x14ac:dyDescent="0.25">
      <c r="A32" s="50" t="s">
        <v>64</v>
      </c>
      <c r="B32" s="46" t="s">
        <v>225</v>
      </c>
      <c r="C32" s="47" t="s">
        <v>114</v>
      </c>
      <c r="D32" s="51" t="s">
        <v>164</v>
      </c>
      <c r="E32" s="47" t="s">
        <v>226</v>
      </c>
    </row>
    <row r="33" spans="1:5" ht="12.75" customHeight="1" x14ac:dyDescent="0.25">
      <c r="A33" s="50" t="s">
        <v>65</v>
      </c>
      <c r="B33" s="46" t="s">
        <v>227</v>
      </c>
      <c r="C33" s="47" t="s">
        <v>114</v>
      </c>
      <c r="D33" s="51" t="s">
        <v>164</v>
      </c>
      <c r="E33" s="47" t="s">
        <v>228</v>
      </c>
    </row>
    <row r="34" spans="1:5" ht="12.75" customHeight="1" x14ac:dyDescent="0.25">
      <c r="A34" s="50" t="s">
        <v>66</v>
      </c>
      <c r="B34" s="46" t="s">
        <v>229</v>
      </c>
      <c r="C34" s="47" t="s">
        <v>114</v>
      </c>
      <c r="D34" s="51" t="s">
        <v>164</v>
      </c>
      <c r="E34" s="47" t="s">
        <v>230</v>
      </c>
    </row>
    <row r="35" spans="1:5" ht="12.75" customHeight="1" x14ac:dyDescent="0.25">
      <c r="A35" s="50" t="s">
        <v>67</v>
      </c>
      <c r="B35" s="46" t="s">
        <v>231</v>
      </c>
      <c r="C35" s="47" t="s">
        <v>114</v>
      </c>
      <c r="D35" s="51" t="s">
        <v>164</v>
      </c>
      <c r="E35" s="47" t="s">
        <v>232</v>
      </c>
    </row>
    <row r="36" spans="1:5" ht="12.75" customHeight="1" x14ac:dyDescent="0.25">
      <c r="A36" s="50" t="s">
        <v>68</v>
      </c>
      <c r="B36" s="46" t="s">
        <v>233</v>
      </c>
      <c r="C36" s="47" t="s">
        <v>114</v>
      </c>
      <c r="D36" s="51" t="s">
        <v>173</v>
      </c>
      <c r="E36" s="47" t="s">
        <v>234</v>
      </c>
    </row>
    <row r="37" spans="1:5" ht="12.75" customHeight="1" x14ac:dyDescent="0.25">
      <c r="A37" s="50" t="s">
        <v>69</v>
      </c>
      <c r="B37" s="46" t="s">
        <v>235</v>
      </c>
      <c r="C37" s="47" t="s">
        <v>114</v>
      </c>
      <c r="D37" s="51" t="s">
        <v>164</v>
      </c>
      <c r="E37" s="47" t="s">
        <v>236</v>
      </c>
    </row>
    <row r="38" spans="1:5" ht="12.75" customHeight="1" x14ac:dyDescent="0.25">
      <c r="A38" s="50" t="s">
        <v>70</v>
      </c>
      <c r="B38" s="46" t="s">
        <v>237</v>
      </c>
      <c r="C38" s="47" t="s">
        <v>114</v>
      </c>
      <c r="D38" s="51" t="s">
        <v>164</v>
      </c>
      <c r="E38" s="47" t="s">
        <v>238</v>
      </c>
    </row>
    <row r="39" spans="1:5" ht="12.75" customHeight="1" x14ac:dyDescent="0.25">
      <c r="A39" s="50" t="s">
        <v>71</v>
      </c>
      <c r="B39" s="46" t="s">
        <v>239</v>
      </c>
      <c r="C39" s="47" t="s">
        <v>114</v>
      </c>
      <c r="D39" s="51" t="s">
        <v>164</v>
      </c>
      <c r="E39" s="47" t="s">
        <v>240</v>
      </c>
    </row>
    <row r="40" spans="1:5" ht="12.75" customHeight="1" x14ac:dyDescent="0.25">
      <c r="A40" s="50" t="s">
        <v>72</v>
      </c>
      <c r="B40" s="46" t="s">
        <v>241</v>
      </c>
      <c r="C40" s="47" t="s">
        <v>114</v>
      </c>
      <c r="D40" s="51" t="s">
        <v>164</v>
      </c>
      <c r="E40" s="47" t="s">
        <v>242</v>
      </c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2B  ITE15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TECHNOLOGIES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MWF 1:30PM-2:30PM  (Schedule-Lab)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ACLAYAN, JAEL U. </v>
      </c>
      <c r="C9" s="104" t="str">
        <f>IF(NAMES!C2="","",NAMES!C2)</f>
        <v>F</v>
      </c>
      <c r="D9" s="81" t="str">
        <f>IF(NAMES!D2="","",NAMES!D2)</f>
        <v>BSIT-WEB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BAUTISTA, LIZA C. </v>
      </c>
      <c r="C10" s="104" t="str">
        <f>IF(NAMES!C3="","",NAMES!C3)</f>
        <v>F</v>
      </c>
      <c r="D10" s="81" t="str">
        <f>IF(NAMES!D3="","",NAMES!D3)</f>
        <v>BSIT-WEB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BOLHAYON, DANIEL JR Y. </v>
      </c>
      <c r="C11" s="104" t="str">
        <f>IF(NAMES!C4="","",NAMES!C4)</f>
        <v>M</v>
      </c>
      <c r="D11" s="81" t="str">
        <f>IF(NAMES!D4="","",NAMES!D4)</f>
        <v>BSIT-WEB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CABRERA JR, LEOPOLDO D. </v>
      </c>
      <c r="C12" s="104" t="str">
        <f>IF(NAMES!C5="","",NAMES!C5)</f>
        <v>M</v>
      </c>
      <c r="D12" s="81" t="str">
        <f>IF(NAMES!D5="","",NAMES!D5)</f>
        <v>BSIT-WEB TRACK-1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CAGA, JULLYBETH M. </v>
      </c>
      <c r="C13" s="104" t="str">
        <f>IF(NAMES!C6="","",NAMES!C6)</f>
        <v>F</v>
      </c>
      <c r="D13" s="81" t="str">
        <f>IF(NAMES!D6="","",NAMES!D6)</f>
        <v>BSIT-WEB TRACK-2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CAWAS, MARY HARLOUISE M. </v>
      </c>
      <c r="C14" s="104" t="str">
        <f>IF(NAMES!C7="","",NAMES!C7)</f>
        <v>F</v>
      </c>
      <c r="D14" s="81" t="str">
        <f>IF(NAMES!D7="","",NAMES!D7)</f>
        <v>BSIT-WEB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CLEMENTE, TRISTAN LANZ S.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DAGIAN, KHALID </v>
      </c>
      <c r="C16" s="104" t="str">
        <f>IF(NAMES!C9="","",NAMES!C9)</f>
        <v>M</v>
      </c>
      <c r="D16" s="81" t="str">
        <f>IF(NAMES!D9="","",NAMES!D9)</f>
        <v>BSIT-WEB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DAMASCO, REY SHADRACH A. </v>
      </c>
      <c r="C17" s="104" t="str">
        <f>IF(NAMES!C10="","",NAMES!C10)</f>
        <v>M</v>
      </c>
      <c r="D17" s="81" t="str">
        <f>IF(NAMES!D10="","",NAMES!D10)</f>
        <v>BSIT-WEB TRACK-1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DAMIAN, MOJZESZ REDD S. </v>
      </c>
      <c r="C18" s="104" t="str">
        <f>IF(NAMES!C11="","",NAMES!C11)</f>
        <v>M</v>
      </c>
      <c r="D18" s="81" t="str">
        <f>IF(NAMES!D11="","",NAMES!D11)</f>
        <v>BSIT-WEB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DE GUZMAN, CRYSTAL FAITH L. </v>
      </c>
      <c r="C19" s="104" t="str">
        <f>IF(NAMES!C12="","",NAMES!C12)</f>
        <v>F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DE GUZMAN, RHOMAR E.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DEFEO, STEPHANY HAN O.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DIÑO, JEROME R.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DUEÑAS, ZAIRA MAE A. </v>
      </c>
      <c r="C23" s="104" t="str">
        <f>IF(NAMES!C16="","",NAMES!C16)</f>
        <v>F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DUMAGUING, DREIX T. </v>
      </c>
      <c r="C24" s="104" t="str">
        <f>IF(NAMES!C17="","",NAMES!C17)</f>
        <v>M</v>
      </c>
      <c r="D24" s="81" t="str">
        <f>IF(NAMES!D17="","",NAMES!D17)</f>
        <v>BSIT-WEB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DUNA, JAN ARRON M. </v>
      </c>
      <c r="C25" s="104" t="str">
        <f>IF(NAMES!C18="","",NAMES!C18)</f>
        <v>M</v>
      </c>
      <c r="D25" s="81" t="str">
        <f>IF(NAMES!D18="","",NAMES!D18)</f>
        <v>BSIT-WEB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GAYOT, VANESSA ROSE N. </v>
      </c>
      <c r="C26" s="104" t="str">
        <f>IF(NAMES!C19="","",NAMES!C19)</f>
        <v>F</v>
      </c>
      <c r="D26" s="81" t="str">
        <f>IF(NAMES!D19="","",NAMES!D19)</f>
        <v>BSIT-WEB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ILAO, KARL EMMANUEL G. </v>
      </c>
      <c r="C27" s="104" t="str">
        <f>IF(NAMES!C20="","",NAMES!C20)</f>
        <v>M</v>
      </c>
      <c r="D27" s="81" t="str">
        <f>IF(NAMES!D20="","",NAMES!D20)</f>
        <v>BSIT-WEB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INES, MA. VALLERIE O. </v>
      </c>
      <c r="C28" s="104" t="str">
        <f>IF(NAMES!C21="","",NAMES!C21)</f>
        <v>F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LAZARO, KEANU C. </v>
      </c>
      <c r="C29" s="104" t="str">
        <f>IF(NAMES!C22="","",NAMES!C22)</f>
        <v>M</v>
      </c>
      <c r="D29" s="81" t="str">
        <f>IF(NAMES!D22="","",NAMES!D22)</f>
        <v>BSIT-WEB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MALICDAN, FRANZ D.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MORALES, JASON ANDREW D. </v>
      </c>
      <c r="C32" s="104" t="str">
        <f>IF(NAMES!C25="","",NAMES!C25)</f>
        <v>M</v>
      </c>
      <c r="D32" s="81" t="str">
        <f>IF(NAMES!D25="","",NAMES!D25)</f>
        <v>BSIT-WEB TRACK-1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NATIVIDAD, JENNYROSE A. </v>
      </c>
      <c r="C33" s="104" t="str">
        <f>IF(NAMES!C26="","",NAMES!C26)</f>
        <v>F</v>
      </c>
      <c r="D33" s="81" t="str">
        <f>IF(NAMES!D26="","",NAMES!D26)</f>
        <v>BSIT-WEB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NEGRADAS, ZANDY MAE A. </v>
      </c>
      <c r="C34" s="104" t="str">
        <f>IF(NAMES!C27="","",NAMES!C27)</f>
        <v>F</v>
      </c>
      <c r="D34" s="81" t="str">
        <f>IF(NAMES!D27="","",NAMES!D27)</f>
        <v>BSIT-WEB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NGAPPOL, JECIE FAITH B. </v>
      </c>
      <c r="C35" s="104" t="str">
        <f>IF(NAMES!C28="","",NAMES!C28)</f>
        <v>F</v>
      </c>
      <c r="D35" s="81" t="str">
        <f>IF(NAMES!D28="","",NAMES!D28)</f>
        <v>BSIT-WEB TRACK-1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ORPILLA, JOVENIX L. </v>
      </c>
      <c r="C36" s="104" t="str">
        <f>IF(NAMES!C29="","",NAMES!C29)</f>
        <v>M</v>
      </c>
      <c r="D36" s="81" t="str">
        <f>IF(NAMES!D29="","",NAMES!D29)</f>
        <v>BSIT-WEB TRACK-1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ORTILANO, CHRISTIAN PAUL G. </v>
      </c>
      <c r="C37" s="104" t="str">
        <f>IF(NAMES!C30="","",NAMES!C30)</f>
        <v>M</v>
      </c>
      <c r="D37" s="81" t="str">
        <f>IF(NAMES!D30="","",NAMES!D30)</f>
        <v>BSIT-WEB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REMIENDO, NICO O. </v>
      </c>
      <c r="C38" s="104" t="str">
        <f>IF(NAMES!C31="","",NAMES!C31)</f>
        <v>M</v>
      </c>
      <c r="D38" s="81" t="str">
        <f>IF(NAMES!D31="","",NAMES!D31)</f>
        <v>BSIT-WEB TRACK-1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RILLERA, ARNEL E. </v>
      </c>
      <c r="C39" s="104" t="str">
        <f>IF(NAMES!C32="","",NAMES!C32)</f>
        <v>M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SALINAS, CHRISTIAN R. </v>
      </c>
      <c r="C40" s="104" t="str">
        <f>IF(NAMES!C33="","",NAMES!C33)</f>
        <v>M</v>
      </c>
      <c r="D40" s="81" t="str">
        <f>IF(NAMES!D33="","",NAMES!D33)</f>
        <v>BSIT-WEB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2B  ITE15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TECHNOLOGIES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MWF 1:30PM-2:30PM  (Schedule-Lab)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SINGWEY, JAY NELL B. </v>
      </c>
      <c r="C50" s="80" t="str">
        <f>IF(NAMES!C34="","",NAMES!C34)</f>
        <v>M</v>
      </c>
      <c r="D50" s="81" t="str">
        <f>IF(NAMES!D34="","",NAMES!D34)</f>
        <v>BSIT-WEB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SISON, LAWRENCE KURT C. </v>
      </c>
      <c r="C51" s="104" t="str">
        <f>IF(NAMES!C35="","",NAMES!C35)</f>
        <v>M</v>
      </c>
      <c r="D51" s="81" t="str">
        <f>IF(NAMES!D35="","",NAMES!D35)</f>
        <v>BSIT-WEB TRACK-1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TANGALIN, NEIL C. </v>
      </c>
      <c r="C52" s="104" t="str">
        <f>IF(NAMES!C36="","",NAMES!C36)</f>
        <v>M</v>
      </c>
      <c r="D52" s="81" t="str">
        <f>IF(NAMES!D36="","",NAMES!D36)</f>
        <v>BSIT-WEB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VALDEZ, REIGN MARK B. </v>
      </c>
      <c r="C53" s="104" t="str">
        <f>IF(NAMES!C37="","",NAMES!C37)</f>
        <v>M</v>
      </c>
      <c r="D53" s="81" t="str">
        <f>IF(NAMES!D37="","",NAMES!D37)</f>
        <v>BSIT-WEB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VALLARTA, DENVER B. </v>
      </c>
      <c r="C54" s="104" t="str">
        <f>IF(NAMES!C38="","",NAMES!C38)</f>
        <v>M</v>
      </c>
      <c r="D54" s="81" t="str">
        <f>IF(NAMES!D38="","",NAMES!D38)</f>
        <v>BSIT-WEB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VITALIZ, JOSIAH M. </v>
      </c>
      <c r="C55" s="104" t="str">
        <f>IF(NAMES!C39="","",NAMES!C39)</f>
        <v>M</v>
      </c>
      <c r="D55" s="81" t="str">
        <f>IF(NAMES!D39="","",NAMES!D39)</f>
        <v>BSIT-WEB TRACK-1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YAP, KEVIN EARL JOSH B. </v>
      </c>
      <c r="C56" s="104" t="str">
        <f>IF(NAMES!C40="","",NAMES!C40)</f>
        <v>M</v>
      </c>
      <c r="D56" s="81" t="str">
        <f>IF(NAMES!D40="","",NAMES!D40)</f>
        <v>BSIT-WEB TRACK-1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2B  ITE15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MWF 1:30PM-2:30PM  (Schedule-Lab)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BAUTISTA, LIZA C.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BOLHAYON, DANIEL JR Y.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CABRERA JR, LEOPOLDO D.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CAGA, JULLYBETH M. </v>
      </c>
      <c r="C13" s="65" t="str">
        <f>CRS!C13</f>
        <v>F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CAWAS, MARY HARLOUISE M.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CLEMENTE, TRISTAN LANZ S.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DAGIAN, KHALID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DAMASCO, REY SHADRACH A.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DAMIAN, MOJZESZ REDD S.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DE GUZMAN, CRYSTAL FAITH L.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DE GUZMAN, RHOMAR E.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DUMAGUING, DREIX T.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DUNA, JAN ARRON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GAYOT, VANESSA ROSE N. </v>
      </c>
      <c r="C26" s="65" t="str">
        <f>CRS!C26</f>
        <v>F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ILAO, KARL EMMANUEL G.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INES, MA. VALLERIE O.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LAZARO, KEANU C.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MALICDAN, FRANZ D.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MORALES, JASON ANDREW D.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NATIVIDAD, JENNYROSE A.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NEGRADAS, ZANDY MAE A.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NGAPPOL, JECIE FAITH B. </v>
      </c>
      <c r="C35" s="65" t="str">
        <f>CRS!C35</f>
        <v>F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ORPILLA, JOVENIX L.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ORTILANO, CHRISTIAN PAUL G.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REMIENDO, NICO O.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RILLERA, ARNEL E.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SALINAS, CHRISTIAN R.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2B  ITE15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MWF 1:30PM-2:30PM  (Schedule-Lab)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SINGWEY, JAY NELL B.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 xml:space="preserve">SISON, LAWRENCE KURT C.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 xml:space="preserve">TANGALIN, NEIL C.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 xml:space="preserve">VALDEZ, REIGN MARK B.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 xml:space="preserve">VITALIZ, JOSIAH M. </v>
      </c>
      <c r="C55" s="65" t="str">
        <f>CRS!C55</f>
        <v>M</v>
      </c>
      <c r="D55" s="70" t="str">
        <f>CRS!D55</f>
        <v>BSIT-WEB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 xml:space="preserve">YAP, KEVIN EARL JOSH B.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2B  ITE15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MWF 1:30PM-2:30PM  (Schedule-Lab)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BAUTISTA, LIZA C.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BOLHAYON, DANIEL JR Y.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CABRERA JR, LEOPOLDO D.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CAGA, JULLYBETH M. </v>
      </c>
      <c r="C13" s="65" t="str">
        <f>CRS!C13</f>
        <v>F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CAWAS, MARY HARLOUISE M.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CLEMENTE, TRISTAN LANZ S.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DAGIAN, KHALID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DAMASCO, REY SHADRACH A.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DAMIAN, MOJZESZ REDD S.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DE GUZMAN, CRYSTAL FAITH L.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 GUZMAN, RHOMAR E.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DUMAGUING, DREIX T.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DUNA, JAN ARRON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GAYOT, VANESSA ROSE N. </v>
      </c>
      <c r="C26" s="65" t="str">
        <f>CRS!C26</f>
        <v>F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ILAO, KARL EMMANUEL G.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INES, MA. VALLERIE O.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LAZARO, KEANU C.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MALICDAN, FRANZ D.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MORALES, JASON ANDREW D.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NATIVIDAD, JENNYROSE A.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NEGRADAS, ZANDY MAE A.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NGAPPOL, JECIE FAITH B. </v>
      </c>
      <c r="C35" s="65" t="str">
        <f>CRS!C35</f>
        <v>F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ORPILLA, JOVENIX L.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ORTILANO, CHRISTIAN PAUL G.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REMIENDO, NICO O.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RILLERA, ARNEL E.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SALINAS, CHRISTIAN R.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2B  ITE15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MWF 1:30PM-2:30PM  (Schedule-Lab)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SINGWEY, JAY NELL B.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SISON, LAWRENCE KURT C.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TANGALIN, NEIL C.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VALDEZ, REIGN MARK B.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VITALIZ, JOSIAH M. </v>
      </c>
      <c r="C55" s="65" t="str">
        <f>CRS!C55</f>
        <v>M</v>
      </c>
      <c r="D55" s="70" t="str">
        <f>CRS!D55</f>
        <v>BSIT-WEB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YAP, KEVIN EARL JOSH B.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2B  ITE15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MWF 1:30PM-2:30PM  (Schedule-Lab)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BAUTISTA, LIZA C. </v>
      </c>
      <c r="C10" s="65" t="str">
        <f>CRS!C10</f>
        <v>F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BOLHAYON, DANIEL JR Y.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CABRERA JR, LEOPOLDO D.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CAGA, JULLYBETH M. </v>
      </c>
      <c r="C13" s="65" t="str">
        <f>CRS!C13</f>
        <v>F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CAWAS, MARY HARLOUISE M.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CLEMENTE, TRISTAN LANZ S.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DAGIAN, KHALID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DAMASCO, REY SHADRACH A.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DAMIAN, MOJZESZ REDD S.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DE GUZMAN, CRYSTAL FAITH L.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 GUZMAN, RHOMAR E.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DEFEO, STEPHANY HAN O.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DUEÑAS, ZAIRA MAE A.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DUMAGUING, DREIX T.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DUNA, JAN ARRON M.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GAYOT, VANESSA ROSE N. </v>
      </c>
      <c r="C26" s="65" t="str">
        <f>CRS!C26</f>
        <v>F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ILAO, KARL EMMANUEL G.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INES, MA. VALLERIE O.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LAZARO, KEANU C.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MALICDAN, FRANZ D.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MORALES, JASON ANDREW D.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NATIVIDAD, JENNYROSE A.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NEGRADAS, ZANDY MAE A.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NGAPPOL, JECIE FAITH B. </v>
      </c>
      <c r="C35" s="65" t="str">
        <f>CRS!C35</f>
        <v>F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ORPILLA, JOVENIX L.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ORTILANO, CHRISTIAN PAUL G.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REMIENDO, NICO O.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RILLERA, ARNEL E.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SALINAS, CHRISTIAN R.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2B  ITE15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MWF 1:30PM-2:30PM  (Schedule-Lab)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SINGWEY, JAY NELL B.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SISON, LAWRENCE KURT C.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TANGALIN, NEIL C.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VALDEZ, REIGN MARK B.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VITALIZ, JOSIAH M. </v>
      </c>
      <c r="C55" s="65" t="str">
        <f>CRS!C55</f>
        <v>M</v>
      </c>
      <c r="D55" s="70" t="str">
        <f>CRS!D55</f>
        <v>BSIT-WEB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YAP, KEVIN EARL JOSH B.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2B</v>
      </c>
      <c r="C11" s="381" t="str">
        <f>'INITIAL INPUT'!G12</f>
        <v>ITE15</v>
      </c>
      <c r="D11" s="382"/>
      <c r="E11" s="382"/>
      <c r="F11" s="163"/>
      <c r="G11" s="383" t="str">
        <f>CRS!A4</f>
        <v>MWF 1:30PM-2:30PM  (Schedule-Lab)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16-4013-720</v>
      </c>
      <c r="C15" s="139" t="str">
        <f>IF(NAMES!B2="","",NAMES!B2)</f>
        <v xml:space="preserve">ACLAYAN, JAEL U.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16-5930-801</v>
      </c>
      <c r="C16" s="139" t="str">
        <f>IF(NAMES!B3="","",NAMES!B3)</f>
        <v xml:space="preserve">BAUTISTA, LIZA C. </v>
      </c>
      <c r="D16" s="140"/>
      <c r="E16" s="141" t="str">
        <f>IF(NAMES!C3="","",NAMES!C3)</f>
        <v>F</v>
      </c>
      <c r="F16" s="142"/>
      <c r="G16" s="143" t="str">
        <f>IF(NAMES!D3="","",NAMES!D3)</f>
        <v>BSIT-WEB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12008464</v>
      </c>
      <c r="C17" s="139" t="str">
        <f>IF(NAMES!B4="","",NAMES!B4)</f>
        <v xml:space="preserve">BOLHAYON, DANIEL JR Y.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15-0334-504</v>
      </c>
      <c r="C18" s="139" t="str">
        <f>IF(NAMES!B5="","",NAMES!B5)</f>
        <v xml:space="preserve">CABRERA JR, LEOPOLDO D.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TRACK-1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14-4571-335</v>
      </c>
      <c r="C19" s="139" t="str">
        <f>IF(NAMES!B6="","",NAMES!B6)</f>
        <v xml:space="preserve">CAGA, JULLYBETH M.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TRACK-2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15-1265-808</v>
      </c>
      <c r="C20" s="139" t="str">
        <f>IF(NAMES!B7="","",NAMES!B7)</f>
        <v xml:space="preserve">CAWAS, MARY HARLOUISE M.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16-3690-947</v>
      </c>
      <c r="C21" s="139" t="str">
        <f>IF(NAMES!B8="","",NAMES!B8)</f>
        <v xml:space="preserve">CLEMENTE, TRISTAN LANZ S.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16-4387-255</v>
      </c>
      <c r="C22" s="139" t="str">
        <f>IF(NAMES!B9="","",NAMES!B9)</f>
        <v xml:space="preserve">DAGIAN, KHALID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16-3421-548</v>
      </c>
      <c r="C23" s="139" t="str">
        <f>IF(NAMES!B10="","",NAMES!B10)</f>
        <v xml:space="preserve">DAMASCO, REY SHADRACH A.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15-4340-985</v>
      </c>
      <c r="C24" s="139" t="str">
        <f>IF(NAMES!B11="","",NAMES!B11)</f>
        <v xml:space="preserve">DAMIAN, MOJZESZ REDD S.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16-4132-608</v>
      </c>
      <c r="C25" s="139" t="str">
        <f>IF(NAMES!B12="","",NAMES!B12)</f>
        <v xml:space="preserve">DE GUZMAN, CRYSTAL FAITH L.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16-4628-687</v>
      </c>
      <c r="C26" s="139" t="str">
        <f>IF(NAMES!B13="","",NAMES!B13)</f>
        <v xml:space="preserve">DE GUZMAN, RHOMAR E.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16-5733-108</v>
      </c>
      <c r="C27" s="139" t="str">
        <f>IF(NAMES!B14="","",NAMES!B14)</f>
        <v xml:space="preserve">DEFEO, STEPHANY HAN O.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16-3777-665</v>
      </c>
      <c r="C28" s="139" t="str">
        <f>IF(NAMES!B15="","",NAMES!B15)</f>
        <v xml:space="preserve">DIÑO, JEROME R.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16-4816-591</v>
      </c>
      <c r="C29" s="139" t="str">
        <f>IF(NAMES!B16="","",NAMES!B16)</f>
        <v xml:space="preserve">DUEÑAS, ZAIRA MAE A.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15-2742-688</v>
      </c>
      <c r="C30" s="139" t="str">
        <f>IF(NAMES!B17="","",NAMES!B17)</f>
        <v xml:space="preserve">DUMAGUING, DREIX T.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16-3419-850</v>
      </c>
      <c r="C31" s="139" t="str">
        <f>IF(NAMES!B18="","",NAMES!B18)</f>
        <v xml:space="preserve">DUNA, JAN ARRON M.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15-2672-621</v>
      </c>
      <c r="C32" s="139" t="str">
        <f>IF(NAMES!B19="","",NAMES!B19)</f>
        <v xml:space="preserve">GAYOT, VANESSA ROSE N. </v>
      </c>
      <c r="D32" s="140"/>
      <c r="E32" s="141" t="str">
        <f>IF(NAMES!C19="","",NAMES!C19)</f>
        <v>F</v>
      </c>
      <c r="F32" s="142"/>
      <c r="G32" s="143" t="str">
        <f>IF(NAMES!D19="","",NAMES!D19)</f>
        <v>BSIT-WEB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15-3215-551</v>
      </c>
      <c r="C33" s="139" t="str">
        <f>IF(NAMES!B20="","",NAMES!B20)</f>
        <v xml:space="preserve">ILAO, KARL EMMANUEL G.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16-5416-144</v>
      </c>
      <c r="C34" s="139" t="str">
        <f>IF(NAMES!B21="","",NAMES!B21)</f>
        <v xml:space="preserve">INES, MA. VALLERIE O. </v>
      </c>
      <c r="D34" s="140"/>
      <c r="E34" s="141" t="str">
        <f>IF(NAMES!C21="","",NAMES!C21)</f>
        <v>F</v>
      </c>
      <c r="F34" s="142"/>
      <c r="G34" s="143" t="str">
        <f>IF(NAMES!D21="","",NAMES!D21)</f>
        <v>BSIT-WEB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16-3632-373</v>
      </c>
      <c r="C35" s="139" t="str">
        <f>IF(NAMES!B22="","",NAMES!B22)</f>
        <v xml:space="preserve">LAZARO, KEANU C.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15-0855-978</v>
      </c>
      <c r="C36" s="139" t="str">
        <f>IF(NAMES!B23="","",NAMES!B23)</f>
        <v xml:space="preserve">MALICDAN, FRANZ D.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16-3428-300</v>
      </c>
      <c r="C38" s="139" t="str">
        <f>IF(NAMES!B25="","",NAMES!B25)</f>
        <v xml:space="preserve">MORALES, JASON ANDREW D.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15-2241-788</v>
      </c>
      <c r="C39" s="139" t="str">
        <f>IF(NAMES!B26="","",NAMES!B26)</f>
        <v xml:space="preserve">NATIVIDAD, JENNYROSE A.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16-3450-883</v>
      </c>
      <c r="C40" s="139" t="str">
        <f>IF(NAMES!B27="","",NAMES!B27)</f>
        <v xml:space="preserve">NEGRADAS, ZANDY MAE A.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16-4162-457</v>
      </c>
      <c r="C41" s="139" t="str">
        <f>IF(NAMES!B28="","",NAMES!B28)</f>
        <v xml:space="preserve">NGAPPOL, JECIE FAITH B. </v>
      </c>
      <c r="D41" s="140"/>
      <c r="E41" s="141" t="str">
        <f>IF(NAMES!C28="","",NAMES!C28)</f>
        <v>F</v>
      </c>
      <c r="F41" s="142"/>
      <c r="G41" s="143" t="str">
        <f>IF(NAMES!D28="","",NAMES!D28)</f>
        <v>BSIT-WEB TRACK-1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14-5040-682</v>
      </c>
      <c r="C42" s="139" t="str">
        <f>IF(NAMES!B29="","",NAMES!B29)</f>
        <v xml:space="preserve">ORPILLA, JOVENIX L.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16-5257-438</v>
      </c>
      <c r="C43" s="139" t="str">
        <f>IF(NAMES!B30="","",NAMES!B30)</f>
        <v xml:space="preserve">ORTILANO, CHRISTIAN PAUL G.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16-4643-407</v>
      </c>
      <c r="C44" s="139" t="str">
        <f>IF(NAMES!B31="","",NAMES!B31)</f>
        <v xml:space="preserve">REMIENDO, NICO O.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TRACK-1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16-3455-766</v>
      </c>
      <c r="C45" s="139" t="str">
        <f>IF(NAMES!B32="","",NAMES!B32)</f>
        <v xml:space="preserve">RILLERA, ARNEL E.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14-4076-153</v>
      </c>
      <c r="C46" s="139" t="str">
        <f>IF(NAMES!B33="","",NAMES!B33)</f>
        <v xml:space="preserve">SALINAS, CHRISTIAN R.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154</v>
      </c>
      <c r="D47" s="150" t="str">
        <f>'INITIAL INPUT'!J12</f>
        <v>WEB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2B</v>
      </c>
      <c r="C72" s="381" t="str">
        <f>C11</f>
        <v>ITE15</v>
      </c>
      <c r="D72" s="382"/>
      <c r="E72" s="382"/>
      <c r="F72" s="163"/>
      <c r="G72" s="383" t="str">
        <f>G11</f>
        <v>MWF 1:30PM-2:30PM  (Schedule-Lab)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16-3729-902</v>
      </c>
      <c r="C76" s="139" t="str">
        <f>IF(NAMES!B34="","",NAMES!B34)</f>
        <v xml:space="preserve">SINGWEY, JAY NELL B.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16-3726-594</v>
      </c>
      <c r="C77" s="139" t="str">
        <f>IF(NAMES!B35="","",NAMES!B35)</f>
        <v xml:space="preserve">SISON, LAWRENCE KURT C.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TRACK-1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15-4247-395</v>
      </c>
      <c r="C78" s="139" t="str">
        <f>IF(NAMES!B36="","",NAMES!B36)</f>
        <v xml:space="preserve">TANGALIN, NEIL C.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15-4100-743</v>
      </c>
      <c r="C79" s="139" t="str">
        <f>IF(NAMES!B37="","",NAMES!B37)</f>
        <v xml:space="preserve">VALDEZ, REIGN MARK B.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16-3662-493</v>
      </c>
      <c r="C80" s="139" t="str">
        <f>IF(NAMES!B38="","",NAMES!B38)</f>
        <v xml:space="preserve">VALLARTA, DENVER B.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16-4004-538</v>
      </c>
      <c r="C81" s="139" t="str">
        <f>IF(NAMES!B39="","",NAMES!B39)</f>
        <v xml:space="preserve">VITALIZ, JOSIAH M.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TRACK-1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15-4273-896</v>
      </c>
      <c r="C82" s="139" t="str">
        <f>IF(NAMES!B40="","",NAMES!B40)</f>
        <v xml:space="preserve">YAP, KEVIN EARL JOSH B.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154</v>
      </c>
      <c r="D108" s="150" t="str">
        <f>D47</f>
        <v>WEB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2017-09-18T06:00:17Z</dcterms:modified>
</cp:coreProperties>
</file>