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/>
  <c r="B27" i="4"/>
  <c r="B27" i="6" s="1"/>
  <c r="B26" i="4"/>
  <c r="B26" i="3"/>
  <c r="B25" i="4"/>
  <c r="B25" i="6" s="1"/>
  <c r="B24" i="4"/>
  <c r="B24" i="6" s="1"/>
  <c r="B23" i="4"/>
  <c r="B23" i="3"/>
  <c r="B22" i="4"/>
  <c r="B22" i="7" s="1"/>
  <c r="B21" i="4"/>
  <c r="B20" i="4"/>
  <c r="B20" i="3"/>
  <c r="B19" i="4"/>
  <c r="B18" i="4"/>
  <c r="B18" i="3" s="1"/>
  <c r="B17" i="4"/>
  <c r="B16" i="4"/>
  <c r="B15" i="4"/>
  <c r="B15" i="6" s="1"/>
  <c r="B14" i="4"/>
  <c r="B14" i="3" s="1"/>
  <c r="B13" i="4"/>
  <c r="B12" i="4"/>
  <c r="B12" i="3" s="1"/>
  <c r="B11" i="4"/>
  <c r="B11" i="6" s="1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O38" i="3"/>
  <c r="P38" i="3" s="1"/>
  <c r="E38" i="4" s="1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P31" i="3" s="1"/>
  <c r="E31" i="4" s="1"/>
  <c r="O30" i="3"/>
  <c r="P30" i="3" s="1"/>
  <c r="E30" i="4" s="1"/>
  <c r="O29" i="3"/>
  <c r="O28" i="3"/>
  <c r="P28" i="3" s="1"/>
  <c r="O27" i="3"/>
  <c r="P27" i="3" s="1"/>
  <c r="E27" i="4" s="1"/>
  <c r="O26" i="3"/>
  <c r="P26" i="3" s="1"/>
  <c r="E26" i="4" s="1"/>
  <c r="O25" i="3"/>
  <c r="P25" i="3" s="1"/>
  <c r="E25" i="4" s="1"/>
  <c r="O24" i="3"/>
  <c r="O23" i="3"/>
  <c r="P23" i="3" s="1"/>
  <c r="E23" i="4" s="1"/>
  <c r="O22" i="3"/>
  <c r="P22" i="3" s="1"/>
  <c r="E22" i="4" s="1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P14" i="3" s="1"/>
  <c r="E14" i="4" s="1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8" i="6"/>
  <c r="C19" i="6"/>
  <c r="C25" i="6"/>
  <c r="C28" i="6"/>
  <c r="C30" i="6"/>
  <c r="C34" i="6"/>
  <c r="C37" i="6"/>
  <c r="C39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2" i="7"/>
  <c r="B17" i="7"/>
  <c r="B18" i="7"/>
  <c r="B20" i="7"/>
  <c r="D20" i="7"/>
  <c r="C23" i="7"/>
  <c r="C25" i="7"/>
  <c r="C30" i="7"/>
  <c r="B31" i="7"/>
  <c r="B33" i="7"/>
  <c r="B35" i="7"/>
  <c r="D37" i="7"/>
  <c r="C39" i="7"/>
  <c r="B58" i="7"/>
  <c r="B59" i="7"/>
  <c r="C65" i="7"/>
  <c r="C68" i="7"/>
  <c r="C70" i="7"/>
  <c r="C74" i="7"/>
  <c r="C75" i="7"/>
  <c r="C77" i="7"/>
  <c r="C80" i="7"/>
  <c r="D9" i="6"/>
  <c r="D11" i="6"/>
  <c r="B12" i="6"/>
  <c r="B13" i="6"/>
  <c r="B16" i="6"/>
  <c r="D18" i="6"/>
  <c r="B19" i="6"/>
  <c r="B20" i="6"/>
  <c r="D20" i="6"/>
  <c r="D21" i="6"/>
  <c r="B23" i="6"/>
  <c r="B26" i="6"/>
  <c r="B28" i="6"/>
  <c r="D30" i="6"/>
  <c r="B32" i="6"/>
  <c r="B33" i="6"/>
  <c r="D36" i="6"/>
  <c r="B40" i="6"/>
  <c r="C50" i="6"/>
  <c r="C51" i="6"/>
  <c r="C59" i="6"/>
  <c r="C65" i="6"/>
  <c r="C66" i="6"/>
  <c r="C70" i="6"/>
  <c r="C75" i="6"/>
  <c r="C77" i="6"/>
  <c r="C80" i="6"/>
  <c r="C10" i="7"/>
  <c r="C13" i="7"/>
  <c r="C18" i="7"/>
  <c r="C20" i="7"/>
  <c r="B23" i="7"/>
  <c r="D24" i="7"/>
  <c r="D25" i="7"/>
  <c r="B26" i="7"/>
  <c r="B28" i="7"/>
  <c r="B29" i="7"/>
  <c r="D30" i="7"/>
  <c r="C35" i="7"/>
  <c r="C37" i="7"/>
  <c r="B40" i="7"/>
  <c r="D40" i="7"/>
  <c r="C50" i="7"/>
  <c r="C52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2" i="4"/>
  <c r="E16" i="4"/>
  <c r="P20" i="3"/>
  <c r="E20" i="4" s="1"/>
  <c r="P24" i="3"/>
  <c r="E24" i="4" s="1"/>
  <c r="E28" i="4"/>
  <c r="E32" i="4"/>
  <c r="P36" i="3"/>
  <c r="E36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11" i="4"/>
  <c r="P13" i="3"/>
  <c r="E13" i="4" s="1"/>
  <c r="E15" i="4"/>
  <c r="E19" i="4"/>
  <c r="P21" i="3"/>
  <c r="E21" i="4" s="1"/>
  <c r="P29" i="3"/>
  <c r="E29" i="4" s="1"/>
  <c r="P37" i="3"/>
  <c r="E37" i="4" s="1"/>
  <c r="E39" i="4"/>
  <c r="P54" i="3"/>
  <c r="E54" i="4"/>
  <c r="E56" i="4"/>
  <c r="P62" i="3"/>
  <c r="E62" i="4" s="1"/>
  <c r="P68" i="3"/>
  <c r="E68" i="4" s="1"/>
  <c r="P70" i="3"/>
  <c r="E70" i="4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D35" i="6" l="1"/>
  <c r="C12" i="6"/>
  <c r="B18" i="6"/>
  <c r="D19" i="6"/>
  <c r="C28" i="7"/>
  <c r="D16" i="7"/>
  <c r="B55" i="6"/>
  <c r="C20" i="6"/>
  <c r="D40" i="3"/>
  <c r="B55" i="7"/>
  <c r="D35" i="7"/>
  <c r="C12" i="7"/>
  <c r="B38" i="6"/>
  <c r="B38" i="7"/>
  <c r="D19" i="7"/>
  <c r="B51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I19" i="4"/>
  <c r="I25" i="8" s="1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AG24" i="6" l="1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AG16" i="7" l="1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M17" i="8" l="1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<sst xmlns="http://schemas.openxmlformats.org/spreadsheetml/2006/main" count="787" uniqueCount="242">
  <si>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</si>
  <si>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</si>
  <si>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</si>
  <si>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</si>
  <si>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</si>
  <si>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</si>
  <si>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</si>
  <si>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</si>
  <si>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</si>
  <si>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</si>
  <si>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</si>
  <si>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</si>
  <si>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</si>
  <si>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</si>
  <si>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</si>
  <si>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</si>
  <si>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</si>
  <si>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</si>
  <si>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</si>
  <si>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</si>
  <si>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</si>
  <si>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</si>
  <si>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</si>
  <si>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</si>
  <si>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</si>
  <si>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</si>
  <si>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</si>
  <si>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</si>
  <si>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</si>
  <si>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</si>
  <si>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</si>
  <si>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</si>
  <si>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</si>
  <si>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</si>
  <si>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</si>
  <si>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</si>
  <si>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</si>
  <si>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</si>
  <si>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</si>
  <si>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</si>
  <si>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</si>
  <si>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</si>
  <si>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</si>
  <si>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</si>
  <si>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</si>
  <si>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</si>
  <si>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</si>
  <si>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</si>
  <si>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</si>
  <si>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</si>
  <si>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</si>
  <si>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</si>
  <si>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</si>
  <si>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</si>
  <si>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</si>
  <si>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</si>
  <si>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</si>
  <si>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</si>
  <si>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</si>
  <si>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</si>
  <si>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</si>
  <si>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</si>
  <si>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</si>
  <si>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</si>
  <si>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</si>
  <si>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</si>
  <si>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</si>
  <si>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</si>
  <si>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</si>
  <si>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</si>
  <si>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</si>
  <si>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</si>
  <si>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</si>
  <si>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</si>
  <si>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</si>
  <si>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</si>
  <si>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</si>
  <si>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</si>
  <si>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</si>
  <si>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</si>
  <si>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</si>
  <si>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</si>
  <si>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</si>
  <si>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</si>
  <si>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</si>
  <si>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</si>
  <si>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</si>
  <si>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</si>
  <si>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</si>
  <si>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</si>
  <si>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</si>
  <si>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</si>
  <si>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</si>
  <si>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</si>
  <si>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</si>
  <si>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</si>
  <si>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</si>
  <si>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</si>
  <si>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</si>
  <si>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</si>
  <si>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</si>
  <si>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</si>
  <si>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</si>
  <si>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</si>
  <si>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</si>
  <si>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</si>
  <si>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</si>
  <si>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</si>
  <si>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</si>
  <si>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</si>
  <si>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</si>
  <si>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</si>
  <si>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</si>
  <si>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</si>
  <si>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</si>
  <si>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</si>
  <si>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</si>
  <si>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</si>
  <si>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</si>
  <si>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</si>
  <si>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</si>
  <si>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</si>
  <si>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</si>
  <si>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</si>
  <si>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</si>
  <si>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</si>
  <si>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</si>
  <si>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</si>
  <si>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</si>
  <si>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</si>
  <si>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</si>
  <si>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</si>
  <si>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</si>
  <si>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</si>
  <si>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</si>
  <si>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</si>
  <si>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</si>
  <si>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</si>
  <si>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</si>
  <si>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</si>
  <si>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</si>
  <si>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</si>
  <si>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</si>
  <si>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</si>
  <si>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</si>
  <si>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</si>
  <si>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</si>
  <si>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</si>
  <si>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</si>
  <si>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</si>
  <si>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</si>
  <si>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</si>
  <si>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</si>
  <si>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</si>
  <si>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</si>
  <si>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</si>
  <si>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</si>
  <si>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ITE15</t>
  </si>
  <si>
    <t>WEB TECHNOLOGIES</t>
  </si>
  <si>
    <t>4:00-5:25 MWF</t>
  </si>
  <si>
    <t>M307</t>
  </si>
  <si>
    <t>2J</t>
  </si>
  <si>
    <t xml:space="preserve">ABRIGO, MIKIEGRACE </t>
  </si>
  <si>
    <t>BSIT-WEB TRACK-2</t>
  </si>
  <si>
    <t>15-1098-521</t>
  </si>
  <si>
    <t xml:space="preserve">ABULENCIA, SAM JENVER B. </t>
  </si>
  <si>
    <t>15-0878-317</t>
  </si>
  <si>
    <t xml:space="preserve">ARGUEZA, RAYMOND ALVIN JAY C. </t>
  </si>
  <si>
    <t>BSIT-WEB TRACK-1</t>
  </si>
  <si>
    <t>15-4675-368</t>
  </si>
  <si>
    <t xml:space="preserve">BESTOGUEY, DHARNEIL KATE </t>
  </si>
  <si>
    <t>16-3985-193</t>
  </si>
  <si>
    <t xml:space="preserve">BOLINGET, EUGENE CLEEVE S. </t>
  </si>
  <si>
    <t>16-3700-661</t>
  </si>
  <si>
    <t xml:space="preserve">BUGNAY, ANGELICA M. </t>
  </si>
  <si>
    <t>15-1401-500</t>
  </si>
  <si>
    <t xml:space="preserve">CABILITAZAN, PABLO DONMARI A. </t>
  </si>
  <si>
    <t>15-0511-246</t>
  </si>
  <si>
    <t xml:space="preserve">CABRADILLA JR., FLORENTINO F. </t>
  </si>
  <si>
    <t>16-3785-285</t>
  </si>
  <si>
    <t xml:space="preserve">CANGGAT, DIANE C. </t>
  </si>
  <si>
    <t>16-3756-255</t>
  </si>
  <si>
    <t xml:space="preserve">CORTEZ, WENDELL R. </t>
  </si>
  <si>
    <t>16-3875-283</t>
  </si>
  <si>
    <t xml:space="preserve">COSME II, JEFFERSON J. </t>
  </si>
  <si>
    <t>15-4587-797</t>
  </si>
  <si>
    <t xml:space="preserve">CUISON, PRINCESS ERICKA C. </t>
  </si>
  <si>
    <t>16-5911-817</t>
  </si>
  <si>
    <t xml:space="preserve">DE GUZMAN, DARYL JAKE N. </t>
  </si>
  <si>
    <t>15-4135-620</t>
  </si>
  <si>
    <t xml:space="preserve">DE JESUS, ZSARINA F. </t>
  </si>
  <si>
    <t>16-5962-554</t>
  </si>
  <si>
    <t xml:space="preserve">DEL ROSARIO JR., BENEDICT R. </t>
  </si>
  <si>
    <t>14-1528-216</t>
  </si>
  <si>
    <t xml:space="preserve">DIMALIBOT, CHRISTIAN L. </t>
  </si>
  <si>
    <t>15-0704-283</t>
  </si>
  <si>
    <t xml:space="preserve">DOMINGO, JOHN CARLO R. </t>
  </si>
  <si>
    <t>14-0828-403</t>
  </si>
  <si>
    <t xml:space="preserve">ESPELICO, JIM STEVEN C. </t>
  </si>
  <si>
    <t>12011581</t>
  </si>
  <si>
    <t xml:space="preserve">FRANCO, JASON E. </t>
  </si>
  <si>
    <t>12023093</t>
  </si>
  <si>
    <t xml:space="preserve">GAOIRAN, CHRISTIAN EARL A. </t>
  </si>
  <si>
    <t>16-3706-385</t>
  </si>
  <si>
    <t xml:space="preserve">GAVINO, KRISTINE GILLIAN D. </t>
  </si>
  <si>
    <t>15-0155-302</t>
  </si>
  <si>
    <t xml:space="preserve">LARANANG, JOREN EJAY E. </t>
  </si>
  <si>
    <t>15-0145-162</t>
  </si>
  <si>
    <t xml:space="preserve">LOGHA, MICHELLE M. </t>
  </si>
  <si>
    <t>15-1856-542</t>
  </si>
  <si>
    <t xml:space="preserve">MALICDAN, FRANZ D. </t>
  </si>
  <si>
    <t>15-0855-978</t>
  </si>
  <si>
    <t xml:space="preserve">MANGALIAG, LANCE F. </t>
  </si>
  <si>
    <t>15-2285-913</t>
  </si>
  <si>
    <t xml:space="preserve">NIMER, PFIZEL MITCH D. </t>
  </si>
  <si>
    <t>15-2477-845</t>
  </si>
  <si>
    <t xml:space="preserve">OLERMO, VENCER C. </t>
  </si>
  <si>
    <t>15-0389-143</t>
  </si>
  <si>
    <t xml:space="preserve">OROS, JEUSH S. </t>
  </si>
  <si>
    <t>15-3535-715</t>
  </si>
  <si>
    <t xml:space="preserve">PARIS, IRA JOHN D. </t>
  </si>
  <si>
    <t>15-3258-426</t>
  </si>
  <si>
    <t xml:space="preserve">PEREÑA, JOHN JOSHUA B. </t>
  </si>
  <si>
    <t>16-3587-976</t>
  </si>
  <si>
    <t xml:space="preserve">QUITA, STEPHANIE SHARMAINE R. </t>
  </si>
  <si>
    <t>16-3685-615</t>
  </si>
  <si>
    <t xml:space="preserve">RAPADA, JULIE ANN G. </t>
  </si>
  <si>
    <t>16-5090-597</t>
  </si>
  <si>
    <t xml:space="preserve">SAGUID, RHODETTE GRACE T. </t>
  </si>
  <si>
    <t>15-4308-548</t>
  </si>
  <si>
    <t xml:space="preserve">SALGUET, ADRIAN S. </t>
  </si>
  <si>
    <t>15-0542-534</t>
  </si>
  <si>
    <t xml:space="preserve">SAM-IT, GARY P. </t>
  </si>
  <si>
    <t>15-1329-443</t>
  </si>
  <si>
    <t xml:space="preserve">SOLIS, DAVE CARL P. </t>
  </si>
  <si>
    <t>15-2225-907</t>
  </si>
  <si>
    <t xml:space="preserve">SOTELO, GRECIEL ANN JOY R. </t>
  </si>
  <si>
    <t>16-4533-125</t>
  </si>
  <si>
    <t xml:space="preserve">VILLANUEVA, JOHN RIEL C. </t>
  </si>
  <si>
    <t>16-4302-401</t>
  </si>
  <si>
    <t xml:space="preserve">VISPERAS, ABIGAIL B. </t>
  </si>
  <si>
    <t>16-3677-891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</si>
</sst>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D14" sqref="D14:E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161</v>
      </c>
      <c r="E12" s="223"/>
      <c r="F12" s="1"/>
      <c r="G12" s="219" t="s">
        <v>157</v>
      </c>
      <c r="H12" s="222"/>
      <c r="I12" s="2"/>
      <c r="J12" s="219" t="s">
        <v>158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159</v>
      </c>
      <c r="E14" s="222"/>
      <c r="F14" s="4"/>
      <c r="G14" s="219"/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5" workbookViewId="0">
      <selection activeCell="B8" sqref="B8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35">
      <c r="A3" s="50" t="s">
        <v>35</v>
      </c>
      <c r="B3" s="46" t="s">
        <v>165</v>
      </c>
      <c r="C3" s="47" t="s">
        <v>114</v>
      </c>
      <c r="D3" s="51" t="s">
        <v>163</v>
      </c>
      <c r="E3" s="47" t="s">
        <v>166</v>
      </c>
    </row>
    <row r="4" spans="1:5" ht="12.75" customHeight="1" x14ac:dyDescent="0.35">
      <c r="A4" s="50" t="s">
        <v>36</v>
      </c>
      <c r="B4" s="46" t="s">
        <v>167</v>
      </c>
      <c r="C4" s="47" t="s">
        <v>114</v>
      </c>
      <c r="D4" s="51" t="s">
        <v>168</v>
      </c>
      <c r="E4" s="47" t="s">
        <v>169</v>
      </c>
    </row>
    <row r="5" spans="1:5" ht="12.75" customHeight="1" x14ac:dyDescent="0.35">
      <c r="A5" s="50" t="s">
        <v>37</v>
      </c>
      <c r="B5" s="46" t="s">
        <v>170</v>
      </c>
      <c r="C5" s="47" t="s">
        <v>106</v>
      </c>
      <c r="D5" s="51" t="s">
        <v>168</v>
      </c>
      <c r="E5" s="47" t="s">
        <v>171</v>
      </c>
    </row>
    <row r="6" spans="1:5" ht="12.75" customHeight="1" x14ac:dyDescent="0.35">
      <c r="A6" s="50" t="s">
        <v>38</v>
      </c>
      <c r="B6" s="46" t="s">
        <v>172</v>
      </c>
      <c r="C6" s="47" t="s">
        <v>114</v>
      </c>
      <c r="D6" s="51" t="s">
        <v>168</v>
      </c>
      <c r="E6" s="47" t="s">
        <v>173</v>
      </c>
    </row>
    <row r="7" spans="1:5" ht="12.75" customHeight="1" x14ac:dyDescent="0.35">
      <c r="A7" s="50" t="s">
        <v>39</v>
      </c>
      <c r="B7" s="46" t="s">
        <v>174</v>
      </c>
      <c r="C7" s="47" t="s">
        <v>106</v>
      </c>
      <c r="D7" s="51" t="s">
        <v>163</v>
      </c>
      <c r="E7" s="47" t="s">
        <v>175</v>
      </c>
    </row>
    <row r="8" spans="1:5" ht="12.75" customHeight="1" x14ac:dyDescent="0.35">
      <c r="A8" s="50" t="s">
        <v>40</v>
      </c>
      <c r="B8" s="46" t="s">
        <v>176</v>
      </c>
      <c r="C8" s="47" t="s">
        <v>114</v>
      </c>
      <c r="D8" s="51" t="s">
        <v>168</v>
      </c>
      <c r="E8" s="47" t="s">
        <v>177</v>
      </c>
    </row>
    <row r="9" spans="1:5" ht="12.75" customHeight="1" x14ac:dyDescent="0.35">
      <c r="A9" s="50" t="s">
        <v>41</v>
      </c>
      <c r="B9" s="46" t="s">
        <v>178</v>
      </c>
      <c r="C9" s="47" t="s">
        <v>114</v>
      </c>
      <c r="D9" s="51" t="s">
        <v>163</v>
      </c>
      <c r="E9" s="47" t="s">
        <v>179</v>
      </c>
    </row>
    <row r="10" spans="1:5" ht="12.75" customHeight="1" x14ac:dyDescent="0.35">
      <c r="A10" s="50" t="s">
        <v>42</v>
      </c>
      <c r="B10" s="46" t="s">
        <v>180</v>
      </c>
      <c r="C10" s="47" t="s">
        <v>106</v>
      </c>
      <c r="D10" s="51" t="s">
        <v>168</v>
      </c>
      <c r="E10" s="47" t="s">
        <v>181</v>
      </c>
    </row>
    <row r="11" spans="1:5" ht="12.75" customHeight="1" x14ac:dyDescent="0.35">
      <c r="A11" s="50" t="s">
        <v>43</v>
      </c>
      <c r="B11" s="48" t="s">
        <v>182</v>
      </c>
      <c r="C11" s="47" t="s">
        <v>114</v>
      </c>
      <c r="D11" s="51" t="s">
        <v>168</v>
      </c>
      <c r="E11" s="47" t="s">
        <v>183</v>
      </c>
    </row>
    <row r="12" spans="1:5" ht="12.75" customHeight="1" x14ac:dyDescent="0.35">
      <c r="A12" s="50" t="s">
        <v>44</v>
      </c>
      <c r="B12" s="46" t="s">
        <v>184</v>
      </c>
      <c r="C12" s="47" t="s">
        <v>114</v>
      </c>
      <c r="D12" s="51" t="s">
        <v>168</v>
      </c>
      <c r="E12" s="47" t="s">
        <v>185</v>
      </c>
    </row>
    <row r="13" spans="1:5" ht="12.75" customHeight="1" x14ac:dyDescent="0.35">
      <c r="A13" s="50" t="s">
        <v>45</v>
      </c>
      <c r="B13" s="46" t="s">
        <v>186</v>
      </c>
      <c r="C13" s="47" t="s">
        <v>106</v>
      </c>
      <c r="D13" s="51" t="s">
        <v>168</v>
      </c>
      <c r="E13" s="47" t="s">
        <v>187</v>
      </c>
    </row>
    <row r="14" spans="1:5" ht="12.75" customHeight="1" x14ac:dyDescent="0.35">
      <c r="A14" s="50" t="s">
        <v>46</v>
      </c>
      <c r="B14" s="46" t="s">
        <v>188</v>
      </c>
      <c r="C14" s="47" t="s">
        <v>114</v>
      </c>
      <c r="D14" s="51" t="s">
        <v>163</v>
      </c>
      <c r="E14" s="47" t="s">
        <v>189</v>
      </c>
    </row>
    <row r="15" spans="1:5" ht="12.75" customHeight="1" x14ac:dyDescent="0.35">
      <c r="A15" s="50" t="s">
        <v>47</v>
      </c>
      <c r="B15" s="46" t="s">
        <v>190</v>
      </c>
      <c r="C15" s="47" t="s">
        <v>106</v>
      </c>
      <c r="D15" s="51" t="s">
        <v>168</v>
      </c>
      <c r="E15" s="47" t="s">
        <v>191</v>
      </c>
    </row>
    <row r="16" spans="1:5" ht="12.75" customHeight="1" x14ac:dyDescent="0.35">
      <c r="A16" s="50" t="s">
        <v>48</v>
      </c>
      <c r="B16" s="46" t="s">
        <v>192</v>
      </c>
      <c r="C16" s="47" t="s">
        <v>114</v>
      </c>
      <c r="D16" s="51" t="s">
        <v>163</v>
      </c>
      <c r="E16" s="47" t="s">
        <v>193</v>
      </c>
    </row>
    <row r="17" spans="1:5" ht="12.75" customHeight="1" x14ac:dyDescent="0.35">
      <c r="A17" s="50" t="s">
        <v>49</v>
      </c>
      <c r="B17" s="46" t="s">
        <v>194</v>
      </c>
      <c r="C17" s="47" t="s">
        <v>114</v>
      </c>
      <c r="D17" s="51" t="s">
        <v>163</v>
      </c>
      <c r="E17" s="47" t="s">
        <v>195</v>
      </c>
    </row>
    <row r="18" spans="1:5" ht="12.75" customHeight="1" x14ac:dyDescent="0.35">
      <c r="A18" s="50" t="s">
        <v>50</v>
      </c>
      <c r="B18" s="46" t="s">
        <v>196</v>
      </c>
      <c r="C18" s="47" t="s">
        <v>114</v>
      </c>
      <c r="D18" s="51" t="s">
        <v>168</v>
      </c>
      <c r="E18" s="47" t="s">
        <v>197</v>
      </c>
    </row>
    <row r="19" spans="1:5" ht="12.75" customHeight="1" x14ac:dyDescent="0.35">
      <c r="A19" s="50" t="s">
        <v>51</v>
      </c>
      <c r="B19" s="46" t="s">
        <v>198</v>
      </c>
      <c r="C19" s="47" t="s">
        <v>114</v>
      </c>
      <c r="D19" s="51" t="s">
        <v>168</v>
      </c>
      <c r="E19" s="47" t="s">
        <v>199</v>
      </c>
    </row>
    <row r="20" spans="1:5" ht="12.75" customHeight="1" x14ac:dyDescent="0.35">
      <c r="A20" s="50" t="s">
        <v>52</v>
      </c>
      <c r="B20" s="46" t="s">
        <v>200</v>
      </c>
      <c r="C20" s="47" t="s">
        <v>114</v>
      </c>
      <c r="D20" s="51" t="s">
        <v>163</v>
      </c>
      <c r="E20" s="47" t="s">
        <v>201</v>
      </c>
    </row>
    <row r="21" spans="1:5" ht="12.75" customHeight="1" x14ac:dyDescent="0.35">
      <c r="A21" s="50" t="s">
        <v>53</v>
      </c>
      <c r="B21" s="46" t="s">
        <v>202</v>
      </c>
      <c r="C21" s="47" t="s">
        <v>114</v>
      </c>
      <c r="D21" s="51" t="s">
        <v>168</v>
      </c>
      <c r="E21" s="47" t="s">
        <v>203</v>
      </c>
    </row>
    <row r="22" spans="1:5" ht="12.75" customHeight="1" x14ac:dyDescent="0.35">
      <c r="A22" s="50" t="s">
        <v>54</v>
      </c>
      <c r="B22" s="46" t="s">
        <v>204</v>
      </c>
      <c r="C22" s="47" t="s">
        <v>106</v>
      </c>
      <c r="D22" s="51" t="s">
        <v>168</v>
      </c>
      <c r="E22" s="47" t="s">
        <v>205</v>
      </c>
    </row>
    <row r="23" spans="1:5" ht="12.75" customHeight="1" x14ac:dyDescent="0.35">
      <c r="A23" s="50" t="s">
        <v>55</v>
      </c>
      <c r="B23" s="46" t="s">
        <v>206</v>
      </c>
      <c r="C23" s="47" t="s">
        <v>114</v>
      </c>
      <c r="D23" s="51" t="s">
        <v>163</v>
      </c>
      <c r="E23" s="47" t="s">
        <v>207</v>
      </c>
    </row>
    <row r="24" spans="1:5" ht="12.75" customHeight="1" x14ac:dyDescent="0.35">
      <c r="A24" s="50" t="s">
        <v>56</v>
      </c>
      <c r="B24" s="46" t="s">
        <v>208</v>
      </c>
      <c r="C24" s="47" t="s">
        <v>106</v>
      </c>
      <c r="D24" s="51" t="s">
        <v>168</v>
      </c>
      <c r="E24" s="47" t="s">
        <v>209</v>
      </c>
    </row>
    <row r="25" spans="1:5" ht="12.75" customHeight="1" x14ac:dyDescent="0.35">
      <c r="A25" s="50" t="s">
        <v>57</v>
      </c>
      <c r="B25" s="46" t="s">
        <v>210</v>
      </c>
      <c r="C25" s="47" t="s">
        <v>114</v>
      </c>
      <c r="D25" s="51" t="s">
        <v>168</v>
      </c>
      <c r="E25" s="47" t="s">
        <v>211</v>
      </c>
    </row>
    <row r="26" spans="1:5" ht="12.75" customHeight="1" x14ac:dyDescent="0.35">
      <c r="A26" s="50" t="s">
        <v>58</v>
      </c>
      <c r="B26" s="46" t="s">
        <v>212</v>
      </c>
      <c r="C26" s="47" t="s">
        <v>114</v>
      </c>
      <c r="D26" s="51" t="s">
        <v>168</v>
      </c>
      <c r="E26" s="47" t="s">
        <v>213</v>
      </c>
    </row>
    <row r="27" spans="1:5" ht="12.75" customHeight="1" x14ac:dyDescent="0.35">
      <c r="A27" s="50" t="s">
        <v>59</v>
      </c>
      <c r="B27" s="46" t="s">
        <v>214</v>
      </c>
      <c r="C27" s="47" t="s">
        <v>114</v>
      </c>
      <c r="D27" s="51" t="s">
        <v>168</v>
      </c>
      <c r="E27" s="47" t="s">
        <v>215</v>
      </c>
    </row>
    <row r="28" spans="1:5" ht="12.75" customHeight="1" x14ac:dyDescent="0.35">
      <c r="A28" s="50" t="s">
        <v>60</v>
      </c>
      <c r="B28" s="46" t="s">
        <v>216</v>
      </c>
      <c r="C28" s="47" t="s">
        <v>114</v>
      </c>
      <c r="D28" s="51" t="s">
        <v>163</v>
      </c>
      <c r="E28" s="47" t="s">
        <v>217</v>
      </c>
    </row>
    <row r="29" spans="1:5" ht="12.75" customHeight="1" x14ac:dyDescent="0.35">
      <c r="A29" s="50" t="s">
        <v>61</v>
      </c>
      <c r="B29" s="46" t="s">
        <v>218</v>
      </c>
      <c r="C29" s="47" t="s">
        <v>114</v>
      </c>
      <c r="D29" s="51" t="s">
        <v>163</v>
      </c>
      <c r="E29" s="47" t="s">
        <v>219</v>
      </c>
    </row>
    <row r="30" spans="1:5" ht="12.75" customHeight="1" x14ac:dyDescent="0.35">
      <c r="A30" s="50" t="s">
        <v>62</v>
      </c>
      <c r="B30" s="46" t="s">
        <v>220</v>
      </c>
      <c r="C30" s="47" t="s">
        <v>114</v>
      </c>
      <c r="D30" s="51" t="s">
        <v>163</v>
      </c>
      <c r="E30" s="47" t="s">
        <v>221</v>
      </c>
    </row>
    <row r="31" spans="1:5" ht="12.75" customHeight="1" x14ac:dyDescent="0.35">
      <c r="A31" s="50" t="s">
        <v>63</v>
      </c>
      <c r="B31" s="46" t="s">
        <v>222</v>
      </c>
      <c r="C31" s="47" t="s">
        <v>114</v>
      </c>
      <c r="D31" s="51" t="s">
        <v>168</v>
      </c>
      <c r="E31" s="47" t="s">
        <v>223</v>
      </c>
    </row>
    <row r="32" spans="1:5" ht="12.75" customHeight="1" x14ac:dyDescent="0.35">
      <c r="A32" s="50" t="s">
        <v>64</v>
      </c>
      <c r="B32" s="46" t="s">
        <v>224</v>
      </c>
      <c r="C32" s="47" t="s">
        <v>106</v>
      </c>
      <c r="D32" s="51" t="s">
        <v>163</v>
      </c>
      <c r="E32" s="47" t="s">
        <v>225</v>
      </c>
    </row>
    <row r="33" spans="1:5" ht="12.75" customHeight="1" x14ac:dyDescent="0.35">
      <c r="A33" s="50" t="s">
        <v>65</v>
      </c>
      <c r="B33" s="46" t="s">
        <v>226</v>
      </c>
      <c r="C33" s="47" t="s">
        <v>106</v>
      </c>
      <c r="D33" s="51" t="s">
        <v>168</v>
      </c>
      <c r="E33" s="47" t="s">
        <v>227</v>
      </c>
    </row>
    <row r="34" spans="1:5" ht="12.75" customHeight="1" x14ac:dyDescent="0.35">
      <c r="A34" s="50" t="s">
        <v>66</v>
      </c>
      <c r="B34" s="46" t="s">
        <v>228</v>
      </c>
      <c r="C34" s="47" t="s">
        <v>106</v>
      </c>
      <c r="D34" s="51" t="s">
        <v>168</v>
      </c>
      <c r="E34" s="47" t="s">
        <v>229</v>
      </c>
    </row>
    <row r="35" spans="1:5" ht="12.75" customHeight="1" x14ac:dyDescent="0.35">
      <c r="A35" s="50" t="s">
        <v>67</v>
      </c>
      <c r="B35" s="46" t="s">
        <v>230</v>
      </c>
      <c r="C35" s="47" t="s">
        <v>114</v>
      </c>
      <c r="D35" s="51" t="s">
        <v>168</v>
      </c>
      <c r="E35" s="47" t="s">
        <v>231</v>
      </c>
    </row>
    <row r="36" spans="1:5" ht="12.75" customHeight="1" x14ac:dyDescent="0.35">
      <c r="A36" s="50" t="s">
        <v>68</v>
      </c>
      <c r="B36" s="46" t="s">
        <v>232</v>
      </c>
      <c r="C36" s="47" t="s">
        <v>114</v>
      </c>
      <c r="D36" s="51" t="s">
        <v>163</v>
      </c>
      <c r="E36" s="47" t="s">
        <v>233</v>
      </c>
    </row>
    <row r="37" spans="1:5" ht="12.75" customHeight="1" x14ac:dyDescent="0.35">
      <c r="A37" s="50" t="s">
        <v>69</v>
      </c>
      <c r="B37" s="46" t="s">
        <v>234</v>
      </c>
      <c r="C37" s="47" t="s">
        <v>114</v>
      </c>
      <c r="D37" s="51" t="s">
        <v>168</v>
      </c>
      <c r="E37" s="47" t="s">
        <v>235</v>
      </c>
    </row>
    <row r="38" spans="1:5" ht="12.75" customHeight="1" x14ac:dyDescent="0.35">
      <c r="A38" s="50" t="s">
        <v>70</v>
      </c>
      <c r="B38" s="46" t="s">
        <v>236</v>
      </c>
      <c r="C38" s="47" t="s">
        <v>106</v>
      </c>
      <c r="D38" s="51" t="s">
        <v>163</v>
      </c>
      <c r="E38" s="47" t="s">
        <v>237</v>
      </c>
    </row>
    <row r="39" spans="1:5" ht="12.75" customHeight="1" x14ac:dyDescent="0.35">
      <c r="A39" s="50" t="s">
        <v>71</v>
      </c>
      <c r="B39" s="46" t="s">
        <v>238</v>
      </c>
      <c r="C39" s="47" t="s">
        <v>114</v>
      </c>
      <c r="D39" s="51" t="s">
        <v>168</v>
      </c>
      <c r="E39" s="47" t="s">
        <v>239</v>
      </c>
    </row>
    <row r="40" spans="1:5" ht="12.75" customHeight="1" x14ac:dyDescent="0.35">
      <c r="A40" s="50" t="s">
        <v>72</v>
      </c>
      <c r="B40" s="46" t="s">
        <v>240</v>
      </c>
      <c r="C40" s="47" t="s">
        <v>106</v>
      </c>
      <c r="D40" s="51" t="s">
        <v>168</v>
      </c>
      <c r="E40" s="47" t="s">
        <v>241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2J  ITE15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TECHNOLOGIES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 xml:space="preserve">4:00-5:25 MWF  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ABRIGO, MIKIEGRACE </v>
      </c>
      <c r="C9" s="104" t="str">
        <f>IF(NAMES!C2="","",NAMES!C2)</f>
        <v>F</v>
      </c>
      <c r="D9" s="81" t="str">
        <f>IF(NAMES!D2="","",NAMES!D2)</f>
        <v>BSIT-WEB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ABULENCIA, SAM JENVER B. </v>
      </c>
      <c r="C10" s="104" t="str">
        <f>IF(NAMES!C3="","",NAMES!C3)</f>
        <v>M</v>
      </c>
      <c r="D10" s="81" t="str">
        <f>IF(NAMES!D3="","",NAMES!D3)</f>
        <v>BSIT-WEB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ARGUEZA, RAYMOND ALVIN JAY C. </v>
      </c>
      <c r="C11" s="104" t="str">
        <f>IF(NAMES!C4="","",NAMES!C4)</f>
        <v>M</v>
      </c>
      <c r="D11" s="81" t="str">
        <f>IF(NAMES!D4="","",NAMES!D4)</f>
        <v>BSIT-WEB TRACK-1</v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BESTOGUEY, DHARNEIL KATE </v>
      </c>
      <c r="C12" s="104" t="str">
        <f>IF(NAMES!C5="","",NAMES!C5)</f>
        <v>F</v>
      </c>
      <c r="D12" s="81" t="str">
        <f>IF(NAMES!D5="","",NAMES!D5)</f>
        <v>BSIT-WEB TRACK-1</v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BOLINGET, EUGENE CLEEVE S.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BUGNAY, ANGELICA M. </v>
      </c>
      <c r="C14" s="104" t="str">
        <f>IF(NAMES!C7="","",NAMES!C7)</f>
        <v>F</v>
      </c>
      <c r="D14" s="81" t="str">
        <f>IF(NAMES!D7="","",NAMES!D7)</f>
        <v>BSIT-WEB TRACK-2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CABILITAZAN, PABLO DONMARI A. </v>
      </c>
      <c r="C15" s="104" t="str">
        <f>IF(NAMES!C8="","",NAMES!C8)</f>
        <v>M</v>
      </c>
      <c r="D15" s="81" t="str">
        <f>IF(NAMES!D8="","",NAMES!D8)</f>
        <v>BSIT-WEB TRACK-1</v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CABRADILLA JR., FLORENTINO F. </v>
      </c>
      <c r="C16" s="104" t="str">
        <f>IF(NAMES!C9="","",NAMES!C9)</f>
        <v>M</v>
      </c>
      <c r="D16" s="81" t="str">
        <f>IF(NAMES!D9="","",NAMES!D9)</f>
        <v>BSIT-WEB TRACK-2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CANGGAT, DIANE C. </v>
      </c>
      <c r="C17" s="104" t="str">
        <f>IF(NAMES!C10="","",NAMES!C10)</f>
        <v>F</v>
      </c>
      <c r="D17" s="81" t="str">
        <f>IF(NAMES!D10="","",NAMES!D10)</f>
        <v>BSIT-WEB TRACK-1</v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CORTEZ, WENDELL R. </v>
      </c>
      <c r="C18" s="104" t="str">
        <f>IF(NAMES!C11="","",NAMES!C11)</f>
        <v>M</v>
      </c>
      <c r="D18" s="81" t="str">
        <f>IF(NAMES!D11="","",NAMES!D11)</f>
        <v>BSIT-WEB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COSME II, JEFFERSON J. </v>
      </c>
      <c r="C19" s="104" t="str">
        <f>IF(NAMES!C12="","",NAMES!C12)</f>
        <v>M</v>
      </c>
      <c r="D19" s="81" t="str">
        <f>IF(NAMES!D12="","",NAMES!D12)</f>
        <v>BSIT-WEB TRACK-1</v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CUISON, PRINCESS ERICKA C. </v>
      </c>
      <c r="C20" s="104" t="str">
        <f>IF(NAMES!C13="","",NAMES!C13)</f>
        <v>F</v>
      </c>
      <c r="D20" s="81" t="str">
        <f>IF(NAMES!D13="","",NAMES!D13)</f>
        <v>BSIT-WEB TRACK-1</v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DE GUZMAN, DARYL JAKE N. </v>
      </c>
      <c r="C21" s="104" t="str">
        <f>IF(NAMES!C14="","",NAMES!C14)</f>
        <v>M</v>
      </c>
      <c r="D21" s="81" t="str">
        <f>IF(NAMES!D14="","",NAMES!D14)</f>
        <v>BSIT-WEB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DE JESUS, ZSARINA F. </v>
      </c>
      <c r="C22" s="104" t="str">
        <f>IF(NAMES!C15="","",NAMES!C15)</f>
        <v>F</v>
      </c>
      <c r="D22" s="81" t="str">
        <f>IF(NAMES!D15="","",NAMES!D15)</f>
        <v>BSIT-WEB TRACK-1</v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DEL ROSARIO JR., BENEDICT R. </v>
      </c>
      <c r="C23" s="104" t="str">
        <f>IF(NAMES!C16="","",NAMES!C16)</f>
        <v>M</v>
      </c>
      <c r="D23" s="81" t="str">
        <f>IF(NAMES!D16="","",NAMES!D16)</f>
        <v>BSIT-WEB TRACK-2</v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DIMALIBOT, CHRISTIAN L. </v>
      </c>
      <c r="C24" s="104" t="str">
        <f>IF(NAMES!C17="","",NAMES!C17)</f>
        <v>M</v>
      </c>
      <c r="D24" s="81" t="str">
        <f>IF(NAMES!D17="","",NAMES!D17)</f>
        <v>BSIT-WEB TRACK-2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DOMINGO, JOHN CARLO R. </v>
      </c>
      <c r="C25" s="104" t="str">
        <f>IF(NAMES!C18="","",NAMES!C18)</f>
        <v>M</v>
      </c>
      <c r="D25" s="81" t="str">
        <f>IF(NAMES!D18="","",NAMES!D18)</f>
        <v>BSIT-WEB TRACK-1</v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ESPELICO, JIM STEVEN C.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FRANCO, JASON E. </v>
      </c>
      <c r="C27" s="104" t="str">
        <f>IF(NAMES!C20="","",NAMES!C20)</f>
        <v>M</v>
      </c>
      <c r="D27" s="81" t="str">
        <f>IF(NAMES!D20="","",NAMES!D20)</f>
        <v>BSIT-WEB TRACK-2</v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GAOIRAN, CHRISTIAN EARL A.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GAVINO, KRISTINE GILLIAN D. </v>
      </c>
      <c r="C29" s="104" t="str">
        <f>IF(NAMES!C22="","",NAMES!C22)</f>
        <v>F</v>
      </c>
      <c r="D29" s="81" t="str">
        <f>IF(NAMES!D22="","",NAMES!D22)</f>
        <v>BSIT-WEB TRACK-1</v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LARANANG, JOREN EJAY E. </v>
      </c>
      <c r="C30" s="104" t="str">
        <f>IF(NAMES!C23="","",NAMES!C23)</f>
        <v>M</v>
      </c>
      <c r="D30" s="81" t="str">
        <f>IF(NAMES!D23="","",NAMES!D23)</f>
        <v>BSIT-WEB TRACK-2</v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LOGHA, MICHELLE M. </v>
      </c>
      <c r="C31" s="104" t="str">
        <f>IF(NAMES!C24="","",NAMES!C24)</f>
        <v>F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MALICDAN, FRANZ D. </v>
      </c>
      <c r="C32" s="104" t="str">
        <f>IF(NAMES!C25="","",NAMES!C25)</f>
        <v>M</v>
      </c>
      <c r="D32" s="81" t="str">
        <f>IF(NAMES!D25="","",NAMES!D25)</f>
        <v>BSIT-WEB TRACK-1</v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MANGALIAG, LANCE F. </v>
      </c>
      <c r="C33" s="104" t="str">
        <f>IF(NAMES!C26="","",NAMES!C26)</f>
        <v>M</v>
      </c>
      <c r="D33" s="81" t="str">
        <f>IF(NAMES!D26="","",NAMES!D26)</f>
        <v>BSIT-WEB TRACK-1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NIMER, PFIZEL MITCH D. </v>
      </c>
      <c r="C34" s="104" t="str">
        <f>IF(NAMES!C27="","",NAMES!C27)</f>
        <v>M</v>
      </c>
      <c r="D34" s="81" t="str">
        <f>IF(NAMES!D27="","",NAMES!D27)</f>
        <v>BSIT-WEB TRACK-1</v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OLERMO, VENCER C. </v>
      </c>
      <c r="C35" s="104" t="str">
        <f>IF(NAMES!C28="","",NAMES!C28)</f>
        <v>M</v>
      </c>
      <c r="D35" s="81" t="str">
        <f>IF(NAMES!D28="","",NAMES!D28)</f>
        <v>BSIT-WEB TRACK-2</v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OROS, JEUSH S. </v>
      </c>
      <c r="C36" s="104" t="str">
        <f>IF(NAMES!C29="","",NAMES!C29)</f>
        <v>M</v>
      </c>
      <c r="D36" s="81" t="str">
        <f>IF(NAMES!D29="","",NAMES!D29)</f>
        <v>BSIT-WEB TRACK-2</v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PARIS, IRA JOHN D. </v>
      </c>
      <c r="C37" s="104" t="str">
        <f>IF(NAMES!C30="","",NAMES!C30)</f>
        <v>M</v>
      </c>
      <c r="D37" s="81" t="str">
        <f>IF(NAMES!D30="","",NAMES!D30)</f>
        <v>BSIT-WEB TRACK-2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PEREÑA, JOHN JOSHUA B. </v>
      </c>
      <c r="C38" s="104" t="str">
        <f>IF(NAMES!C31="","",NAMES!C31)</f>
        <v>M</v>
      </c>
      <c r="D38" s="81" t="str">
        <f>IF(NAMES!D31="","",NAMES!D31)</f>
        <v>BSIT-WEB TRACK-1</v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QUITA, STEPHANIE SHARMAINE R. </v>
      </c>
      <c r="C39" s="104" t="str">
        <f>IF(NAMES!C32="","",NAMES!C32)</f>
        <v>F</v>
      </c>
      <c r="D39" s="81" t="str">
        <f>IF(NAMES!D32="","",NAMES!D32)</f>
        <v>BSIT-WEB TRACK-2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RAPADA, JULIE ANN G. </v>
      </c>
      <c r="C40" s="104" t="str">
        <f>IF(NAMES!C33="","",NAMES!C33)</f>
        <v>F</v>
      </c>
      <c r="D40" s="81" t="str">
        <f>IF(NAMES!D33="","",NAMES!D33)</f>
        <v>BSIT-WEB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2J  ITE15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TECHNOLOGIES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 xml:space="preserve">4:00-5:25 MWF  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SAGUID, RHODETTE GRACE T. </v>
      </c>
      <c r="C50" s="80" t="str">
        <f>IF(NAMES!C34="","",NAMES!C34)</f>
        <v>F</v>
      </c>
      <c r="D50" s="81" t="str">
        <f>IF(NAMES!D34="","",NAMES!D34)</f>
        <v>BSIT-WEB TRACK-1</v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SALGUET, ADRIAN S. </v>
      </c>
      <c r="C51" s="104" t="str">
        <f>IF(NAMES!C35="","",NAMES!C35)</f>
        <v>M</v>
      </c>
      <c r="D51" s="81" t="str">
        <f>IF(NAMES!D35="","",NAMES!D35)</f>
        <v>BSIT-WEB TRACK-1</v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SAM-IT, GARY P. </v>
      </c>
      <c r="C52" s="104" t="str">
        <f>IF(NAMES!C36="","",NAMES!C36)</f>
        <v>M</v>
      </c>
      <c r="D52" s="81" t="str">
        <f>IF(NAMES!D36="","",NAMES!D36)</f>
        <v>BSIT-WEB TRACK-2</v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SOLIS, DAVE CARL P. </v>
      </c>
      <c r="C53" s="104" t="str">
        <f>IF(NAMES!C37="","",NAMES!C37)</f>
        <v>M</v>
      </c>
      <c r="D53" s="81" t="str">
        <f>IF(NAMES!D37="","",NAMES!D37)</f>
        <v>BSIT-WEB TRACK-1</v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SOTELO, GRECIEL ANN JOY R. </v>
      </c>
      <c r="C54" s="104" t="str">
        <f>IF(NAMES!C38="","",NAMES!C38)</f>
        <v>F</v>
      </c>
      <c r="D54" s="81" t="str">
        <f>IF(NAMES!D38="","",NAMES!D38)</f>
        <v>BSIT-WEB TRACK-2</v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VILLANUEVA, JOHN RIEL C. </v>
      </c>
      <c r="C55" s="104" t="str">
        <f>IF(NAMES!C39="","",NAMES!C39)</f>
        <v>M</v>
      </c>
      <c r="D55" s="81" t="str">
        <f>IF(NAMES!D39="","",NAMES!D39)</f>
        <v>BSIT-WEB TRACK-1</v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VISPERAS, ABIGAIL B. </v>
      </c>
      <c r="C56" s="104" t="str">
        <f>IF(NAMES!C40="","",NAMES!C40)</f>
        <v>F</v>
      </c>
      <c r="D56" s="81" t="str">
        <f>IF(NAMES!D40="","",NAMES!D40)</f>
        <v>BSIT-WEB TRACK-1</v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view="pageLayout" topLeftCell="A22" zoomScaleNormal="100" workbookViewId="0">
      <selection activeCell="T23" sqref="T23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2J  ITE15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 xml:space="preserve">4:00-5:25 MWF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ABULENCIA, SAM JENVER B.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ARGUEZA, RAYMOND ALVIN JAY C.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BOLINGET, EUGENE CLEEVE S.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BUGNAY, ANGELICA M.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CABRADILLA JR., FLORENTINO F.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CANGGAT, DIANE C. </v>
      </c>
      <c r="C17" s="65" t="str">
        <f>CRS!C17</f>
        <v>F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CORTEZ, WENDELL R.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 JESUS, ZSARINA F. </v>
      </c>
      <c r="C22" s="65" t="str">
        <f>CRS!C22</f>
        <v>F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DEL ROSARIO JR., BENEDICT R.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DIMALIBOT, CHRISTIAN L.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ESPELICO, JIM STEVEN C.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FRANCO, JASON E.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GAOIRAN, CHRISTIAN EARL A.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GAVINO, KRISTINE GILLIAN D. </v>
      </c>
      <c r="C29" s="65" t="str">
        <f>CRS!C29</f>
        <v>F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LARANANG, JOREN EJAY E.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LOGHA, MICHELLE M.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MALICDAN, FRANZ D.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MANGALIAG, LANCE F.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OLERMO, VENCER C.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OROS, JEUSH S.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PARIS, IRA JOHN D.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PEREÑA, JOHN JOSHUA B.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QUITA, STEPHANIE SHARMAINE R.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RAPADA, JULIE ANN G.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2J  ITE15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 xml:space="preserve">4:00-5:25 MWF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 t="str">
        <f>O6</f>
        <v/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SAGUID, RHODETTE GRACE T. </v>
      </c>
      <c r="C50" s="65" t="str">
        <f>CRS!C50</f>
        <v>F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35">
      <c r="A51" s="56" t="s">
        <v>67</v>
      </c>
      <c r="B51" s="59" t="str">
        <f>CRS!B51</f>
        <v xml:space="preserve">SALGUET, ADRIAN S.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68</v>
      </c>
      <c r="B52" s="59" t="str">
        <f>CRS!B52</f>
        <v xml:space="preserve">SAM-IT, GARY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69</v>
      </c>
      <c r="B53" s="59" t="str">
        <f>CRS!B53</f>
        <v xml:space="preserve">SOLIS, DAVE CARL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70</v>
      </c>
      <c r="B54" s="59" t="str">
        <f>CRS!B54</f>
        <v xml:space="preserve">SOTELO, GRECIEL ANN JOY R. </v>
      </c>
      <c r="C54" s="65" t="str">
        <f>CRS!C54</f>
        <v>F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71</v>
      </c>
      <c r="B55" s="59" t="str">
        <f>CRS!B55</f>
        <v xml:space="preserve">VILLANUEVA, JOHN RIEL C. </v>
      </c>
      <c r="C55" s="65" t="str">
        <f>CRS!C55</f>
        <v>M</v>
      </c>
      <c r="D55" s="70" t="str">
        <f>CRS!D55</f>
        <v>BSIT-WEB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72</v>
      </c>
      <c r="B56" s="59" t="str">
        <f>CRS!B56</f>
        <v xml:space="preserve">VISPERAS, ABIGAIL B. </v>
      </c>
      <c r="C56" s="65" t="str">
        <f>CRS!C56</f>
        <v>F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2J  ITE15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4:00-5:25 MWF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ABULENCIA, SAM JENVER B.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ARGUEZA, RAYMOND ALVIN JAY C.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BOLINGET, EUGENE CLEEVE S.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BUGNAY, ANGELICA M.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CABRADILLA JR., FLORENTINO F.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CANGGAT, DIANE C. </v>
      </c>
      <c r="C17" s="65" t="str">
        <f>CRS!C17</f>
        <v>F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CORTEZ, WENDELL R.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JESUS, ZSARINA F. </v>
      </c>
      <c r="C22" s="65" t="str">
        <f>CRS!C22</f>
        <v>F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DEL ROSARIO JR., BENEDICT R.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DIMALIBOT, CHRISTIAN L.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ESPELICO, JIM STEVEN C.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FRANCO, JASON E.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GAOIRAN, CHRISTIAN EARL A.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GAVINO, KRISTINE GILLIAN D. </v>
      </c>
      <c r="C29" s="65" t="str">
        <f>CRS!C29</f>
        <v>F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LARANANG, JOREN EJAY E.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LOGHA, MICHELLE M.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MALICDAN, FRANZ D.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MANGALIAG, LANCE F.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OLERMO, VENCER C.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OROS, JEUSH S.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PARIS, IRA JOHN D.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PEREÑA, JOHN JOSHUA B.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QUITA, STEPHANIE SHARMAINE R.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RAPADA, JULIE ANN G.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2J  ITE15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4:00-5:25 MWF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SAGUID, RHODETTE GRACE T. </v>
      </c>
      <c r="C50" s="65" t="str">
        <f>CRS!C50</f>
        <v>F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SALGUET, ADRIAN S.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SAM-IT, GARY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SOLIS, DAVE CARL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SOTELO, GRECIEL ANN JOY R. </v>
      </c>
      <c r="C54" s="65" t="str">
        <f>CRS!C54</f>
        <v>F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VILLANUEVA, JOHN RIEL C. </v>
      </c>
      <c r="C55" s="65" t="str">
        <f>CRS!C55</f>
        <v>M</v>
      </c>
      <c r="D55" s="70" t="str">
        <f>CRS!D55</f>
        <v>BSIT-WEB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VISPERAS, ABIGAIL B. </v>
      </c>
      <c r="C56" s="65" t="str">
        <f>CRS!C56</f>
        <v>F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2J  ITE15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TECHNOLOGIES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 xml:space="preserve">4:00-5:25 MWF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ABULENCIA, SAM JENVER B.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ARGUEZA, RAYMOND ALVIN JAY C.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BOLINGET, EUGENE CLEEVE S.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BUGNAY, ANGELICA M.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CABRADILLA JR., FLORENTINO F.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CANGGAT, DIANE C. </v>
      </c>
      <c r="C17" s="65" t="str">
        <f>CRS!C17</f>
        <v>F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CORTEZ, WENDELL R.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JESUS, ZSARINA F. </v>
      </c>
      <c r="C22" s="65" t="str">
        <f>CRS!C22</f>
        <v>F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DEL ROSARIO JR., BENEDICT R.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DIMALIBOT, CHRISTIAN L.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ESPELICO, JIM STEVEN C.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FRANCO, JASON E.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GAOIRAN, CHRISTIAN EARL A.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GAVINO, KRISTINE GILLIAN D. </v>
      </c>
      <c r="C29" s="65" t="str">
        <f>CRS!C29</f>
        <v>F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LARANANG, JOREN EJAY E.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LOGHA, MICHELLE M.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MALICDAN, FRANZ D.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MANGALIAG, LANCE F.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OLERMO, VENCER C.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OROS, JEUSH S.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PARIS, IRA JOHN D.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PEREÑA, JOHN JOSHUA B.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QUITA, STEPHANIE SHARMAINE R.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RAPADA, JULIE ANN G.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2J  ITE15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TECHNOLOGIES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 xml:space="preserve">4:00-5:25 MWF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SAGUID, RHODETTE GRACE T. </v>
      </c>
      <c r="C50" s="65" t="str">
        <f>CRS!C50</f>
        <v>F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SALGUET, ADRIAN S.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SAM-IT, GARY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SOLIS, DAVE CARL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SOTELO, GRECIEL ANN JOY R. </v>
      </c>
      <c r="C54" s="65" t="str">
        <f>CRS!C54</f>
        <v>F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VILLANUEVA, JOHN RIEL C. </v>
      </c>
      <c r="C55" s="65" t="str">
        <f>CRS!C55</f>
        <v>M</v>
      </c>
      <c r="D55" s="70" t="str">
        <f>CRS!D55</f>
        <v>BSIT-WEB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VISPERAS, ABIGAIL B. </v>
      </c>
      <c r="C56" s="65" t="str">
        <f>CRS!C56</f>
        <v>F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2J</v>
      </c>
      <c r="C11" s="381" t="str">
        <f>'INITIAL INPUT'!G12</f>
        <v>ITE15</v>
      </c>
      <c r="D11" s="382"/>
      <c r="E11" s="382"/>
      <c r="F11" s="163"/>
      <c r="G11" s="383" t="str">
        <f>CRS!A4</f>
        <v xml:space="preserve">4:00-5:25 MWF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15-1098-521</v>
      </c>
      <c r="C15" s="139" t="str">
        <f>IF(NAMES!B2="","",NAMES!B2)</f>
        <v xml:space="preserve">ABRIGO, MIKIEGRACE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15-0878-317</v>
      </c>
      <c r="C16" s="139" t="str">
        <f>IF(NAMES!B3="","",NAMES!B3)</f>
        <v xml:space="preserve">ABULENCIA, SAM JENVER B.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15-4675-368</v>
      </c>
      <c r="C17" s="139" t="str">
        <f>IF(NAMES!B4="","",NAMES!B4)</f>
        <v xml:space="preserve">ARGUEZA, RAYMOND ALVIN JAY C.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16-3985-193</v>
      </c>
      <c r="C18" s="139" t="str">
        <f>IF(NAMES!B5="","",NAMES!B5)</f>
        <v xml:space="preserve">BESTOGUEY, DHARNEIL KATE </v>
      </c>
      <c r="D18" s="140"/>
      <c r="E18" s="141" t="str">
        <f>IF(NAMES!C5="","",NAMES!C5)</f>
        <v>F</v>
      </c>
      <c r="F18" s="142"/>
      <c r="G18" s="143" t="str">
        <f>IF(NAMES!D5="","",NAMES!D5)</f>
        <v>BSIT-WEB TRACK-1</v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16-3700-661</v>
      </c>
      <c r="C19" s="139" t="str">
        <f>IF(NAMES!B6="","",NAMES!B6)</f>
        <v xml:space="preserve">BOLINGET, EUGENE CLEEVE S.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15-1401-500</v>
      </c>
      <c r="C20" s="139" t="str">
        <f>IF(NAMES!B7="","",NAMES!B7)</f>
        <v xml:space="preserve">BUGNAY, ANGELICA M.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TRACK-2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15-0511-246</v>
      </c>
      <c r="C21" s="139" t="str">
        <f>IF(NAMES!B8="","",NAMES!B8)</f>
        <v xml:space="preserve">CABILITAZAN, PABLO DONMARI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16-3785-285</v>
      </c>
      <c r="C22" s="139" t="str">
        <f>IF(NAMES!B9="","",NAMES!B9)</f>
        <v xml:space="preserve">CABRADILLA JR., FLORENTINO F.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16-3756-255</v>
      </c>
      <c r="C23" s="139" t="str">
        <f>IF(NAMES!B10="","",NAMES!B10)</f>
        <v xml:space="preserve">CANGGAT, DIANE C.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TRACK-1</v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16-3875-283</v>
      </c>
      <c r="C24" s="139" t="str">
        <f>IF(NAMES!B11="","",NAMES!B11)</f>
        <v xml:space="preserve">CORTEZ, WENDELL R.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15-4587-797</v>
      </c>
      <c r="C25" s="139" t="str">
        <f>IF(NAMES!B12="","",NAMES!B12)</f>
        <v xml:space="preserve">COSME II, JEFFERSON J.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16-5911-817</v>
      </c>
      <c r="C26" s="139" t="str">
        <f>IF(NAMES!B13="","",NAMES!B13)</f>
        <v xml:space="preserve">CUISON, PRINCESS ERICKA C.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15-4135-620</v>
      </c>
      <c r="C27" s="139" t="str">
        <f>IF(NAMES!B14="","",NAMES!B14)</f>
        <v xml:space="preserve">DE GUZMAN, DARYL JAKE N.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16-5962-554</v>
      </c>
      <c r="C28" s="139" t="str">
        <f>IF(NAMES!B15="","",NAMES!B15)</f>
        <v xml:space="preserve">DE JESUS, ZSARINA F. </v>
      </c>
      <c r="D28" s="140"/>
      <c r="E28" s="141" t="str">
        <f>IF(NAMES!C15="","",NAMES!C15)</f>
        <v>F</v>
      </c>
      <c r="F28" s="142"/>
      <c r="G28" s="143" t="str">
        <f>IF(NAMES!D15="","",NAMES!D15)</f>
        <v>BSIT-WEB TRACK-1</v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14-1528-216</v>
      </c>
      <c r="C29" s="139" t="str">
        <f>IF(NAMES!B16="","",NAMES!B16)</f>
        <v xml:space="preserve">DEL ROSARIO JR., BENEDICT R.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15-0704-283</v>
      </c>
      <c r="C30" s="139" t="str">
        <f>IF(NAMES!B17="","",NAMES!B17)</f>
        <v xml:space="preserve">DIMALIBOT, CHRISTIAN L.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14-0828-403</v>
      </c>
      <c r="C31" s="139" t="str">
        <f>IF(NAMES!B18="","",NAMES!B18)</f>
        <v xml:space="preserve">DOMINGO, JOHN CARLO R.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12011581</v>
      </c>
      <c r="C32" s="139" t="str">
        <f>IF(NAMES!B19="","",NAMES!B19)</f>
        <v xml:space="preserve">ESPELICO, JIM STEVEN C.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12023093</v>
      </c>
      <c r="C33" s="139" t="str">
        <f>IF(NAMES!B20="","",NAMES!B20)</f>
        <v xml:space="preserve">FRANCO, JASON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16-3706-385</v>
      </c>
      <c r="C34" s="139" t="str">
        <f>IF(NAMES!B21="","",NAMES!B21)</f>
        <v xml:space="preserve">GAOIRAN, CHRISTIAN EARL A.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15-0155-302</v>
      </c>
      <c r="C35" s="139" t="str">
        <f>IF(NAMES!B22="","",NAMES!B22)</f>
        <v xml:space="preserve">GAVINO, KRISTINE GILLIAN D.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TRACK-1</v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15-0145-162</v>
      </c>
      <c r="C36" s="139" t="str">
        <f>IF(NAMES!B23="","",NAMES!B23)</f>
        <v xml:space="preserve">LARANANG, JOREN EJAY E.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15-1856-542</v>
      </c>
      <c r="C37" s="139" t="str">
        <f>IF(NAMES!B24="","",NAMES!B24)</f>
        <v xml:space="preserve">LOGHA, MICHELLE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15-0855-978</v>
      </c>
      <c r="C38" s="139" t="str">
        <f>IF(NAMES!B25="","",NAMES!B25)</f>
        <v xml:space="preserve">MALICDAN, FRANZ D.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15-2285-913</v>
      </c>
      <c r="C39" s="139" t="str">
        <f>IF(NAMES!B26="","",NAMES!B26)</f>
        <v xml:space="preserve">MANGALIAG, LANCE F.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15-2477-845</v>
      </c>
      <c r="C40" s="139" t="str">
        <f>IF(NAMES!B27="","",NAMES!B27)</f>
        <v xml:space="preserve">NIMER, PFIZEL MITCH D.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15-0389-143</v>
      </c>
      <c r="C41" s="139" t="str">
        <f>IF(NAMES!B28="","",NAMES!B28)</f>
        <v xml:space="preserve">OLERMO, VENCER C.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15-3535-715</v>
      </c>
      <c r="C42" s="139" t="str">
        <f>IF(NAMES!B29="","",NAMES!B29)</f>
        <v xml:space="preserve">OROS, JEUSH S.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15-3258-426</v>
      </c>
      <c r="C43" s="139" t="str">
        <f>IF(NAMES!B30="","",NAMES!B30)</f>
        <v xml:space="preserve">PARIS, IRA JOHN D.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16-3587-976</v>
      </c>
      <c r="C44" s="139" t="str">
        <f>IF(NAMES!B31="","",NAMES!B31)</f>
        <v xml:space="preserve">PEREÑA, JOHN JOSHUA B.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TRACK-1</v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16-3685-615</v>
      </c>
      <c r="C45" s="139" t="str">
        <f>IF(NAMES!B32="","",NAMES!B32)</f>
        <v xml:space="preserve">QUITA, STEPHANIE SHARMAINE R.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TRACK-2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16-5090-597</v>
      </c>
      <c r="C46" s="139" t="str">
        <f>IF(NAMES!B33="","",NAMES!B33)</f>
        <v xml:space="preserve">RAPADA, JULIE ANN G.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2J</v>
      </c>
      <c r="C72" s="381" t="str">
        <f>C11</f>
        <v>ITE15</v>
      </c>
      <c r="D72" s="382"/>
      <c r="E72" s="382"/>
      <c r="F72" s="163"/>
      <c r="G72" s="383" t="str">
        <f>G11</f>
        <v xml:space="preserve">4:00-5:25 MWF  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15-4308-548</v>
      </c>
      <c r="C76" s="139" t="str">
        <f>IF(NAMES!B34="","",NAMES!B34)</f>
        <v xml:space="preserve">SAGUID, RHODETTE GRACE T. </v>
      </c>
      <c r="D76" s="140"/>
      <c r="E76" s="141" t="str">
        <f>IF(NAMES!C34="","",NAMES!C34)</f>
        <v>F</v>
      </c>
      <c r="F76" s="142"/>
      <c r="G76" s="143" t="str">
        <f>IF(NAMES!D34="","",NAMES!D34)</f>
        <v>BSIT-WEB TRACK-1</v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15-0542-534</v>
      </c>
      <c r="C77" s="139" t="str">
        <f>IF(NAMES!B35="","",NAMES!B35)</f>
        <v xml:space="preserve">SALGUET, ADRIAN S.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TRACK-1</v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15-1329-443</v>
      </c>
      <c r="C78" s="139" t="str">
        <f>IF(NAMES!B36="","",NAMES!B36)</f>
        <v xml:space="preserve">SAM-IT, GARY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15-2225-907</v>
      </c>
      <c r="C79" s="139" t="str">
        <f>IF(NAMES!B37="","",NAMES!B37)</f>
        <v xml:space="preserve">SOLIS, DAVE CARL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16-4533-125</v>
      </c>
      <c r="C80" s="139" t="str">
        <f>IF(NAMES!B38="","",NAMES!B38)</f>
        <v xml:space="preserve">SOTELO, GRECIEL ANN JOY R.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TRACK-2</v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16-4302-401</v>
      </c>
      <c r="C81" s="139" t="str">
        <f>IF(NAMES!B39="","",NAMES!B39)</f>
        <v xml:space="preserve">VILLANUEVA, JOHN RIEL C.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TRACK-1</v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16-3677-891</v>
      </c>
      <c r="C82" s="139" t="str">
        <f>IF(NAMES!B40="","",NAMES!B40)</f>
        <v xml:space="preserve">VISPERAS, ABIGAIL B. </v>
      </c>
      <c r="D82" s="140"/>
      <c r="E82" s="141" t="str">
        <f>IF(NAMES!C40="","",NAMES!C40)</f>
        <v>F</v>
      </c>
      <c r="F82" s="142"/>
      <c r="G82" s="143" t="str">
        <f>IF(NAMES!D40="","",NAMES!D40)</f>
        <v>BSIT-WEB TRACK-1</v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2017-06-07T01:22:31Z</dcterms:modified>
</cp:coreProperties>
</file>