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39" i="4"/>
  <c r="D38" i="4"/>
  <c r="D38" i="6" s="1"/>
  <c r="D37" i="4"/>
  <c r="D37" i="6" s="1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8" i="6"/>
  <c r="C19" i="6"/>
  <c r="C25" i="6"/>
  <c r="C28" i="6"/>
  <c r="C30" i="6"/>
  <c r="C34" i="6"/>
  <c r="C37" i="6"/>
  <c r="C39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2" i="7"/>
  <c r="B17" i="7"/>
  <c r="B18" i="7"/>
  <c r="B20" i="7"/>
  <c r="D20" i="7"/>
  <c r="C23" i="7"/>
  <c r="C30" i="7"/>
  <c r="B31" i="7"/>
  <c r="B33" i="7"/>
  <c r="D37" i="7"/>
  <c r="C39" i="7"/>
  <c r="B58" i="7"/>
  <c r="B59" i="7"/>
  <c r="C65" i="7"/>
  <c r="C68" i="7"/>
  <c r="C70" i="7"/>
  <c r="C74" i="7"/>
  <c r="C75" i="7"/>
  <c r="C77" i="7"/>
  <c r="C80" i="7"/>
  <c r="D9" i="6"/>
  <c r="B12" i="6"/>
  <c r="B13" i="6"/>
  <c r="D18" i="6"/>
  <c r="B20" i="6"/>
  <c r="D20" i="6"/>
  <c r="D21" i="6"/>
  <c r="B23" i="6"/>
  <c r="B26" i="6"/>
  <c r="B28" i="6"/>
  <c r="D30" i="6"/>
  <c r="B32" i="6"/>
  <c r="B33" i="6"/>
  <c r="D36" i="6"/>
  <c r="B40" i="6"/>
  <c r="C50" i="6"/>
  <c r="C51" i="6"/>
  <c r="C59" i="6"/>
  <c r="C65" i="6"/>
  <c r="C66" i="6"/>
  <c r="C70" i="6"/>
  <c r="C75" i="6"/>
  <c r="C77" i="6"/>
  <c r="C80" i="6"/>
  <c r="C10" i="7"/>
  <c r="C18" i="7"/>
  <c r="C20" i="7"/>
  <c r="B23" i="7"/>
  <c r="D25" i="7"/>
  <c r="B26" i="7"/>
  <c r="B28" i="7"/>
  <c r="B29" i="7"/>
  <c r="D30" i="7"/>
  <c r="C35" i="7"/>
  <c r="B40" i="7"/>
  <c r="D40" i="7"/>
  <c r="C50" i="7"/>
  <c r="C52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D35" i="7" l="1"/>
  <c r="C37" i="7"/>
  <c r="D19" i="6"/>
  <c r="D11" i="6"/>
  <c r="B35" i="7"/>
  <c r="C28" i="7"/>
  <c r="D16" i="7"/>
  <c r="C20" i="6"/>
  <c r="B9" i="3"/>
  <c r="D37" i="3"/>
  <c r="D40" i="3"/>
  <c r="B9" i="6"/>
  <c r="D35" i="6"/>
  <c r="B18" i="6"/>
  <c r="C12" i="6"/>
  <c r="C12" i="7"/>
  <c r="B38" i="6"/>
  <c r="B38" i="7"/>
  <c r="C25" i="7"/>
  <c r="D19" i="7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<sst xmlns="http://schemas.openxmlformats.org/spreadsheetml/2006/main" count="760" uniqueCount="231">
  <si>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</si>
  <si>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</si>
  <si>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</si>
  <si>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</si>
  <si>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</si>
  <si>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</si>
  <si>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</si>
  <si>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</si>
  <si>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</si>
  <si>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</si>
  <si>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</si>
  <si>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</si>
  <si>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</si>
  <si>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</si>
  <si>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</si>
  <si>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</si>
  <si>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</si>
  <si>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</si>
  <si>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</si>
  <si>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</si>
  <si>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</si>
  <si>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</si>
  <si>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</si>
  <si>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</si>
  <si>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</si>
  <si>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</si>
  <si>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</si>
  <si>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</si>
  <si>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</si>
  <si>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</si>
  <si>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</si>
  <si>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</si>
  <si>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</si>
  <si>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</si>
  <si>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</si>
  <si>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</si>
  <si>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</si>
  <si>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</si>
  <si>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</si>
  <si>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</si>
  <si>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</si>
  <si>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</si>
  <si>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</si>
  <si>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</si>
  <si>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</si>
  <si>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</si>
  <si>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</si>
  <si>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</si>
  <si>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</si>
  <si>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</si>
  <si>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</si>
  <si>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</si>
  <si>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</si>
  <si>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</si>
  <si>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</si>
  <si>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</si>
  <si>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</si>
  <si>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</si>
  <si>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</si>
  <si>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</si>
  <si>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</si>
  <si>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</si>
  <si>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</si>
  <si>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</si>
  <si>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</si>
  <si>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</si>
  <si>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</si>
  <si>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</si>
  <si>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</si>
  <si>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</si>
  <si>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</si>
  <si>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</si>
  <si>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</si>
  <si>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</si>
  <si>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</si>
  <si>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</si>
  <si>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</si>
  <si>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</si>
  <si>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</si>
  <si>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</si>
  <si>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</si>
  <si>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</si>
  <si>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</si>
  <si>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</si>
  <si>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</si>
  <si>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</si>
  <si>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</si>
  <si>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</si>
  <si>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</si>
  <si>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</si>
  <si>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</si>
  <si>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</si>
  <si>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</si>
  <si>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</si>
  <si>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</si>
  <si>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</si>
  <si>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</si>
  <si>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</si>
  <si>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</si>
  <si>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</si>
  <si>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</si>
  <si>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</si>
  <si>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</si>
  <si>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</si>
  <si>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</si>
  <si>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</si>
  <si>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</si>
  <si>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</si>
  <si>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</si>
  <si>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</si>
  <si>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</si>
  <si>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</si>
  <si>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</si>
  <si>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</si>
  <si>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</si>
  <si>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</si>
  <si>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</si>
  <si>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</si>
  <si>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</si>
  <si>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</si>
  <si>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</si>
  <si>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</si>
  <si>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</si>
  <si>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</si>
  <si>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</si>
  <si>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</si>
  <si>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</si>
  <si>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</si>
  <si>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</si>
  <si>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</si>
  <si>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</si>
  <si>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</si>
  <si>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</si>
  <si>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</si>
  <si>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</si>
  <si>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</si>
  <si>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</si>
  <si>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</si>
  <si>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</si>
  <si>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</si>
  <si>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</si>
  <si>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</si>
  <si>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</si>
  <si>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</si>
  <si>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</si>
  <si>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</si>
  <si>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</si>
  <si>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</si>
  <si>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</si>
  <si>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</si>
  <si>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</si>
  <si>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</si>
  <si>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</si>
  <si>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</si>
  <si>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</si>
  <si>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</si>
  <si>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</si>
  <si>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2M</t>
  </si>
  <si>
    <t>ITE16</t>
  </si>
  <si>
    <t>Multimedia Systems</t>
  </si>
  <si>
    <t>4:00-5:25 TTH</t>
  </si>
  <si>
    <t>8:55-10:20 MWF</t>
  </si>
  <si>
    <t>U301/M307</t>
  </si>
  <si>
    <t xml:space="preserve">ABRIGO, MIKIEGRACE </t>
  </si>
  <si>
    <t>BSIT-WEB TRACK-2</t>
  </si>
  <si>
    <t>15-1098-521</t>
  </si>
  <si>
    <t xml:space="preserve">ARGUEZA, RAYMOND ALVIN JAY C. </t>
  </si>
  <si>
    <t>BSIT-WEB TRACK-1</t>
  </si>
  <si>
    <t>15-4675-368</t>
  </si>
  <si>
    <t xml:space="preserve">ARRUEJO, ALDWIN T. </t>
  </si>
  <si>
    <t>13-3967-215</t>
  </si>
  <si>
    <t xml:space="preserve">BALISTO, BRIX C. </t>
  </si>
  <si>
    <t>13-1003-800</t>
  </si>
  <si>
    <t xml:space="preserve">BARAOIL, JEREMIAH D. </t>
  </si>
  <si>
    <t>15-1101-340</t>
  </si>
  <si>
    <t xml:space="preserve">BAYAN, JONELLA R. </t>
  </si>
  <si>
    <t>15-1573-928</t>
  </si>
  <si>
    <t xml:space="preserve">BOGUEN, GABRIEL ANGELO S. </t>
  </si>
  <si>
    <t>13-1142-510</t>
  </si>
  <si>
    <t xml:space="preserve">CACHERO, GIAN PAUL L. </t>
  </si>
  <si>
    <t>14-4262-944</t>
  </si>
  <si>
    <t xml:space="preserve">CALALO, ERWIN B. </t>
  </si>
  <si>
    <t>15-3904-109</t>
  </si>
  <si>
    <t xml:space="preserve">CHUN, JHEXER T. </t>
  </si>
  <si>
    <t>14-0245-938</t>
  </si>
  <si>
    <t xml:space="preserve">COSILI, NICA B. </t>
  </si>
  <si>
    <t>BSIT-WEB TRACK-3</t>
  </si>
  <si>
    <t>14-3256-388</t>
  </si>
  <si>
    <t xml:space="preserve">DOMINGUEZ, LADY ROSE D. </t>
  </si>
  <si>
    <t>15-1001-971</t>
  </si>
  <si>
    <t xml:space="preserve">DULATRE, GABRIELLE D. </t>
  </si>
  <si>
    <t>14-0309-328</t>
  </si>
  <si>
    <t xml:space="preserve">ESTEBAN, MARISOL M. </t>
  </si>
  <si>
    <t>14-4597-685</t>
  </si>
  <si>
    <t xml:space="preserve">FRANCO, JASON E. </t>
  </si>
  <si>
    <t>12023093</t>
  </si>
  <si>
    <t xml:space="preserve">GALVEZ, JAYPHIL A. </t>
  </si>
  <si>
    <t>14-4032-791</t>
  </si>
  <si>
    <t xml:space="preserve">GOMEZ, DARRYL JOSHUA J. </t>
  </si>
  <si>
    <t>14-2525-865</t>
  </si>
  <si>
    <t xml:space="preserve">LADIA, MARK BRYAN E. </t>
  </si>
  <si>
    <t>15-4476-823</t>
  </si>
  <si>
    <t xml:space="preserve">LANDICHO, HEZRON B. </t>
  </si>
  <si>
    <t>BSIT-NET SEC TRACK-3</t>
  </si>
  <si>
    <t>14-3770-831</t>
  </si>
  <si>
    <t xml:space="preserve">LONGOG, GIRLIE E. </t>
  </si>
  <si>
    <t>14-2000-897</t>
  </si>
  <si>
    <t xml:space="preserve">MANGIBAT, KHEN B. </t>
  </si>
  <si>
    <t>15-0909-101</t>
  </si>
  <si>
    <t xml:space="preserve">MAYAO, TROY T. </t>
  </si>
  <si>
    <t>13-3101-973</t>
  </si>
  <si>
    <t xml:space="preserve">MESINA, DARYL JOHN I. </t>
  </si>
  <si>
    <t>15-4246-455</t>
  </si>
  <si>
    <t xml:space="preserve">NAZARRO, CARLO R. </t>
  </si>
  <si>
    <t>15-0311-438</t>
  </si>
  <si>
    <t xml:space="preserve">PARCHASO, LOVELY JOANNA JOY J. </t>
  </si>
  <si>
    <t>15-0755-572</t>
  </si>
  <si>
    <t xml:space="preserve">PITAS, JOHN CLINTON B. </t>
  </si>
  <si>
    <t>15-1340-824</t>
  </si>
  <si>
    <t xml:space="preserve">PONTAOE, MARK ESTEVE L. </t>
  </si>
  <si>
    <t>12-2787-470</t>
  </si>
  <si>
    <t xml:space="preserve">ROSARIO, RIZZA I. </t>
  </si>
  <si>
    <t>15-0331-163</t>
  </si>
  <si>
    <t xml:space="preserve">SOLOMON, JOHN MICHAEL S. </t>
  </si>
  <si>
    <t>14-1316-233</t>
  </si>
  <si>
    <t xml:space="preserve">TARECTECAN, MARIO JR. A. </t>
  </si>
  <si>
    <t>15-2047-206</t>
  </si>
  <si>
    <t xml:space="preserve">TOQUERO, JEREMY G. </t>
  </si>
  <si>
    <t>15-2372-214</t>
  </si>
  <si>
    <t xml:space="preserve">VILLANUEVA, CRISTINA MAE T. </t>
  </si>
  <si>
    <t>15-4060-623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</si>
</sst>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158</v>
      </c>
      <c r="H12" s="222"/>
      <c r="I12" s="2"/>
      <c r="J12" s="219" t="s">
        <v>159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160</v>
      </c>
      <c r="E14" s="222"/>
      <c r="F14" s="4"/>
      <c r="G14" s="219" t="s">
        <v>161</v>
      </c>
      <c r="H14" s="222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8" workbookViewId="0">
      <selection activeCell="B41" sqref="B41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106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164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164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106</v>
      </c>
      <c r="D7" s="51" t="s">
        <v>164</v>
      </c>
      <c r="E7" s="47" t="s">
        <v>176</v>
      </c>
    </row>
    <row r="8" spans="1:5" ht="12.75" customHeight="1" x14ac:dyDescent="0.35">
      <c r="A8" s="50" t="s">
        <v>40</v>
      </c>
      <c r="B8" s="46" t="s">
        <v>177</v>
      </c>
      <c r="C8" s="47" t="s">
        <v>114</v>
      </c>
      <c r="D8" s="51" t="s">
        <v>164</v>
      </c>
      <c r="E8" s="47" t="s">
        <v>178</v>
      </c>
    </row>
    <row r="9" spans="1:5" ht="12.75" customHeight="1" x14ac:dyDescent="0.35">
      <c r="A9" s="50" t="s">
        <v>41</v>
      </c>
      <c r="B9" s="46" t="s">
        <v>179</v>
      </c>
      <c r="C9" s="47" t="s">
        <v>114</v>
      </c>
      <c r="D9" s="51" t="s">
        <v>167</v>
      </c>
      <c r="E9" s="47" t="s">
        <v>180</v>
      </c>
    </row>
    <row r="10" spans="1:5" ht="12.75" customHeight="1" x14ac:dyDescent="0.35">
      <c r="A10" s="50" t="s">
        <v>42</v>
      </c>
      <c r="B10" s="46" t="s">
        <v>181</v>
      </c>
      <c r="C10" s="47" t="s">
        <v>114</v>
      </c>
      <c r="D10" s="51" t="s">
        <v>164</v>
      </c>
      <c r="E10" s="47" t="s">
        <v>182</v>
      </c>
    </row>
    <row r="11" spans="1:5" ht="12.75" customHeight="1" x14ac:dyDescent="0.35">
      <c r="A11" s="50" t="s">
        <v>43</v>
      </c>
      <c r="B11" s="48" t="s">
        <v>183</v>
      </c>
      <c r="C11" s="47" t="s">
        <v>114</v>
      </c>
      <c r="D11" s="51" t="s">
        <v>164</v>
      </c>
      <c r="E11" s="47" t="s">
        <v>184</v>
      </c>
    </row>
    <row r="12" spans="1:5" ht="12.75" customHeight="1" x14ac:dyDescent="0.35">
      <c r="A12" s="50" t="s">
        <v>44</v>
      </c>
      <c r="B12" s="46" t="s">
        <v>185</v>
      </c>
      <c r="C12" s="47" t="s">
        <v>106</v>
      </c>
      <c r="D12" s="51" t="s">
        <v>186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106</v>
      </c>
      <c r="D13" s="51" t="s">
        <v>164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164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106</v>
      </c>
      <c r="D15" s="51" t="s">
        <v>164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114</v>
      </c>
      <c r="D16" s="51" t="s">
        <v>164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167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164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114</v>
      </c>
      <c r="D20" s="51" t="s">
        <v>203</v>
      </c>
      <c r="E20" s="47" t="s">
        <v>204</v>
      </c>
    </row>
    <row r="21" spans="1:5" ht="12.75" customHeight="1" x14ac:dyDescent="0.35">
      <c r="A21" s="50" t="s">
        <v>53</v>
      </c>
      <c r="B21" s="46" t="s">
        <v>205</v>
      </c>
      <c r="C21" s="47" t="s">
        <v>106</v>
      </c>
      <c r="D21" s="51" t="s">
        <v>164</v>
      </c>
      <c r="E21" s="47" t="s">
        <v>206</v>
      </c>
    </row>
    <row r="22" spans="1:5" ht="12.75" customHeight="1" x14ac:dyDescent="0.35">
      <c r="A22" s="50" t="s">
        <v>54</v>
      </c>
      <c r="B22" s="46" t="s">
        <v>207</v>
      </c>
      <c r="C22" s="47" t="s">
        <v>114</v>
      </c>
      <c r="D22" s="51" t="s">
        <v>164</v>
      </c>
      <c r="E22" s="47" t="s">
        <v>208</v>
      </c>
    </row>
    <row r="23" spans="1:5" ht="12.75" customHeight="1" x14ac:dyDescent="0.35">
      <c r="A23" s="50" t="s">
        <v>55</v>
      </c>
      <c r="B23" s="46" t="s">
        <v>209</v>
      </c>
      <c r="C23" s="47" t="s">
        <v>114</v>
      </c>
      <c r="D23" s="51" t="s">
        <v>164</v>
      </c>
      <c r="E23" s="47" t="s">
        <v>210</v>
      </c>
    </row>
    <row r="24" spans="1:5" ht="12.75" customHeight="1" x14ac:dyDescent="0.35">
      <c r="A24" s="50" t="s">
        <v>56</v>
      </c>
      <c r="B24" s="46" t="s">
        <v>211</v>
      </c>
      <c r="C24" s="47" t="s">
        <v>114</v>
      </c>
      <c r="D24" s="51" t="s">
        <v>167</v>
      </c>
      <c r="E24" s="47" t="s">
        <v>212</v>
      </c>
    </row>
    <row r="25" spans="1:5" ht="12.75" customHeight="1" x14ac:dyDescent="0.35">
      <c r="A25" s="50" t="s">
        <v>57</v>
      </c>
      <c r="B25" s="46" t="s">
        <v>213</v>
      </c>
      <c r="C25" s="47" t="s">
        <v>114</v>
      </c>
      <c r="D25" s="51" t="s">
        <v>164</v>
      </c>
      <c r="E25" s="47" t="s">
        <v>214</v>
      </c>
    </row>
    <row r="26" spans="1:5" ht="12.75" customHeight="1" x14ac:dyDescent="0.35">
      <c r="A26" s="50" t="s">
        <v>58</v>
      </c>
      <c r="B26" s="46" t="s">
        <v>215</v>
      </c>
      <c r="C26" s="47" t="s">
        <v>106</v>
      </c>
      <c r="D26" s="51" t="s">
        <v>164</v>
      </c>
      <c r="E26" s="47" t="s">
        <v>216</v>
      </c>
    </row>
    <row r="27" spans="1:5" ht="12.75" customHeight="1" x14ac:dyDescent="0.35">
      <c r="A27" s="50" t="s">
        <v>59</v>
      </c>
      <c r="B27" s="46" t="s">
        <v>217</v>
      </c>
      <c r="C27" s="47" t="s">
        <v>114</v>
      </c>
      <c r="D27" s="51" t="s">
        <v>164</v>
      </c>
      <c r="E27" s="47" t="s">
        <v>218</v>
      </c>
    </row>
    <row r="28" spans="1:5" ht="12.75" customHeight="1" x14ac:dyDescent="0.35">
      <c r="A28" s="50" t="s">
        <v>60</v>
      </c>
      <c r="B28" s="46" t="s">
        <v>219</v>
      </c>
      <c r="C28" s="47" t="s">
        <v>114</v>
      </c>
      <c r="D28" s="51" t="s">
        <v>203</v>
      </c>
      <c r="E28" s="47" t="s">
        <v>220</v>
      </c>
    </row>
    <row r="29" spans="1:5" ht="12.75" customHeight="1" x14ac:dyDescent="0.35">
      <c r="A29" s="50" t="s">
        <v>61</v>
      </c>
      <c r="B29" s="46" t="s">
        <v>221</v>
      </c>
      <c r="C29" s="47" t="s">
        <v>106</v>
      </c>
      <c r="D29" s="51" t="s">
        <v>164</v>
      </c>
      <c r="E29" s="47" t="s">
        <v>222</v>
      </c>
    </row>
    <row r="30" spans="1:5" ht="12.75" customHeight="1" x14ac:dyDescent="0.35">
      <c r="A30" s="50" t="s">
        <v>62</v>
      </c>
      <c r="B30" s="46" t="s">
        <v>223</v>
      </c>
      <c r="C30" s="47" t="s">
        <v>114</v>
      </c>
      <c r="D30" s="51" t="s">
        <v>186</v>
      </c>
      <c r="E30" s="47" t="s">
        <v>224</v>
      </c>
    </row>
    <row r="31" spans="1:5" ht="12.75" customHeight="1" x14ac:dyDescent="0.35">
      <c r="A31" s="50" t="s">
        <v>63</v>
      </c>
      <c r="B31" s="46" t="s">
        <v>225</v>
      </c>
      <c r="C31" s="47" t="s">
        <v>114</v>
      </c>
      <c r="D31" s="51" t="s">
        <v>164</v>
      </c>
      <c r="E31" s="47" t="s">
        <v>226</v>
      </c>
    </row>
    <row r="32" spans="1:5" ht="12.75" customHeight="1" x14ac:dyDescent="0.35">
      <c r="A32" s="50" t="s">
        <v>64</v>
      </c>
      <c r="B32" s="46" t="s">
        <v>227</v>
      </c>
      <c r="C32" s="47" t="s">
        <v>114</v>
      </c>
      <c r="D32" s="51" t="s">
        <v>164</v>
      </c>
      <c r="E32" s="47" t="s">
        <v>228</v>
      </c>
    </row>
    <row r="33" spans="1:5" ht="12.75" customHeight="1" x14ac:dyDescent="0.35">
      <c r="A33" s="50" t="s">
        <v>65</v>
      </c>
      <c r="B33" s="46" t="s">
        <v>229</v>
      </c>
      <c r="C33" s="47" t="s">
        <v>106</v>
      </c>
      <c r="D33" s="51" t="s">
        <v>167</v>
      </c>
      <c r="E33" s="47" t="s">
        <v>230</v>
      </c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46"/>
      <c r="C35" s="47"/>
      <c r="D35" s="51"/>
      <c r="E35" s="47"/>
    </row>
    <row r="36" spans="1:5" ht="12.75" customHeight="1" x14ac:dyDescent="0.35">
      <c r="A36" s="50" t="s">
        <v>68</v>
      </c>
      <c r="B36" s="46"/>
      <c r="C36" s="47"/>
      <c r="D36" s="51"/>
      <c r="E36" s="47"/>
    </row>
    <row r="37" spans="1:5" ht="12.75" customHeight="1" x14ac:dyDescent="0.35">
      <c r="A37" s="50" t="s">
        <v>69</v>
      </c>
      <c r="B37" s="46"/>
      <c r="C37" s="47"/>
      <c r="D37" s="51"/>
      <c r="E37" s="47"/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2M  ITE16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Multimedia Systems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4:00-5:25 TTH  8:55-10:20 MWF</v>
      </c>
      <c r="B4" s="240"/>
      <c r="C4" s="241"/>
      <c r="D4" s="103" t="str">
        <f>'INITIAL INPUT'!J14</f>
        <v>U301/M307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ABRIGO, MIKIEGRACE </v>
      </c>
      <c r="C9" s="104" t="str">
        <f>IF(NAMES!C2="","",NAMES!C2)</f>
        <v>F</v>
      </c>
      <c r="D9" s="81" t="str">
        <f>IF(NAMES!D2="","",NAMES!D2)</f>
        <v>BSIT-WEB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ARGUEZA, RAYMOND ALVIN JAY C. </v>
      </c>
      <c r="C10" s="104" t="str">
        <f>IF(NAMES!C3="","",NAMES!C3)</f>
        <v>M</v>
      </c>
      <c r="D10" s="81" t="str">
        <f>IF(NAMES!D3="","",NAMES!D3)</f>
        <v>BSIT-WEB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ARRUEJO, ALDWIN T. </v>
      </c>
      <c r="C11" s="104" t="str">
        <f>IF(NAMES!C4="","",NAMES!C4)</f>
        <v>M</v>
      </c>
      <c r="D11" s="81" t="str">
        <f>IF(NAMES!D4="","",NAMES!D4)</f>
        <v>BSIT-WEB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BALISTO, BRIX C.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BARAOIL, JEREMIAH D. </v>
      </c>
      <c r="C13" s="104" t="str">
        <f>IF(NAMES!C6="","",NAMES!C6)</f>
        <v>M</v>
      </c>
      <c r="D13" s="81" t="str">
        <f>IF(NAMES!D6="","",NAMES!D6)</f>
        <v>BSIT-WEB TRACK-2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BAYAN, JONELLA R. </v>
      </c>
      <c r="C14" s="104" t="str">
        <f>IF(NAMES!C7="","",NAMES!C7)</f>
        <v>F</v>
      </c>
      <c r="D14" s="81" t="str">
        <f>IF(NAMES!D7="","",NAMES!D7)</f>
        <v>BSIT-WEB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BOGUEN, GABRIEL ANGELO S.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CACHERO, GIAN PAUL L. </v>
      </c>
      <c r="C16" s="104" t="str">
        <f>IF(NAMES!C9="","",NAMES!C9)</f>
        <v>M</v>
      </c>
      <c r="D16" s="81" t="str">
        <f>IF(NAMES!D9="","",NAMES!D9)</f>
        <v>BSIT-WEB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CALALO, ERWIN B. </v>
      </c>
      <c r="C17" s="104" t="str">
        <f>IF(NAMES!C10="","",NAMES!C10)</f>
        <v>M</v>
      </c>
      <c r="D17" s="81" t="str">
        <f>IF(NAMES!D10="","",NAMES!D10)</f>
        <v>BSIT-WEB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CHUN, JHEXER T. </v>
      </c>
      <c r="C18" s="104" t="str">
        <f>IF(NAMES!C11="","",NAMES!C11)</f>
        <v>M</v>
      </c>
      <c r="D18" s="81" t="str">
        <f>IF(NAMES!D11="","",NAMES!D11)</f>
        <v>BSIT-WEB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COSILI, NICA B. </v>
      </c>
      <c r="C19" s="104" t="str">
        <f>IF(NAMES!C12="","",NAMES!C12)</f>
        <v>F</v>
      </c>
      <c r="D19" s="81" t="str">
        <f>IF(NAMES!D12="","",NAMES!D12)</f>
        <v>BSIT-WEB TRACK-3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DOMINGUEZ, LADY ROSE D. </v>
      </c>
      <c r="C20" s="104" t="str">
        <f>IF(NAMES!C13="","",NAMES!C13)</f>
        <v>F</v>
      </c>
      <c r="D20" s="81" t="str">
        <f>IF(NAMES!D13="","",NAMES!D13)</f>
        <v>BSIT-WEB TRACK-2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DULATRE, GABRIELLE D. </v>
      </c>
      <c r="C21" s="104" t="str">
        <f>IF(NAMES!C14="","",NAMES!C14)</f>
        <v>M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ESTEBAN, MARISOL M. </v>
      </c>
      <c r="C22" s="104" t="str">
        <f>IF(NAMES!C15="","",NAMES!C15)</f>
        <v>F</v>
      </c>
      <c r="D22" s="81" t="str">
        <f>IF(NAMES!D15="","",NAMES!D15)</f>
        <v>BSIT-WEB TRACK-2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FRANCO, JASON E. </v>
      </c>
      <c r="C23" s="104" t="str">
        <f>IF(NAMES!C16="","",NAMES!C16)</f>
        <v>M</v>
      </c>
      <c r="D23" s="81" t="str">
        <f>IF(NAMES!D16="","",NAMES!D16)</f>
        <v>BSIT-WEB TRACK-2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GALVEZ, JAYPHIL A. </v>
      </c>
      <c r="C24" s="104" t="str">
        <f>IF(NAMES!C17="","",NAMES!C17)</f>
        <v>M</v>
      </c>
      <c r="D24" s="81" t="str">
        <f>IF(NAMES!D17="","",NAMES!D17)</f>
        <v>BSIT-WEB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GOMEZ, DARRYL JOSHUA J. </v>
      </c>
      <c r="C25" s="104" t="str">
        <f>IF(NAMES!C18="","",NAMES!C18)</f>
        <v>M</v>
      </c>
      <c r="D25" s="81" t="str">
        <f>IF(NAMES!D18="","",NAMES!D18)</f>
        <v>BSIT-WEB TRACK-2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LADIA, MARK BRYAN E.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LANDICHO, HEZRON B. </v>
      </c>
      <c r="C27" s="104" t="str">
        <f>IF(NAMES!C20="","",NAMES!C20)</f>
        <v>M</v>
      </c>
      <c r="D27" s="81" t="str">
        <f>IF(NAMES!D20="","",NAMES!D20)</f>
        <v>BSIT-NET SEC TRACK-3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LONGOG, GIRLIE E. </v>
      </c>
      <c r="C28" s="104" t="str">
        <f>IF(NAMES!C21="","",NAMES!C21)</f>
        <v>F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MAYAO, TROY T.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NAZARRO, CARLO R. </v>
      </c>
      <c r="C32" s="104" t="str">
        <f>IF(NAMES!C25="","",NAMES!C25)</f>
        <v>M</v>
      </c>
      <c r="D32" s="81" t="str">
        <f>IF(NAMES!D25="","",NAMES!D25)</f>
        <v>BSIT-WEB TRACK-2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PARCHASO, LOVELY JOANNA JOY J. </v>
      </c>
      <c r="C33" s="104" t="str">
        <f>IF(NAMES!C26="","",NAMES!C26)</f>
        <v>F</v>
      </c>
      <c r="D33" s="81" t="str">
        <f>IF(NAMES!D26="","",NAMES!D26)</f>
        <v>BSIT-WEB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PITAS, JOHN CLINTON B. </v>
      </c>
      <c r="C34" s="104" t="str">
        <f>IF(NAMES!C27="","",NAMES!C27)</f>
        <v>M</v>
      </c>
      <c r="D34" s="81" t="str">
        <f>IF(NAMES!D27="","",NAMES!D27)</f>
        <v>BSIT-WEB TRACK-2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PONTAOE, MARK ESTEVE L. </v>
      </c>
      <c r="C35" s="104" t="str">
        <f>IF(NAMES!C28="","",NAMES!C28)</f>
        <v>M</v>
      </c>
      <c r="D35" s="81" t="str">
        <f>IF(NAMES!D28="","",NAMES!D28)</f>
        <v>BSIT-NET SEC TRACK-3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ROSARIO, RIZZA I. </v>
      </c>
      <c r="C36" s="104" t="str">
        <f>IF(NAMES!C29="","",NAMES!C29)</f>
        <v>F</v>
      </c>
      <c r="D36" s="81" t="str">
        <f>IF(NAMES!D29="","",NAMES!D29)</f>
        <v>BSIT-WEB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SOLOMON, JOHN MICHAEL S. </v>
      </c>
      <c r="C37" s="104" t="str">
        <f>IF(NAMES!C30="","",NAMES!C30)</f>
        <v>M</v>
      </c>
      <c r="D37" s="81" t="str">
        <f>IF(NAMES!D30="","",NAMES!D30)</f>
        <v>BSIT-WEB TRACK-3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TARECTECAN, MARIO JR. A. </v>
      </c>
      <c r="C38" s="104" t="str">
        <f>IF(NAMES!C31="","",NAMES!C31)</f>
        <v>M</v>
      </c>
      <c r="D38" s="81" t="str">
        <f>IF(NAMES!D31="","",NAMES!D31)</f>
        <v>BSIT-WEB TRACK-2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TOQUERO, JEREMY G. </v>
      </c>
      <c r="C39" s="104" t="str">
        <f>IF(NAMES!C32="","",NAMES!C32)</f>
        <v>M</v>
      </c>
      <c r="D39" s="81" t="str">
        <f>IF(NAMES!D32="","",NAMES!D32)</f>
        <v>BSIT-WEB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VILLANUEVA, CRISTINA MAE T. </v>
      </c>
      <c r="C40" s="104" t="str">
        <f>IF(NAMES!C33="","",NAMES!C33)</f>
        <v>F</v>
      </c>
      <c r="D40" s="81" t="str">
        <f>IF(NAMES!D33="","",NAMES!D33)</f>
        <v>BSIT-WEB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2M  ITE16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Multimedia Systems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4:00-5:25 TTH  8:55-10:20 MWF</v>
      </c>
      <c r="B45" s="240"/>
      <c r="C45" s="241"/>
      <c r="D45" s="75" t="str">
        <f>D4</f>
        <v>U301/M307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zoomScaleNormal="100" workbookViewId="0">
      <selection activeCell="T23" sqref="T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2M  ITE16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4:00-5:25 TTH  8:55-10:20 MWF</v>
      </c>
      <c r="B4" s="335"/>
      <c r="C4" s="336"/>
      <c r="D4" s="71" t="str">
        <f>CRS!D4</f>
        <v>U301/M307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ARGUEZA, RAYMOND ALVIN JAY C.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ARRUEJO, ALDWIN T.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BALISTO, BRIX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BARAOIL, JEREMIAH D.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BAYAN, JONELLA R.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BOGUEN, GABRIEL ANGELO S.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CACHERO, GIAN PAUL L.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CALALO, ERWIN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CHUN, JHEXER T.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COSILI, NICA B.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DOMINGUEZ, LADY ROSE D.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DULATRE, GABRIELLE D.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ESTEBAN, MARISOL M.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FRANCO, JASON E.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GALVEZ, JAYPHIL A.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GOMEZ, DARRYL JOSHUA J.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LADIA, MARK BRYAN E.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LANDICHO, HEZRON B. </v>
      </c>
      <c r="C27" s="65" t="str">
        <f>CRS!C27</f>
        <v>M</v>
      </c>
      <c r="D27" s="70" t="str">
        <f>CRS!D27</f>
        <v>BSIT-NET SEC TRACK-3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LONGOG, GIRLIE E.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MAYAO, TROY T.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NAZARRO, CARLO R.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PARCHASO, LOVELY JOANNA JOY J.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PITAS, JOHN CLINTON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PONTAOE, MARK ESTEVE L. </v>
      </c>
      <c r="C35" s="65" t="str">
        <f>CRS!C35</f>
        <v>M</v>
      </c>
      <c r="D35" s="70" t="str">
        <f>CRS!D35</f>
        <v>BSIT-NET SEC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ROSARIO, RIZZA I.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SOLOMON, JOHN MICHAEL S. </v>
      </c>
      <c r="C37" s="65" t="str">
        <f>CRS!C37</f>
        <v>M</v>
      </c>
      <c r="D37" s="70" t="str">
        <f>CRS!D37</f>
        <v>BSIT-WEB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TARECTECAN, MARIO JR. A.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TOQUERO, JEREMY G.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VILLANUEVA, CRISTINA MAE T.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2M  ITE16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4:00-5:25 TTH  8:55-10:20 MWF</v>
      </c>
      <c r="B45" s="335"/>
      <c r="C45" s="336"/>
      <c r="D45" s="71" t="str">
        <f>D4</f>
        <v>U301/M307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2M  ITE16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4:00-5:25 TTH  8:55-10:20 MWF</v>
      </c>
      <c r="B4" s="335"/>
      <c r="C4" s="336"/>
      <c r="D4" s="71" t="str">
        <f>CRS!D4</f>
        <v>U301/M307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ARGUEZA, RAYMOND ALVIN JAY C.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ARRUEJO, ALDWIN T.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BALISTO, BRIX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BARAOIL, JEREMIAH D.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BAYAN, JONELLA R.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BOGUEN, GABRIEL ANGELO S.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CACHERO, GIAN PAUL L.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CALALO, ERWIN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CHUN, JHEXER T.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COSILI, NICA B.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DOMINGUEZ, LADY ROSE D.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DULATRE, GABRIELLE D.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ESTEBAN, MARISOL M.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FRANCO, JASON E.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GALVEZ, JAYPHIL A.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GOMEZ, DARRYL JOSHUA J.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LADIA, MARK BRYAN E.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LANDICHO, HEZRON B. </v>
      </c>
      <c r="C27" s="65" t="str">
        <f>CRS!C27</f>
        <v>M</v>
      </c>
      <c r="D27" s="70" t="str">
        <f>CRS!D27</f>
        <v>BSIT-NET SEC TRACK-3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LONGOG, GIRLIE E.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MAYAO, TROY T.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NAZARRO, CARLO R.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PARCHASO, LOVELY JOANNA JOY J.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PITAS, JOHN CLINTON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PONTAOE, MARK ESTEVE L. </v>
      </c>
      <c r="C35" s="65" t="str">
        <f>CRS!C35</f>
        <v>M</v>
      </c>
      <c r="D35" s="70" t="str">
        <f>CRS!D35</f>
        <v>BSIT-NET SEC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ROSARIO, RIZZA I.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SOLOMON, JOHN MICHAEL S. </v>
      </c>
      <c r="C37" s="65" t="str">
        <f>CRS!C37</f>
        <v>M</v>
      </c>
      <c r="D37" s="70" t="str">
        <f>CRS!D37</f>
        <v>BSIT-WEB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TARECTECAN, MARIO JR. A.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TOQUERO, JEREMY G.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VILLANUEVA, CRISTINA MAE T.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2M  ITE16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4:00-5:25 TTH  8:55-10:20 MWF</v>
      </c>
      <c r="B45" s="335"/>
      <c r="C45" s="336"/>
      <c r="D45" s="71" t="str">
        <f>D4</f>
        <v>U301/M307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2M  ITE16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4:00-5:25 TTH  8:55-10:20 MWF</v>
      </c>
      <c r="B4" s="335"/>
      <c r="C4" s="336"/>
      <c r="D4" s="71" t="str">
        <f>CRS!D4</f>
        <v>U301/M307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ARGUEZA, RAYMOND ALVIN JAY C.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ARRUEJO, ALDWIN T.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BALISTO, BRIX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BARAOIL, JEREMIAH D.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BAYAN, JONELLA R.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BOGUEN, GABRIEL ANGELO S.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CACHERO, GIAN PAUL L.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CALALO, ERWIN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CHUN, JHEXER T.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COSILI, NICA B.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DOMINGUEZ, LADY ROSE D.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DULATRE, GABRIELLE D.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ESTEBAN, MARISOL M.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FRANCO, JASON E.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GALVEZ, JAYPHIL A.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GOMEZ, DARRYL JOSHUA J.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LADIA, MARK BRYAN E.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LANDICHO, HEZRON B. </v>
      </c>
      <c r="C27" s="65" t="str">
        <f>CRS!C27</f>
        <v>M</v>
      </c>
      <c r="D27" s="70" t="str">
        <f>CRS!D27</f>
        <v>BSIT-NET SEC TRACK-3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LONGOG, GIRLIE E.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MAYAO, TROY T.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NAZARRO, CARLO R.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PARCHASO, LOVELY JOANNA JOY J.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PITAS, JOHN CLINTON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PONTAOE, MARK ESTEVE L. </v>
      </c>
      <c r="C35" s="65" t="str">
        <f>CRS!C35</f>
        <v>M</v>
      </c>
      <c r="D35" s="70" t="str">
        <f>CRS!D35</f>
        <v>BSIT-NET SEC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ROSARIO, RIZZA I.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SOLOMON, JOHN MICHAEL S. </v>
      </c>
      <c r="C37" s="65" t="str">
        <f>CRS!C37</f>
        <v>M</v>
      </c>
      <c r="D37" s="70" t="str">
        <f>CRS!D37</f>
        <v>BSIT-WEB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TARECTECAN, MARIO JR. A.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TOQUERO, JEREMY G.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VILLANUEVA, CRISTINA MAE T.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2M  ITE16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4:00-5:25 TTH  8:55-10:20 MWF</v>
      </c>
      <c r="B45" s="335"/>
      <c r="C45" s="336"/>
      <c r="D45" s="71" t="str">
        <f>D4</f>
        <v>U301/M307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2M</v>
      </c>
      <c r="C11" s="381" t="str">
        <f>'INITIAL INPUT'!G12</f>
        <v>ITE16</v>
      </c>
      <c r="D11" s="382"/>
      <c r="E11" s="382"/>
      <c r="F11" s="163"/>
      <c r="G11" s="383" t="str">
        <f>CRS!A4</f>
        <v>4:00-5:25 TTH  8:55-10:20 MWF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15-1098-521</v>
      </c>
      <c r="C15" s="139" t="str">
        <f>IF(NAMES!B2="","",NAMES!B2)</f>
        <v xml:space="preserve">ABRIGO, MIKIEGRACE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15-4675-368</v>
      </c>
      <c r="C16" s="139" t="str">
        <f>IF(NAMES!B3="","",NAMES!B3)</f>
        <v xml:space="preserve">ARGUEZA, RAYMOND ALVIN JAY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13-3967-215</v>
      </c>
      <c r="C17" s="139" t="str">
        <f>IF(NAMES!B4="","",NAMES!B4)</f>
        <v xml:space="preserve">ARRUEJO, ALDWIN T.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13-1003-800</v>
      </c>
      <c r="C18" s="139" t="str">
        <f>IF(NAMES!B5="","",NAMES!B5)</f>
        <v xml:space="preserve">BALISTO, BRIX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15-1101-340</v>
      </c>
      <c r="C19" s="139" t="str">
        <f>IF(NAMES!B6="","",NAMES!B6)</f>
        <v xml:space="preserve">BARAOIL, JEREMIAH D.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15-1573-928</v>
      </c>
      <c r="C20" s="139" t="str">
        <f>IF(NAMES!B7="","",NAMES!B7)</f>
        <v xml:space="preserve">BAYAN, JONELLA R.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13-1142-510</v>
      </c>
      <c r="C21" s="139" t="str">
        <f>IF(NAMES!B8="","",NAMES!B8)</f>
        <v xml:space="preserve">BOGUEN, GABRIEL ANGELO S.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14-4262-944</v>
      </c>
      <c r="C22" s="139" t="str">
        <f>IF(NAMES!B9="","",NAMES!B9)</f>
        <v xml:space="preserve">CACHERO, GIAN PAUL L.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15-3904-109</v>
      </c>
      <c r="C23" s="139" t="str">
        <f>IF(NAMES!B10="","",NAMES!B10)</f>
        <v xml:space="preserve">CALALO, ERWIN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14-0245-938</v>
      </c>
      <c r="C24" s="139" t="str">
        <f>IF(NAMES!B11="","",NAMES!B11)</f>
        <v xml:space="preserve">CHUN, JHEXER T.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14-3256-388</v>
      </c>
      <c r="C25" s="139" t="str">
        <f>IF(NAMES!B12="","",NAMES!B12)</f>
        <v xml:space="preserve">COSILI, NICA B.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TRACK-3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15-1001-971</v>
      </c>
      <c r="C26" s="139" t="str">
        <f>IF(NAMES!B13="","",NAMES!B13)</f>
        <v xml:space="preserve">DOMINGUEZ, LADY ROSE D.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TRACK-2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14-0309-328</v>
      </c>
      <c r="C27" s="139" t="str">
        <f>IF(NAMES!B14="","",NAMES!B14)</f>
        <v xml:space="preserve">DULATRE, GABRIELLE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14-4597-685</v>
      </c>
      <c r="C28" s="139" t="str">
        <f>IF(NAMES!B15="","",NAMES!B15)</f>
        <v xml:space="preserve">ESTEBAN, MARISOL M. </v>
      </c>
      <c r="D28" s="140"/>
      <c r="E28" s="141" t="str">
        <f>IF(NAMES!C15="","",NAMES!C15)</f>
        <v>F</v>
      </c>
      <c r="F28" s="142"/>
      <c r="G28" s="143" t="str">
        <f>IF(NAMES!D15="","",NAMES!D15)</f>
        <v>BSIT-WEB TRACK-2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12023093</v>
      </c>
      <c r="C29" s="139" t="str">
        <f>IF(NAMES!B16="","",NAMES!B16)</f>
        <v xml:space="preserve">FRANCO, JASON E.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14-4032-791</v>
      </c>
      <c r="C30" s="139" t="str">
        <f>IF(NAMES!B17="","",NAMES!B17)</f>
        <v xml:space="preserve">GALVEZ, JAYPHIL A.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14-2525-865</v>
      </c>
      <c r="C31" s="139" t="str">
        <f>IF(NAMES!B18="","",NAMES!B18)</f>
        <v xml:space="preserve">GOMEZ, DARRYL JOSHUA J.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15-4476-823</v>
      </c>
      <c r="C32" s="139" t="str">
        <f>IF(NAMES!B19="","",NAMES!B19)</f>
        <v xml:space="preserve">LADIA, MARK BRYAN E.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14-3770-831</v>
      </c>
      <c r="C33" s="139" t="str">
        <f>IF(NAMES!B20="","",NAMES!B20)</f>
        <v xml:space="preserve">LANDICHO, HEZRON B.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TRACK-3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14-2000-897</v>
      </c>
      <c r="C34" s="139" t="str">
        <f>IF(NAMES!B21="","",NAMES!B21)</f>
        <v xml:space="preserve">LONGOG, GIRLIE E. </v>
      </c>
      <c r="D34" s="140"/>
      <c r="E34" s="141" t="str">
        <f>IF(NAMES!C21="","",NAMES!C21)</f>
        <v>F</v>
      </c>
      <c r="F34" s="142"/>
      <c r="G34" s="143" t="str">
        <f>IF(NAMES!D21="","",NAMES!D21)</f>
        <v>BSIT-WEB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13-3101-973</v>
      </c>
      <c r="C36" s="139" t="str">
        <f>IF(NAMES!B23="","",NAMES!B23)</f>
        <v xml:space="preserve">MAYAO, TROY T.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15-0311-438</v>
      </c>
      <c r="C38" s="139" t="str">
        <f>IF(NAMES!B25="","",NAMES!B25)</f>
        <v xml:space="preserve">NAZARRO, CARLO R.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15-0755-572</v>
      </c>
      <c r="C39" s="139" t="str">
        <f>IF(NAMES!B26="","",NAMES!B26)</f>
        <v xml:space="preserve">PARCHASO, LOVELY JOANNA JOY J.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15-1340-824</v>
      </c>
      <c r="C40" s="139" t="str">
        <f>IF(NAMES!B27="","",NAMES!B27)</f>
        <v xml:space="preserve">PITAS, JOHN CLINTON B.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12-2787-470</v>
      </c>
      <c r="C41" s="139" t="str">
        <f>IF(NAMES!B28="","",NAMES!B28)</f>
        <v xml:space="preserve">PONTAOE, MARK ESTEVE L.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TRACK-3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15-0331-163</v>
      </c>
      <c r="C42" s="139" t="str">
        <f>IF(NAMES!B29="","",NAMES!B29)</f>
        <v xml:space="preserve">ROSARIO, RIZZA I.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14-1316-233</v>
      </c>
      <c r="C43" s="139" t="str">
        <f>IF(NAMES!B30="","",NAMES!B30)</f>
        <v xml:space="preserve">SOLOMON, JOHN MICHAEL S.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TRACK-3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15-2047-206</v>
      </c>
      <c r="C44" s="139" t="str">
        <f>IF(NAMES!B31="","",NAMES!B31)</f>
        <v xml:space="preserve">TARECTECAN, MARIO JR. A.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15-2372-214</v>
      </c>
      <c r="C45" s="139" t="str">
        <f>IF(NAMES!B32="","",NAMES!B32)</f>
        <v xml:space="preserve">TOQUERO, JEREMY G.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15-4060-623</v>
      </c>
      <c r="C46" s="139" t="str">
        <f>IF(NAMES!B33="","",NAMES!B33)</f>
        <v xml:space="preserve">VILLANUEVA, CRISTINA MAE T.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2M</v>
      </c>
      <c r="C72" s="381" t="str">
        <f>C11</f>
        <v>ITE16</v>
      </c>
      <c r="D72" s="382"/>
      <c r="E72" s="382"/>
      <c r="F72" s="163"/>
      <c r="G72" s="383" t="str">
        <f>G11</f>
        <v>4:00-5:25 TTH  8:55-10:20 MWF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2017-06-07T01:17:05Z</dcterms:modified>
</cp:coreProperties>
</file>