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16380" windowHeight="8200" tabRatio="500" activeTab="15"/>
  </bookViews>
  <sheets>
    <sheet name="Project review details" sheetId="1" r:id="rId1"/>
    <sheet name="CAR" sheetId="2" r:id="rId2"/>
    <sheet name="CM" sheetId="3" r:id="rId3"/>
    <sheet name="DAR" sheetId="4" r:id="rId4"/>
    <sheet name="EST" sheetId="5" r:id="rId5"/>
    <sheet name="GOV" sheetId="6" r:id="rId6"/>
    <sheet name="II" sheetId="7" r:id="rId7"/>
    <sheet name="RDM" sheetId="8" r:id="rId8"/>
    <sheet name="PCM" sheetId="9" r:id="rId9"/>
    <sheet name="RSK " sheetId="10" r:id="rId10"/>
    <sheet name="OT" sheetId="11" r:id="rId11"/>
    <sheet name="MC" sheetId="12" r:id="rId12"/>
    <sheet name="PLAN#" sheetId="13" r:id="rId13"/>
    <sheet name="SAM" sheetId="14" r:id="rId14"/>
    <sheet name="PI" sheetId="15" r:id="rId15"/>
    <sheet name="TS" sheetId="16" r:id="rId16"/>
    <sheet name="PR" sheetId="17" r:id="rId17"/>
    <sheet name="PQA" sheetId="18" r:id="rId18"/>
    <sheet name="VV" sheetId="19" r:id="rId19"/>
    <sheet name="MPM" sheetId="20" r:id="rId20"/>
    <sheet name="PAD" sheetId="21" r:id="rId21"/>
    <sheet name="GOV-II- Ref" sheetId="22" r:id="rId22"/>
  </sheets>
  <definedNames>
    <definedName name="Excel_BuiltIn__FilterDatabase_2" localSheetId="1">#REF!</definedName>
    <definedName name="Excel_BuiltIn__FilterDatabase_2" localSheetId="2">#REF!</definedName>
    <definedName name="Excel_BuiltIn__FilterDatabase_2" localSheetId="3">#REF!</definedName>
    <definedName name="Excel_BuiltIn__FilterDatabase_2" localSheetId="5">gov #REF!</definedName>
    <definedName name="Excel_BuiltIn__FilterDatabase_2" localSheetId="6">ii #REF!</definedName>
    <definedName name="Excel_BuiltIn__FilterDatabase_2" localSheetId="11">#REF!</definedName>
    <definedName name="Excel_BuiltIn__FilterDatabase_2" localSheetId="19">mpm #REF!</definedName>
    <definedName name="Excel_BuiltIn__FilterDatabase_2" localSheetId="10">#REF!</definedName>
    <definedName name="Excel_BuiltIn__FilterDatabase_2" localSheetId="20">pad #REF!</definedName>
    <definedName name="Excel_BuiltIn__FilterDatabase_2" localSheetId="8">#REF!</definedName>
    <definedName name="Excel_BuiltIn__FilterDatabase_2" localSheetId="14">#REF!</definedName>
    <definedName name="Excel_BuiltIn__FilterDatabase_2" localSheetId="17">pqa #REF!</definedName>
    <definedName name="Excel_BuiltIn__FilterDatabase_2" localSheetId="16">#REF!</definedName>
    <definedName name="Excel_BuiltIn__FilterDatabase_2" localSheetId="7">#REF!</definedName>
    <definedName name="Excel_BuiltIn__FilterDatabase_2" localSheetId="9">#REF!</definedName>
    <definedName name="Excel_BuiltIn__FilterDatabase_2" localSheetId="13">sam #REF!</definedName>
    <definedName name="Excel_BuiltIn__FilterDatabase_2" localSheetId="15">#REF!</definedName>
    <definedName name="Excel_BuiltIn__FilterDatabase_2" localSheetId="18">#REF!</definedName>
    <definedName name="Excel_BuiltIn__FilterDatabase_2">#REF!</definedName>
    <definedName name="Excel_BuiltIn__FilterDatabase_3" localSheetId="1">car #REF!</definedName>
    <definedName name="Excel_BuiltIn__FilterDatabase_3" localSheetId="2">cm #REF!</definedName>
    <definedName name="Excel_BuiltIn__FilterDatabase_3" localSheetId="3">dar #REF!</definedName>
    <definedName name="Excel_BuiltIn__FilterDatabase_3" localSheetId="5">#REF!</definedName>
    <definedName name="Excel_BuiltIn__FilterDatabase_3" localSheetId="6">#REF!</definedName>
    <definedName name="Excel_BuiltIn__FilterDatabase_3" localSheetId="11">mc #REF!</definedName>
    <definedName name="Excel_BuiltIn__FilterDatabase_3" localSheetId="19">#REF!</definedName>
    <definedName name="Excel_BuiltIn__FilterDatabase_3" localSheetId="10">#REF!</definedName>
    <definedName name="Excel_BuiltIn__FilterDatabase_3" localSheetId="20">#REF!</definedName>
    <definedName name="Excel_BuiltIn__FilterDatabase_3" localSheetId="8">#REF!</definedName>
    <definedName name="Excel_BuiltIn__FilterDatabase_3" localSheetId="14">pi #REF!</definedName>
    <definedName name="Excel_BuiltIn__FilterDatabase_3" localSheetId="17">#REF!</definedName>
    <definedName name="Excel_BuiltIn__FilterDatabase_3" localSheetId="16">pr #REF!</definedName>
    <definedName name="Excel_BuiltIn__FilterDatabase_3" localSheetId="7">rdm #REF!</definedName>
    <definedName name="Excel_BuiltIn__FilterDatabase_3" localSheetId="13">#REF!</definedName>
    <definedName name="Excel_BuiltIn__FilterDatabase_3" localSheetId="15">ts #REF!</definedName>
    <definedName name="Excel_BuiltIn__FilterDatabase_3" localSheetId="18">vv #REF!</definedName>
    <definedName name="Excel_BuiltIn__FilterDatabase_3">#REF!</definedName>
    <definedName name="_xlnm.Print_Area" localSheetId="0">'Project review details'!$A$1:$J$12</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D21" i="21" l="1"/>
  <c r="D22" i="21"/>
  <c r="D23" i="21"/>
  <c r="D24" i="21"/>
  <c r="D25" i="21"/>
  <c r="D26" i="21"/>
  <c r="D33" i="20"/>
  <c r="D34" i="20"/>
  <c r="D35" i="20"/>
  <c r="D36" i="20"/>
  <c r="D37" i="20"/>
  <c r="D38" i="20"/>
  <c r="D23" i="8"/>
  <c r="D24" i="8"/>
  <c r="D25" i="8"/>
  <c r="D26" i="8"/>
  <c r="D27" i="8"/>
  <c r="D28" i="8"/>
  <c r="C24" i="4"/>
  <c r="C25" i="4"/>
  <c r="C26" i="4"/>
  <c r="C27" i="4"/>
  <c r="C28" i="4"/>
  <c r="C29" i="4"/>
  <c r="D36" i="2"/>
  <c r="D37" i="2"/>
  <c r="D38" i="2"/>
  <c r="D39" i="2"/>
  <c r="D40" i="2"/>
  <c r="D41" i="2"/>
</calcChain>
</file>

<file path=xl/sharedStrings.xml><?xml version="1.0" encoding="utf-8"?>
<sst xmlns="http://schemas.openxmlformats.org/spreadsheetml/2006/main" count="1635" uniqueCount="989">
  <si>
    <t>CMMI Level wise, process area wise implementation review</t>
  </si>
  <si>
    <t>Project Name :</t>
  </si>
  <si>
    <t>Project Type :</t>
  </si>
  <si>
    <t>Project Leader :</t>
  </si>
  <si>
    <t>TAB LEGEND</t>
  </si>
  <si>
    <t>c</t>
  </si>
  <si>
    <t>Practice Area - CAUSAL ANALYSIS AND RESOLUTION (CAR)</t>
  </si>
  <si>
    <t>Intent:</t>
  </si>
  <si>
    <t>Identify causes of selected outcomes and take action to either prevent recurrence of undesirable outcomes or ensure recurrence of positive outcomes.</t>
  </si>
  <si>
    <t>Value:</t>
  </si>
  <si>
    <t>Addressing root cause issues eliminates rework and directly improve quality and productivity</t>
  </si>
  <si>
    <t>CMMI  DEV V1.3</t>
  </si>
  <si>
    <t>CMMI Dev Ver 2.0</t>
  </si>
  <si>
    <t>QMS Mapping</t>
  </si>
  <si>
    <t>Project Artifacts Mapping</t>
  </si>
  <si>
    <t>Process Area</t>
  </si>
  <si>
    <t>Practice ID</t>
  </si>
  <si>
    <t>Practice Group</t>
  </si>
  <si>
    <t>Pactice ID</t>
  </si>
  <si>
    <t>Practice Statement</t>
  </si>
  <si>
    <t>Value</t>
  </si>
  <si>
    <t>CMMI Typical work products</t>
  </si>
  <si>
    <t>Existing QMS Process</t>
  </si>
  <si>
    <t>Existing QMS  Template/Form/Checklist</t>
  </si>
  <si>
    <t>Objective Evidence 1</t>
  </si>
  <si>
    <t>Objective Evidence 2</t>
  </si>
  <si>
    <t>Remarks</t>
  </si>
  <si>
    <t>CAR</t>
  </si>
  <si>
    <t>SP1.1</t>
  </si>
  <si>
    <t>Level 1</t>
  </si>
  <si>
    <t>CAR 1.1</t>
  </si>
  <si>
    <t>Identify and address causes of selected outcomes</t>
  </si>
  <si>
    <t>Helps to achieve business objective</t>
  </si>
  <si>
    <t>List of outcomes investgated incudes outcomes, causes and changes made</t>
  </si>
  <si>
    <t>Level 2</t>
  </si>
  <si>
    <t>CAR 2.1</t>
  </si>
  <si>
    <t>Select outcomes for analysis.</t>
  </si>
  <si>
    <t>Focuses efforts on the  outcomes with the greatest impact on achieving objectives</t>
  </si>
  <si>
    <t>1. Data to be used in the initial analysis
2. Initial analysis results data
3. Outcomes selected for further analysis</t>
  </si>
  <si>
    <t>SP1.2</t>
  </si>
  <si>
    <t>CAR 2.2</t>
  </si>
  <si>
    <t>Analyze and address causes of outcomes</t>
  </si>
  <si>
    <t>Reduces cost and time to more efficiently meet objectives</t>
  </si>
  <si>
    <t>1. Root cause analysis results
2. Action proposal</t>
  </si>
  <si>
    <t>SP2.1</t>
  </si>
  <si>
    <t>Level 3</t>
  </si>
  <si>
    <t>CAR 3.1</t>
  </si>
  <si>
    <t>Determine root causes of selected outcomes by following an organizational process</t>
  </si>
  <si>
    <t>Increases likelihood of meeting objectives by promoting success and avoiding problems.</t>
  </si>
  <si>
    <t>Root cause analysis results (includes Fishbone, 5 Why), Analysis results</t>
  </si>
  <si>
    <t>CAR 3.2</t>
  </si>
  <si>
    <t>Propose actions to address identified root causes</t>
  </si>
  <si>
    <t>Reduces cost and time by preventing negative outcomes or producing positive outcomes</t>
  </si>
  <si>
    <t>1. Action proposals selected for implementation
2. Action plans</t>
  </si>
  <si>
    <t>SP2.2</t>
  </si>
  <si>
    <t>CAR 3.3</t>
  </si>
  <si>
    <t>Implement selected action proposals</t>
  </si>
  <si>
    <t>Implements changes that have the most impact on increasing the likelihood of meeting objectives.</t>
  </si>
  <si>
    <t>1. Action proposals selected for implementation
2. Action plans
3. Updated Proces Asset</t>
  </si>
  <si>
    <t xml:space="preserve">  </t>
  </si>
  <si>
    <t>SP2.3</t>
  </si>
  <si>
    <t>CAR 3.4</t>
  </si>
  <si>
    <t>Record root cause analysis and resolution data</t>
  </si>
  <si>
    <t>Recording and communicating improvements efforts across the organization can leverage savings and increase productivity</t>
  </si>
  <si>
    <t>CAR report covering 
  -Data analysis of outcomes
  -Root Cause Analysis
  - Action Proposal
   - Action Plan 
   - Measures of changes to process performance</t>
  </si>
  <si>
    <t>CAR 3.5</t>
  </si>
  <si>
    <t>Submit improvement proposals for changes proven to be effective</t>
  </si>
  <si>
    <t>Projects across the organization can take advantage of the savings and increased productivity</t>
  </si>
  <si>
    <t>Improvement proposal communivcation</t>
  </si>
  <si>
    <t>Level 4</t>
  </si>
  <si>
    <t>CAR 4.1</t>
  </si>
  <si>
    <t>Perform root cause analysis of selected outcomes using statistical and other quantitative techniques</t>
  </si>
  <si>
    <t>Improves the likelihood that the project will meet its quality and process performance objectives.</t>
  </si>
  <si>
    <t>Statistical Analysis Results indicating PPB impact , PPM analysis results for impact on QPPO and PPB</t>
  </si>
  <si>
    <t>CAR 4.2</t>
  </si>
  <si>
    <t>Evaluate the effect of implemented actions on process performance using statistical and other quantitative techniques</t>
  </si>
  <si>
    <t>Maximizes the likelihood of meeting quality and process performance objectives</t>
  </si>
  <si>
    <t>Test of Hypothesis results, PPM results</t>
  </si>
  <si>
    <t>Level 5</t>
  </si>
  <si>
    <t>CAR 5.1</t>
  </si>
  <si>
    <t>Use statistical and other quantitative techniques to evaluate other solutions and processes to determine if the resolution should be applied on a broader scale</t>
  </si>
  <si>
    <t>Leverages improvements across the organization to minimize cost and risk</t>
  </si>
  <si>
    <t>1. Causal analysis and resolution records
Org Improvement Proposals</t>
  </si>
  <si>
    <t>#Practices</t>
  </si>
  <si>
    <t>Total</t>
  </si>
  <si>
    <t>Practice Area - Configuration Management (CM)</t>
  </si>
  <si>
    <t>Manage the integrity of work products using configuration identification, version control, change control, and audits.</t>
  </si>
  <si>
    <t>Reduces loss of work products using configuration identification, version control, change control, and audits.</t>
  </si>
  <si>
    <t>CM</t>
  </si>
  <si>
    <t>CM 1.1</t>
  </si>
  <si>
    <t>Perform version control</t>
  </si>
  <si>
    <t>Increases customer satisfaction by ensuring that the correct solution is delivered.</t>
  </si>
  <si>
    <t>workproducts with versions</t>
  </si>
  <si>
    <t>CM 2.1</t>
  </si>
  <si>
    <t>Identify items to be placed under configuration management</t>
  </si>
  <si>
    <t>Reduces risk of rework and ensures that the right version is delivered to the customer.</t>
  </si>
  <si>
    <t xml:space="preserve">1. Identified configuration items  </t>
  </si>
  <si>
    <t>Configuration management plan- Configuration Identification</t>
  </si>
  <si>
    <t>Review of CM Plan</t>
  </si>
  <si>
    <t>CM 2.2</t>
  </si>
  <si>
    <t>Develop, keep updated, and use a configuration and change management system</t>
  </si>
  <si>
    <t>Reduces the cost and effort needed to control the integrity of work products and solutions.</t>
  </si>
  <si>
    <t>1. Configuration management system with controlled work products
2. Configuration management system access control procedures
3. Change request database</t>
  </si>
  <si>
    <t>Snapshot of revision history of CM Plan</t>
  </si>
  <si>
    <t>Configuration management plan- Directory Structure</t>
  </si>
  <si>
    <t>SP1.3</t>
  </si>
  <si>
    <t>CM 2.3</t>
  </si>
  <si>
    <t>Develop or release baselines for internal use or for delivery to the customer</t>
  </si>
  <si>
    <t>Ensures the integrity of the work products.</t>
  </si>
  <si>
    <t>1. Baselines
2. Description of baselines</t>
  </si>
  <si>
    <t>SP2.1,2.2</t>
  </si>
  <si>
    <t>CM 2.4</t>
  </si>
  <si>
    <t>Manage changes to the items under configuration management</t>
  </si>
  <si>
    <t>Reduces costs and schedule impacts by ensuring that only authorized changes are made.</t>
  </si>
  <si>
    <t xml:space="preserve">1. Change requests  </t>
  </si>
  <si>
    <t>SP3.1</t>
  </si>
  <si>
    <t>CM 2.5</t>
  </si>
  <si>
    <t>Develop, keep updated, and use records describing items under configuration management</t>
  </si>
  <si>
    <t>Accurate descriptions of the configuration items and status of changes enables reduction of rework.</t>
  </si>
  <si>
    <t>1. Revision history of configuration items
2. Change log
3. Change request records
4. Status of configuration items
5. Differences between baselines</t>
  </si>
  <si>
    <t>SP3.2</t>
  </si>
  <si>
    <t>CM 2.6</t>
  </si>
  <si>
    <t>Perform configuration audits to maintain the integrity of configuration baselines, changes, and content of the configuration management system</t>
  </si>
  <si>
    <t>Increases customer satisfaction and stakeholder acceptance by ensuring that the customer receives the agreed-on and correct versions of work products and solutions.</t>
  </si>
  <si>
    <t>1. Configuration audit results,
 2. Action items</t>
  </si>
  <si>
    <t xml:space="preserve">QMS process for </t>
  </si>
  <si>
    <t>&lt;Process Name&gt;</t>
  </si>
  <si>
    <t>GP 3.1</t>
  </si>
  <si>
    <t>II 1.1</t>
  </si>
  <si>
    <t>Perform processes that address the intent of the Level 1 practices</t>
  </si>
  <si>
    <t>Process artifacts available in QMS</t>
  </si>
  <si>
    <t>GP 2.3 &amp; GP 2.5</t>
  </si>
  <si>
    <t>II 2.1</t>
  </si>
  <si>
    <t>Provide sufficient resources, funding, and training for developing processes</t>
  </si>
  <si>
    <t>SEPG Team is trained on CMMI and necessary resources (manpower,hw,sw is available)
QMS training material
Estimation/Plan for the process</t>
  </si>
  <si>
    <t>GP 3.2</t>
  </si>
  <si>
    <t>II 2.2</t>
  </si>
  <si>
    <t>Develop and keep processes updated, and verify they are being followed.</t>
  </si>
  <si>
    <t xml:space="preserve">QMS Release, 
Revision History
SQA Audit record </t>
  </si>
  <si>
    <t>II 3.1</t>
  </si>
  <si>
    <t>Use organizational processes and process assets to plan, manage, and perform the work.</t>
  </si>
  <si>
    <t xml:space="preserve">Tailoring Document, Schedule, Review , 
 </t>
  </si>
  <si>
    <t>GP2.9</t>
  </si>
  <si>
    <t>II 3.2</t>
  </si>
  <si>
    <t>Evaluate the adherence to and effectiveness of the organizational processes.</t>
  </si>
  <si>
    <t xml:space="preserve">SQA Audit record  </t>
  </si>
  <si>
    <t>II 3.3</t>
  </si>
  <si>
    <t>Contribute process-related information or process assets to the organization.</t>
  </si>
  <si>
    <t>Best Practices/Lessons learnt/Sample Document/Analysis of Tailoring/PIP/Metrics Data submited to Org Repository</t>
  </si>
  <si>
    <t>Practice Area - Decision Analysis &amp; Resolution (DAR)</t>
  </si>
  <si>
    <t>Make and record decisions using a recorded process that analyzes alternatives.</t>
  </si>
  <si>
    <t>Increases the objectivity of decision making and the probability of selecting the optimal solution</t>
  </si>
  <si>
    <t>DAR</t>
  </si>
  <si>
    <t>DAR 1.1</t>
  </si>
  <si>
    <t>Define and Record the alternatives</t>
  </si>
  <si>
    <t>A clear definition and understanding of the alternatives to be made reduces potential rework.</t>
  </si>
  <si>
    <t>DAR Record (alteranatives, people involved)</t>
  </si>
  <si>
    <t>SP1.5
SP 1.6</t>
  </si>
  <si>
    <t>DAR 1.2</t>
  </si>
  <si>
    <t>Make and Record the decision</t>
  </si>
  <si>
    <t>Provides a clear understanding of rationale and decisions made and avoids constant revisions and rework.</t>
  </si>
  <si>
    <t>DAR Record (alteranatives, rationale, Selection Criteria people involved)</t>
  </si>
  <si>
    <t>DAR 2.1</t>
  </si>
  <si>
    <t>Develop, Keep updated and use rules to determine when to follow a recorded process for criteria based decisions</t>
  </si>
  <si>
    <t>Reduces costs by focusing on the most important decisions</t>
  </si>
  <si>
    <t>1. Guidelines for when to apply a formal evaluation process  
2. List of criteria based decisions</t>
  </si>
  <si>
    <t>DAR 2.2</t>
  </si>
  <si>
    <t>Develop criteria for evaluating alternatives</t>
  </si>
  <si>
    <t>Enables consistent selection of optimal solutions.</t>
  </si>
  <si>
    <t xml:space="preserve">1. Documented evaluation criteria,  
2. Rankings/weightage of criteria importance    </t>
  </si>
  <si>
    <t>SP 1.3</t>
  </si>
  <si>
    <t>DAR 2.3</t>
  </si>
  <si>
    <t>Identify alternative solutions</t>
  </si>
  <si>
    <t>Increases the quality of the solution and customer satisfaction.</t>
  </si>
  <si>
    <t xml:space="preserve">1. Identified alternatives  </t>
  </si>
  <si>
    <t>SP 1.4</t>
  </si>
  <si>
    <t>DAR 2.4</t>
  </si>
  <si>
    <t xml:space="preserve">Select evaluation Method </t>
  </si>
  <si>
    <t>Optimizes the cost, schedule, and performance for the decision being made.</t>
  </si>
  <si>
    <t xml:space="preserve">1. Selected evaluation methods  </t>
  </si>
  <si>
    <t>SP 1.5 
SP 1.6</t>
  </si>
  <si>
    <t>DAR 2.5</t>
  </si>
  <si>
    <t xml:space="preserve">Evaluate and Select solutions using criteria and methods
</t>
  </si>
  <si>
    <t>Ensure that the optimal solution is selected.</t>
  </si>
  <si>
    <t>1. Evaluation results
2. Recommended solutions to address significant issues</t>
  </si>
  <si>
    <t>GP 3.1&lt;new ?&gt;</t>
  </si>
  <si>
    <t>DAR 3.1</t>
  </si>
  <si>
    <t>Develop, Keep updated and use  a description of role based decision authority</t>
  </si>
  <si>
    <t>Reduces business risk by ensuring the appropriate levels of authority are making and approving decisions.</t>
  </si>
  <si>
    <t>DAR Process with roles and responsibility and authority of decision making(reviewer, approver, escalation and communication requirements)</t>
  </si>
  <si>
    <t>Objective Evidence</t>
  </si>
  <si>
    <t>Supporting Evidence</t>
  </si>
  <si>
    <t>Practice Area - ESTIMATION (EST)</t>
  </si>
  <si>
    <t>Estimate the size, effort, duration, and cost of the work and resources needed to develop, acquire, or deliver the solution.</t>
  </si>
  <si>
    <t>Estimation provides a basis for making commitments, planning, and reducing uncertainty, which allows for early corrective actions and increases the likelihood of meeting objectives.</t>
  </si>
  <si>
    <t>PP</t>
  </si>
  <si>
    <t>EST 1.1</t>
  </si>
  <si>
    <t>Develop high-level estimates to perform the work</t>
  </si>
  <si>
    <t>A high-level estimate addresses work size, cost, and schedule uncertainties to avoid pursuing work that may result in schedule or budget overruns.</t>
  </si>
  <si>
    <t>High level estimate record including size, complexity, cost, effort, or duration, assumptions and unit of measure</t>
  </si>
  <si>
    <t>EST 2.1</t>
  </si>
  <si>
    <t>Develop, keep updated, and use the scope of what is being estimated</t>
  </si>
  <si>
    <t>Ensures the entire solution is addressed which increases the likelihood of meeting objectives and avoiding rework</t>
  </si>
  <si>
    <t>WBS/Detailed Project schedule with resource loading</t>
  </si>
  <si>
    <t>EST 2.2</t>
  </si>
  <si>
    <t>Develop and keep updated estimates for the size of the solution</t>
  </si>
  <si>
    <t>Well-defined estimates allow work tracking and timely corrective actions to deliver the solution on time and within budget.</t>
  </si>
  <si>
    <t>Estimation record: Size, unit of measure, rationale and complexity</t>
  </si>
  <si>
    <t>EST 2.3</t>
  </si>
  <si>
    <t>Based on size estimates, develop and record effort, duration, and cost estimates and their rationale for the solution</t>
  </si>
  <si>
    <t>Enables a better basis for commitments and improves accuracy of the estimates, leading to better decision making</t>
  </si>
  <si>
    <t>Estimation record: efforts, duration, cost, rationale</t>
  </si>
  <si>
    <t>EST 3.1</t>
  </si>
  <si>
    <t>Develop and keep updated a recorded estimation method</t>
  </si>
  <si>
    <t>Maximizes consistency and efficiency for developing accurate estimates and increases the likelihood of meeting objectives</t>
  </si>
  <si>
    <t>Esitmation guideline/Esitmation method guideline.</t>
  </si>
  <si>
    <t>EST 3.2</t>
  </si>
  <si>
    <t>Use the organizational measurement repository and process assets for estimating work</t>
  </si>
  <si>
    <t>Increases estimation precision, accuracy, and consistency enabling better decision making, a higher likelihood of meeting objectives, and reduced risk.</t>
  </si>
  <si>
    <t>1. Estimation records
2. Estimation repository/Metric repository updated with historical data.</t>
  </si>
  <si>
    <t>Practice Area -GOVERNANCE (GOV)</t>
  </si>
  <si>
    <t>Provides guidance to senior management on their role in the sponsorship and governance of process activities.</t>
  </si>
  <si>
    <t>Minimizes the cost of process implementation, increases the likelihood of meeting objectives, and ensures that the implemented processes support and contribute to the success of the business</t>
  </si>
  <si>
    <t>GOV 1.1</t>
  </si>
  <si>
    <t>Senior management identifies what is important for doing the work and defines the approach needed to accomplish the objectives of the organization</t>
  </si>
  <si>
    <t>Increases the likelihood that the organization implements and improves processes efficiently and effectively to meet business objectives</t>
  </si>
  <si>
    <t>1. Identification of importance of and approach to improvement.
2. Records of reviews and communications</t>
  </si>
  <si>
    <t>GOV 2.1</t>
  </si>
  <si>
    <t>Senior management defines, keeps updated, and communicates organizational directives for process implementation and improvement based on organization needs and objectives.</t>
  </si>
  <si>
    <t>Increases the likelihood of meeting organizational needs and objectives because work is performed in accordance with senior management's expectation and priorities</t>
  </si>
  <si>
    <t>1. Organizational improvement directives
2. Records of communication</t>
  </si>
  <si>
    <t>GOV 2.2</t>
  </si>
  <si>
    <t>Senior management ensures resources are provided for developing, supporting, performing, improving, and evaluating adherence to expected processes</t>
  </si>
  <si>
    <t>Providing sufficient resources increases the likelihood that senior management's priorities for improvement will be met</t>
  </si>
  <si>
    <t>1. Recorded allocation of needed funding and resources approved by senior management
2. Records of reviews and communications</t>
  </si>
  <si>
    <t>GOV 2.3</t>
  </si>
  <si>
    <t>Senior management identifies their information needs and uses the collected information to provide governance and oversight of effective process implementation and improvement</t>
  </si>
  <si>
    <t>Aligns the information senior management receives with their business needs to increase the likelihood of meeting business objectives.</t>
  </si>
  <si>
    <t>1. Senior management information needs
2. Standard reporting format or agenda for review with senior management
3. List of measures
4. Review results</t>
  </si>
  <si>
    <t>GOV 2.4</t>
  </si>
  <si>
    <t>Senior management holds people accountable for adhering to organization directives and achieving process implementation and improvement objectives.</t>
  </si>
  <si>
    <t>Accountability ensures that directives drive the imlpementation and improvement of processes to meet business objectives</t>
  </si>
  <si>
    <t>1. Action items related to accountability
2. Rewards, recognitions, and incentives
3. Consquences</t>
  </si>
  <si>
    <t>GOV 3.1</t>
  </si>
  <si>
    <t>Senior management ensures that measures supporting objectives throughout the organization are collected, analyzed, and used.</t>
  </si>
  <si>
    <t>Decisions based on results of collecting and analyzing data increase the organization's ability to successfully deliver its solutions.</t>
  </si>
  <si>
    <t>1. Updated organizational measurement repository
2. Status reports, actions and decisions
3. Updated organizational directives and objectives</t>
  </si>
  <si>
    <t>GOV 3.2</t>
  </si>
  <si>
    <t>Senior management ensures that competencies and processes are aligned with the objectives of the organization</t>
  </si>
  <si>
    <t>Aligning processes and competencies improves the capability of the organization to meet its objectives</t>
  </si>
  <si>
    <t>1. Results of strategy and process reviews and discussions
2. Reviews and comparisons between the organization's competencies and processes to be executed</t>
  </si>
  <si>
    <t>GOV 4.1</t>
  </si>
  <si>
    <t>Senior management ensures that selected decisions are driven by statistical and quantitative analysis related to performance and achievement of quality and process performance objectives</t>
  </si>
  <si>
    <t>The use of statistical and quantitative analysis of performance strengthens decision making by providing an understanding of the probability of achieving objectives</t>
  </si>
  <si>
    <t>1. Results of strategy, process performance, and progress reviews and decision analysis
2. Communicated results</t>
  </si>
  <si>
    <t>Practice Area - IMPLEMENTATION INFRASTRUCTURE (PI)</t>
  </si>
  <si>
    <t>Capabilities</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</si>
  <si>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</si>
  <si>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</si>
  <si>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</si>
  <si>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</si>
  <si>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</si>
  <si>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</si>
  <si>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</si>
  <si>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</si>
  <si>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Ensure that the processes important to an organization are persistently and habitually used and improved.</t>
  </si>
  <si>
    <t>Sustains the ability to consistently achieve goals and objectively efficiently and effectively</t>
  </si>
  <si>
    <t>Practice Area</t>
  </si>
  <si>
    <t>TS</t>
  </si>
  <si>
    <t>PI</t>
  </si>
  <si>
    <t>RDM</t>
  </si>
  <si>
    <t>PQA</t>
  </si>
  <si>
    <t>VV</t>
  </si>
  <si>
    <t>PR</t>
  </si>
  <si>
    <t>PCM</t>
  </si>
  <si>
    <t>PAD</t>
  </si>
  <si>
    <t>MPM</t>
  </si>
  <si>
    <t>RSK</t>
  </si>
  <si>
    <t>OT</t>
  </si>
  <si>
    <t>EST</t>
  </si>
  <si>
    <t>PLAN</t>
  </si>
  <si>
    <t>MC</t>
  </si>
  <si>
    <t>SAM</t>
  </si>
  <si>
    <t>Values</t>
  </si>
  <si>
    <t>Organisational Process
=============
CMMI Typical work products</t>
  </si>
  <si>
    <t>&lt;QMS process ID/name&gt;</t>
  </si>
  <si>
    <t>Improves the likelihood that solutions are complete, correct and timely</t>
  </si>
  <si>
    <t>Having sufficient resources increases the likelihood of successful process improvement efforts</t>
  </si>
  <si>
    <t>Minimizes waste by ensuring affected stakeholders focus on the most valuable activities that are recorded in processes</t>
  </si>
  <si>
    <t>Leverages organizational learning and use of best practices, leading to:
1. Reduced rework and cost
2. Increased efficiency and effectiveness</t>
  </si>
  <si>
    <t>Provides insight on potential cost-effective improvements to organizational processes and how they are used</t>
  </si>
  <si>
    <t>Increases return on investment by improving the organizational processes and process assets</t>
  </si>
  <si>
    <t>Practice Area - REQUIREMENT DEVELOPMENT AND MANAGEMENT (RDM)</t>
  </si>
  <si>
    <t>Elicit requirements, ensure common understanding by stakeholders, and align requirements, plans, and work products.</t>
  </si>
  <si>
    <t>Ensures that customers' needs and expectation are satisfied</t>
  </si>
  <si>
    <t xml:space="preserve"> </t>
  </si>
  <si>
    <t>RDM 1.1</t>
  </si>
  <si>
    <t>Record requirements</t>
  </si>
  <si>
    <t>Recorded requirements are the basis for successfully addressing customer needs and expectations</t>
  </si>
  <si>
    <t>1. Recorded requirements
    - List of Requirements
    - Statement of Work
    - Use Cases</t>
  </si>
  <si>
    <t>RDM 2.1</t>
  </si>
  <si>
    <t>Elicit stakeholder needs, expectations, constraints, and interfaces or connections</t>
  </si>
  <si>
    <t>Active elicitation of requirements ensures a deeper mutual understanding of the requirements and increases the likelihood that the customer will be satisfied</t>
  </si>
  <si>
    <t>1.  List of stakeholder Needs expectations, constarints
2. List of Interfaces or connections
    -Links
    -System
    -Human
    - Relationships
    - Interactions
    - Interdependencies</t>
  </si>
  <si>
    <t>RDM 2.2</t>
  </si>
  <si>
    <t>Transform stakeholder needs, expectations, constraints, and interfaces or connections into prioritized customer requirements.</t>
  </si>
  <si>
    <t>Ensures customer priorities are addressed to minimize the cost of rework during acceptance and maximize customer satisfaction</t>
  </si>
  <si>
    <t>1. Prioritized customer requirements
2. Customer constarints
    -Design
   -Verification
   -validation</t>
  </si>
  <si>
    <t>RDM 2.3</t>
  </si>
  <si>
    <t>Develop an understanding with the requirements providers on the meaning of the requirements</t>
  </si>
  <si>
    <t>Helps to ensure the correct solution is delivered which increases customer satisfaction</t>
  </si>
  <si>
    <t>1.List of appropriate requirement providers
2. Criteria for evaluation and acceptance of requirements
3. Results of analysis against criteria
4. Recorded chamges agianst criteria
5. Set of approved requirements</t>
  </si>
  <si>
    <t>RDM 2.4</t>
  </si>
  <si>
    <t>Obtain commitment from project participants that they can implement the requirements.</t>
  </si>
  <si>
    <t>Ensures commitments are well understood to minimize delays and rework</t>
  </si>
  <si>
    <t>1.Impact Assessment
 2. Recorded commitments that reat requirements can be met 
   -Meeting Nibutes
   -Sign-off documents\
  - Email acknowledgenw
  - may address resources and schedule</t>
  </si>
  <si>
    <t>RDM 2.5</t>
  </si>
  <si>
    <t>Develop, record, and maintain bidirectional traceability among requirements and activities or work products.</t>
  </si>
  <si>
    <t>Ensures consistency between requirements and the solution which increases the likelihood of customer satisfaction</t>
  </si>
  <si>
    <t>1.Record of Bidirectional Requirement traceability</t>
  </si>
  <si>
    <t>RDM 2.6</t>
  </si>
  <si>
    <t>Ensure that plans and activities or work products remain consistent with requirements</t>
  </si>
  <si>
    <t>Minimizes rework by eliminating inconsistencies between requirements and related artifacts</t>
  </si>
  <si>
    <t>1. Record of inconsistencies between requirements, plans and work products
2. Corrective Action</t>
  </si>
  <si>
    <t>RDM 3.1</t>
  </si>
  <si>
    <t>Develop and keep requirements updated for the solution and its components</t>
  </si>
  <si>
    <t>Ensures the built solutions meet the customers' needs and expectations in a consistent way across the organization.</t>
  </si>
  <si>
    <t>1.Requirements 
   -Solution Requirements
   -Architectural Requirements
   -Solution Component requirements
   -Derived Requirements
  - Requirements allocations
  - Internal/external interface/conection requirements</t>
  </si>
  <si>
    <t>RDM 3.2</t>
  </si>
  <si>
    <t>Develop operational concepts and scenarios</t>
  </si>
  <si>
    <t>Enables customers to understand, confirm, and commit to how their requirements will be met</t>
  </si>
  <si>
    <t>Operational Concepts and Scenarios.</t>
  </si>
  <si>
    <t>RDM 3.3</t>
  </si>
  <si>
    <t>Allocate the requirements to be implemented</t>
  </si>
  <si>
    <t>Increases customer satisfaction by delivering a complete solution that meets requirements</t>
  </si>
  <si>
    <t>Requirement Allocations</t>
  </si>
  <si>
    <t>RDM 3.4</t>
  </si>
  <si>
    <t>Identify, develop, and keep updated interface or connection requirements</t>
  </si>
  <si>
    <t>Reduces rework and risk due to incompatible internal and external interfaces or connections</t>
  </si>
  <si>
    <t>1. Interface/connection requirements
2. Interface/connection requirements review results
3. Action items for updating interface/connection requirements
4. Updated Interface/connection requirements</t>
  </si>
  <si>
    <t>RDM 3.5</t>
  </si>
  <si>
    <t>Ensure that requirements are necessary and sufficient</t>
  </si>
  <si>
    <t>Aviods rework by only delivering necessary solutions</t>
  </si>
  <si>
    <t>1.Requirement Analysis results(May Include reviews of 
     -Requirements defects
    - Activity diagram and Use cases
     -Logical and functional Design with allocated requirenents
 2. Updated Requirements</t>
  </si>
  <si>
    <t>RDM 3.6</t>
  </si>
  <si>
    <t>Balance stakeholder needs and constraints</t>
  </si>
  <si>
    <t>Increases stakeholder satisfaction while addressing conflicting requirements and constraints</t>
  </si>
  <si>
    <t>1. Analysis Results 
   - Identifcation of where cost, schedule, performance, cost, quality and other factors exceed constarints
   -Assessment of Risks related to requirements</t>
  </si>
  <si>
    <t>RDM 3.7</t>
  </si>
  <si>
    <t>Validate requirements to ensure the resulting solution will perform as intended in the target environment</t>
  </si>
  <si>
    <t>Aviods rework cost and increases satisfaction by delivering a solution that meets customer expectations and needs</t>
  </si>
  <si>
    <t>1. Selected validation techniques
 2. Record of validation results
3. Updated requirements</t>
  </si>
  <si>
    <t>Practice Area - PROCESS MANAGEMENT (PCM)</t>
  </si>
  <si>
    <t>Manages and implements the continuous improvement of processes and infrastructure to:
• Support accomplishing business objectives
• Identify and implement the most beneficial process improvements
• Make the results of process improvement visible, accessible, and sustainable</t>
  </si>
  <si>
    <t>Ensures that processes, infrastructure, and their improvement contribute to successfully meeting business objectives.</t>
  </si>
  <si>
    <t>PCM 1.1</t>
  </si>
  <si>
    <t>Develop a support structure to provide process guidance, identify and fix process problems, and continuously improve processes.</t>
  </si>
  <si>
    <t>A process improvement support structure helps to reduce effort, cycle time, costs, defects, and waste, and increase performance</t>
  </si>
  <si>
    <t>Process Improvement Plan: Which will include, how the QMS is set and updated, Funding and support, Training required, Resources and Roles and Responsiblitites</t>
  </si>
  <si>
    <t>PCM 1.2</t>
  </si>
  <si>
    <t>Appraise the current process implementation and identify strengths and weaknesses</t>
  </si>
  <si>
    <t>Provides a systematice and realistic way to identify the most important opportunities for improvements.</t>
  </si>
  <si>
    <t>1. Appraisal plan and schedule
2. Appraisal findings</t>
  </si>
  <si>
    <t>PCM 1.3</t>
  </si>
  <si>
    <t>Address improvement opportunities or process issues</t>
  </si>
  <si>
    <t>Reduces costs by increasing efficiency and effectiveness of projects</t>
  </si>
  <si>
    <t>1. Action items for process issues
2. PIP and PIP tracker</t>
  </si>
  <si>
    <t>PCM 2.1</t>
  </si>
  <si>
    <t>Identify improvements to the processes and process assets.</t>
  </si>
  <si>
    <t>Maximizes return on investments by focusing resources on the most critical business needs and objectives</t>
  </si>
  <si>
    <t>1. Process improvement list/PIP Tracker
2. Recorded selection criteria
3. List of selected improvements for implementation, deployment, and execution</t>
  </si>
  <si>
    <t>PCM 2.2</t>
  </si>
  <si>
    <t>Develop, keep updated, and follow plans for implementing selected process improvements.</t>
  </si>
  <si>
    <t>Plans enable more effective improvement efforts to meet business objectives.</t>
  </si>
  <si>
    <t>1. Process improvement plan.
2. Action Plan
3. Developed or updated process assets
4. Status report
5. Recorded results</t>
  </si>
  <si>
    <t>PCM 3.1</t>
  </si>
  <si>
    <t>Develop, keep updated, and use process improvement objectives traceable to the business objectives</t>
  </si>
  <si>
    <t>Ensure that process improvements focus on achieving business objectives,</t>
  </si>
  <si>
    <t>Process improvement plan with business objective tracebility</t>
  </si>
  <si>
    <t>PCM 3.2</t>
  </si>
  <si>
    <t>Identify processes that are the largest contributors to meeting business objectives</t>
  </si>
  <si>
    <t>Maximizes impact of improvement activities by focusing on and meeting the most important business needs.</t>
  </si>
  <si>
    <t>Description of the relationships between business objectives, processes, and process objectives and their value</t>
  </si>
  <si>
    <t>PCM 3.3</t>
  </si>
  <si>
    <t>Explore and evaluate potential new processes, techniques, methods, and tools to identify improvement opportunities</t>
  </si>
  <si>
    <t>Maximizes process innovation to more efficiently and effectively achieve objectives.</t>
  </si>
  <si>
    <t>Potential improvement opportunities</t>
  </si>
  <si>
    <t>PCM 3.4</t>
  </si>
  <si>
    <t>Provide support for implementing, deploying, and sustaining process improvements</t>
  </si>
  <si>
    <t>Ensures process improvements provide value to the organization over time</t>
  </si>
  <si>
    <t>1. Plan for implementing, deploying, and sustaining improvement
2. Implementation records</t>
  </si>
  <si>
    <t>PCM 3.5</t>
  </si>
  <si>
    <t>Deploy organizational standard processes and process assets</t>
  </si>
  <si>
    <t>Ensures efficient, effective, and coordinated process deployment to reduce potential waste from overlapping improvements.</t>
  </si>
  <si>
    <t>1. List of where improvements of new or revised processes or assets will be deployed.
2. Deployment status report</t>
  </si>
  <si>
    <t>PCM 3.6</t>
  </si>
  <si>
    <t>Evaluate the effectiveness of deployed improvements in achieving process improvement objectives</t>
  </si>
  <si>
    <t>Ensures deployed are contributing to meeting process and performance improvement objectives</t>
  </si>
  <si>
    <t>Process improvement evaluation report</t>
  </si>
  <si>
    <t>PCM 4.1</t>
  </si>
  <si>
    <t>Use statistical and other quantitative techniques to validate selected performance improvements against proposed improvement expectations, business objectives, or quality and process performance objectives</t>
  </si>
  <si>
    <t>Increases the success rate for performance improvement implementation</t>
  </si>
  <si>
    <t>1. Validation plans
2. Validation reports</t>
  </si>
  <si>
    <t>Practice Area - RISK AND OPPORTUNITY MANAGEMENT (RSK)</t>
  </si>
  <si>
    <t>Identify, record, analyze, and manage potential risks or opportunities.</t>
  </si>
  <si>
    <t>Mitigate adverse impacts or capitalize on positive impacts to increase the likelihood of meeting objectives</t>
  </si>
  <si>
    <t>Additional Required PA Information:</t>
  </si>
  <si>
    <t>The term risk refers to uncertainties that may have a negative impact on achieving objectives. The term opportunity refers to uncertainties that may have a positive impact on achieving objectives.</t>
  </si>
  <si>
    <t>RSK 1.1</t>
  </si>
  <si>
    <t>Identify and record risks or opportunities and keep them updated</t>
  </si>
  <si>
    <t>Enables organizations to aviod or minimize the impact of risks and leverage potential opportunities related to achieving objectives</t>
  </si>
  <si>
    <t>List of identified risks or opportunities</t>
  </si>
  <si>
    <t>RSK 2.1</t>
  </si>
  <si>
    <t>Analyze identified risks or opportunities</t>
  </si>
  <si>
    <t>Increases the likelihood of achieving objectives by reducing the impact of risks or leveraging opportunities</t>
  </si>
  <si>
    <t>1. Identified risks or opportunities
2. Risk or opportunity priorities
3. Risk and opportunity analysis reports</t>
  </si>
  <si>
    <t>RSK 2.2</t>
  </si>
  <si>
    <t>Monitor identified risks or opportunities and communicate status to affected stakeholders</t>
  </si>
  <si>
    <t>Enables timely corrective or leveraging actions to maximize the likelihood of achieving objectives</t>
  </si>
  <si>
    <t>1. Records or risk or opportunity
2. Updated risks or opportunities</t>
  </si>
  <si>
    <t>RSK 3.1</t>
  </si>
  <si>
    <t>Identify and use risk or opportunity categories</t>
  </si>
  <si>
    <t>Organizes risks or opportunities to focus attention on uncertainties that will impact the achievement of objectives</t>
  </si>
  <si>
    <t>1. Categories list
2. Categorized risk or opportunities</t>
  </si>
  <si>
    <t>RSK 3.2</t>
  </si>
  <si>
    <t>Define and use parameters for risk or opportunity analysis and handling</t>
  </si>
  <si>
    <t>Identifying high priority risks or opportunities maximizes the likelihood of cost-effectively achieving objectives</t>
  </si>
  <si>
    <t>1. Risk or opportunity evaluation, categorization, and prioritization parameters
2. List of risks or opportunities and their assigned priority
3. Risk or opportunity assessment results</t>
  </si>
  <si>
    <t>RSK 3.3</t>
  </si>
  <si>
    <t>Develop and keep updated a risk or opportunity management strategy</t>
  </si>
  <si>
    <t>A systematic approach for risk or opportunity management aviods problems and leverages opportunities to increase the likelihood of achieving objectives.</t>
  </si>
  <si>
    <t>Risk or opportunity management strategy/Risk management plan</t>
  </si>
  <si>
    <t>RSK 3.4</t>
  </si>
  <si>
    <t>Develop and keep updated risk or opportunity management plans</t>
  </si>
  <si>
    <t>Minimizes the impact of risks and maximizes the benefits of opportunities for achieving objectives</t>
  </si>
  <si>
    <t>1. Risk management plans
2. Opportunity leveraging plans
3. Updated plans and status</t>
  </si>
  <si>
    <t>RSK 3.5</t>
  </si>
  <si>
    <t>Manage risks or opportunities by implementing planned risk or opportunity management activities.</t>
  </si>
  <si>
    <t>Effective risk management reduces unforeseen occurrences that impair ability to achieve objectives and increases business value by leveraging opportunities.</t>
  </si>
  <si>
    <t>Updated status - Includes status of (risk and opportunities w.r.t )mitigation, contingency, and leveraging plans.</t>
  </si>
  <si>
    <t>Practice Area - ORGANIZATIONAL TRAINING (OT)</t>
  </si>
  <si>
    <t>Develop the skills and knowledge of personnel so they perform their roles efficiently and effectively.</t>
  </si>
  <si>
    <t>Enhances individuals' skills and knowledge to improve organizational work performance.</t>
  </si>
  <si>
    <t>OT 1.1</t>
  </si>
  <si>
    <t>Train people</t>
  </si>
  <si>
    <t>Increases likelihood of meeting objectives by ensuring individuals have needed skills and knowledge</t>
  </si>
  <si>
    <t>Completed training records</t>
  </si>
  <si>
    <t>OT 2.1</t>
  </si>
  <si>
    <t>Identify training needs</t>
  </si>
  <si>
    <t>Reduces costs by providing training needed to perform the  work.</t>
  </si>
  <si>
    <t>List of training needs: 
1. Skills and knowledge by role
2. Skills and knowledge by individuals
3. Gaps for needed training</t>
  </si>
  <si>
    <t>OT 2.2</t>
  </si>
  <si>
    <t>Train personnel and keep records</t>
  </si>
  <si>
    <t>Avoids training people who already have the needed knowledge and skills and ensures that people get the training needed to perform their work.</t>
  </si>
  <si>
    <t>Records of delivered training</t>
  </si>
  <si>
    <t>OT 3.1</t>
  </si>
  <si>
    <t>Develop and keep updated the organization’s strategic and short-term training needs</t>
  </si>
  <si>
    <t>Maximizes the likelihood of meeting objectives by ensuring that the organization has skilled individuals now and in the future</t>
  </si>
  <si>
    <t>Training needs</t>
  </si>
  <si>
    <t>OT 3.2</t>
  </si>
  <si>
    <t>Coordinate training needs and delivery between the projects and the organization</t>
  </si>
  <si>
    <t>Ensures efficient and effective allocation of training resources.</t>
  </si>
  <si>
    <t>1. Allocated training needs
2. Training delivery responsibilities</t>
  </si>
  <si>
    <t>OT 3.3</t>
  </si>
  <si>
    <t>Develop, keep updated, and follow organizational strategic and short-term training plans</t>
  </si>
  <si>
    <t>Ensure personnel are trained to enable them to efficiently and effectively perform their tasks.</t>
  </si>
  <si>
    <t>1. Organizational training strategic plan
2. Organizational training short-term plan
3. Recorded commitments</t>
  </si>
  <si>
    <t>OT 3.4</t>
  </si>
  <si>
    <t>Develop, keep updated, and use a training capability to address organizational training needs</t>
  </si>
  <si>
    <t>Ensure personnel have the knowledge, skills, and abilities to perform their work efficiently and effectively</t>
  </si>
  <si>
    <t>1. Training materials and supporting artifacts
2. List of courses
3. Training records
4. List of instructors
5. Instruction design standards
6. Training facilities and resources</t>
  </si>
  <si>
    <t>OT 3.5</t>
  </si>
  <si>
    <t>Assess the effectiveness of the organization’s training program</t>
  </si>
  <si>
    <t>Keeps the training program relevant and valuable to the business and makes effective use of training resources.</t>
  </si>
  <si>
    <t>1. Training effectiveness surveys
2. Training program assessments
3. Training program analysis results
4. Instructor evaluation forms
5. Training examinations
6. Training measures</t>
  </si>
  <si>
    <t>OT 3.6</t>
  </si>
  <si>
    <t>Record, keep updated, and use the set of organizational training records</t>
  </si>
  <si>
    <t>Records are essential in determining how well the training program supports the achievement of business and performance goals</t>
  </si>
  <si>
    <t>Training records</t>
  </si>
  <si>
    <t>Practice Area - MONITOR AND CONTROL (MC)</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</si>
  <si>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</si>
  <si>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</si>
  <si>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</si>
  <si>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Record task completions.</t>
  </si>
  <si>
    <t>Knowing how much work remains enables the team and senior management to make better decisions to achieve objectives</t>
  </si>
  <si>
    <t>Task List (includes: Description, Status and Date)</t>
  </si>
  <si>
    <t>MC 1.2</t>
  </si>
  <si>
    <t>Identify and resolve issues</t>
  </si>
  <si>
    <t>Resolving issues helps prevent uncontrolled cost and schedule creep</t>
  </si>
  <si>
    <t>Issues and action items list</t>
  </si>
  <si>
    <t>MC 2.1</t>
  </si>
  <si>
    <t>Track actual results against estimates for size, effort, schedule, resources, knowledge and skills, and budget</t>
  </si>
  <si>
    <t>Identifies significant deviations so more effective corrective actions can be taken which increases the likelihood of meeting objectives</t>
  </si>
  <si>
    <t>1. Records of actuals vs estimates
2. Records of significant deviations
3. Records of status reviews
4. Corrective actions
5. Cost performance report 
6. Schedule performance reports</t>
  </si>
  <si>
    <t>MC 2.2</t>
  </si>
  <si>
    <t>Track the involvement of identified stakeholders and commitments</t>
  </si>
  <si>
    <t>Managing stakeholder involvement is critical to successful work completion</t>
  </si>
  <si>
    <t>1. Records of stakeholder involvement
2. Agendas and schedules for collaborative activities
3. Recommendations for resolving stakeholder issues
4. Recorded issues</t>
  </si>
  <si>
    <t>MC 2.3</t>
  </si>
  <si>
    <t>Monitor the transition to operations and support</t>
  </si>
  <si>
    <t>Solutions are smoothly transitioned and successfully implemented ensuring expected benefits are obtained</t>
  </si>
  <si>
    <t>1. Status reports of transition activities
2. Transition readiness report
3. Records of transition support
4. Lessons learned report</t>
  </si>
  <si>
    <t>MC 2.4</t>
  </si>
  <si>
    <t>Take corrective actions when actual results differ significantly from planned results and manage to closure</t>
  </si>
  <si>
    <t>Managing corrective actions can increase the probability that objectives will be met</t>
  </si>
  <si>
    <t>List of issues requiring corrective action</t>
  </si>
  <si>
    <t>MC 3.1</t>
  </si>
  <si>
    <t>Manage the project using the project plan and the project process</t>
  </si>
  <si>
    <t>Helps to ensure necessary activities are performed which reduces rework and improves the likelihood of achieving objectives</t>
  </si>
  <si>
    <t>1. Results of monitoring
2. Collected measures and status records or reports</t>
  </si>
  <si>
    <t>MC 3.2</t>
  </si>
  <si>
    <t>Manage critical dependencies and activities</t>
  </si>
  <si>
    <t>Managing critical dependencies can significantly reduce risk and increase the likelihood of meeting objectives</t>
  </si>
  <si>
    <t>1. Updated critical dependencies
2. Recorded agendas and meeting minutes
3. Recoded issues</t>
  </si>
  <si>
    <t>MC 3.3</t>
  </si>
  <si>
    <t>Monitor the work environment to identify issues</t>
  </si>
  <si>
    <t>An effective, safe, and healthy work environment helps ensure objectives are met</t>
  </si>
  <si>
    <t>Corrections needed to the work environment</t>
  </si>
  <si>
    <t>MC 3.4</t>
  </si>
  <si>
    <t>Manage and resolve issues with affected stakeholders</t>
  </si>
  <si>
    <t>Resolving issues early increases the likelihood of meeting objectives</t>
  </si>
  <si>
    <t>Recorded issues (Includes: issue statement, person responsible, due date, resolution &amp; status)</t>
  </si>
  <si>
    <t>Practice Area - PLANNING (PLAN)</t>
  </si>
  <si>
    <t xml:space="preserve">Intent: </t>
  </si>
  <si>
    <t>Develop plans to describe what is needed to accomplish the work within the standards and constraints of the organization, including the:
• Budget • Schedule • Resource demand, capacity and availability • Quality • Functionality requirements • Risks and opportunities
Plans also describe:
• The work to be performed • Applicable organizational set of standard processes, assets, and tailoring guidelines • Dependencies • Who performs the work • Relationships with other plans • Stakeholders and their role</t>
  </si>
  <si>
    <t>Optimizes cost, functionality, and quality to increase the likelihood of meeting objectives</t>
  </si>
  <si>
    <t>Additional Required PA information:</t>
  </si>
  <si>
    <t>Planning includes developing budgets and schedules based on estimates; identifying the appropriate set of stakeholders and tasks; managing risks; determining the necessary resources; and developing and keeping the project plan updated to reflect how to perform the work. An important aspect of planning is capacity and availability management. Capacity and availability management activities can be performed at different levels of the organization and applied to any type of work. Capacity and availability management activities typically involve:
• Developing a capacity and availability management approach and keeping it updated • Providing and allocating resources • Monitoring, analyzing, understanding, forecasting, adjusting, and reporting on current demand for:
- Work activities
- Services
- Solutions and Deliverables
- Resources
- Capacity and availability
- Service or service system performance
- Availability
• Determining corrective actions to ensure appropriate capacity and availability while balancing costs against resources needed and supply against demand</t>
  </si>
  <si>
    <t>PLAN 1.1</t>
  </si>
  <si>
    <t>Develop a list of tasks</t>
  </si>
  <si>
    <t>Ensures that the work needed to meet customer requirements is identified to increase customer satifaction</t>
  </si>
  <si>
    <t>Task List (includes: Description, Timeline, Responsibility and Status)</t>
  </si>
  <si>
    <t>PLAN 1.2</t>
  </si>
  <si>
    <t>Assign people to tasks</t>
  </si>
  <si>
    <t>Ensure that tasks will be performed to meet requirements and satisfy the customer</t>
  </si>
  <si>
    <t>Task List with assignments (Same as above)</t>
  </si>
  <si>
    <t>PLAN 2.1</t>
  </si>
  <si>
    <t>Develop and keep updated the approach for accomplishing the work</t>
  </si>
  <si>
    <t>Maximize project success by keeping the affected stakeholders focused on accomplishing their specific objectives</t>
  </si>
  <si>
    <t>1. Recorded approach for accomplishing the objectives
2. Recorded project lifecycle</t>
  </si>
  <si>
    <t>PLAN 2.2</t>
  </si>
  <si>
    <t>Plan for the knowledge and skills needed to perform the work</t>
  </si>
  <si>
    <t>Enables efficient and effective use of personnel resources.</t>
  </si>
  <si>
    <t>Inventory of skill needs</t>
  </si>
  <si>
    <t>PLAN 2.3</t>
  </si>
  <si>
    <t>Based on recorded estimates, develop and keep updated the budget and schedule</t>
  </si>
  <si>
    <t>Early detection of significant deviations from the budget and schedule enables timely management and corrective actions needed to achieve objectives</t>
  </si>
  <si>
    <t>1. Budget
2. Schedule
3. Resource Plan
4. Budget and schedule risks</t>
  </si>
  <si>
    <t>PLAN 2.4</t>
  </si>
  <si>
    <t>Plan the involvement of identified stakeholders</t>
  </si>
  <si>
    <t>Ensures that stakeholder needs are addressed when they arise, reducing the amount and cost of rework</t>
  </si>
  <si>
    <t>1. Stakeholder involvement plan
2. Responsible, Accountable, Support, Consulted, Informed (RASCI) table</t>
  </si>
  <si>
    <t>PLAN 2.5</t>
  </si>
  <si>
    <t>Plan transition to operations and support</t>
  </si>
  <si>
    <t>Minimizes surprises and rework during adoption and deployment</t>
  </si>
  <si>
    <t>Plans to transistion to operations and support</t>
  </si>
  <si>
    <t>PLAN 2.6</t>
  </si>
  <si>
    <t>Ensure plans are feasible by reconciling available and estimated resources</t>
  </si>
  <si>
    <t>Increases likelihood that the objectives will be achieved by ensuring that needed resources are available and committed to throughout the project</t>
  </si>
  <si>
    <t>Revised plan and commitments</t>
  </si>
  <si>
    <t>PLAN 2.7</t>
  </si>
  <si>
    <t>Develop the project plan, ensure consistency among its elements, and keep it updated</t>
  </si>
  <si>
    <t>A consistent project plan helps to ensure efficient and effective communication and achievement of objectives.</t>
  </si>
  <si>
    <t>Overall project plan</t>
  </si>
  <si>
    <t>PLAN 2.8</t>
  </si>
  <si>
    <t>Review plans and obtain commitments from affected stakeholders</t>
  </si>
  <si>
    <t>Rework is reduced and the likelihood of achieving objectives is increased through a consistent understanding and commitment to the plan</t>
  </si>
  <si>
    <t>1. Results of plan reviews
2. Recorded commitments</t>
  </si>
  <si>
    <t>PLAN 3.1</t>
  </si>
  <si>
    <t>Use the organization’s set of standard processes and tailoring guidelines to develop, keep updated, and follow the project process</t>
  </si>
  <si>
    <t>Establishing the project process ensures the efficient and effective achievement of the objectives.</t>
  </si>
  <si>
    <t>The project process (Process tailoring)</t>
  </si>
  <si>
    <t>PLAN 3.2</t>
  </si>
  <si>
    <t>Develop a plan and keep it updated, using the project process, the organization’s process assets, and the measurement repository</t>
  </si>
  <si>
    <t>Using proven organizational assets for planning the project increases the likelihood that the objectives will be met.</t>
  </si>
  <si>
    <t>1. Revised project estimates
2. Project plans
3. Integrated plans</t>
  </si>
  <si>
    <t>PLAN 3.3</t>
  </si>
  <si>
    <t>Identify and negotiate critical dependencies</t>
  </si>
  <si>
    <t>Paying close attention to critical dependencies reduces risk and increases the likelihood the project will be completed on time, within budget, and meeting quality objectives.</t>
  </si>
  <si>
    <t>Critical Dependencies</t>
  </si>
  <si>
    <t>PLAN 3.4</t>
  </si>
  <si>
    <t>Plan for the project environment and keep it updated based on the organization’s standards</t>
  </si>
  <si>
    <t>Ensures that the resources needed to complete the work are readily available to maximize productivity</t>
  </si>
  <si>
    <t>1. Project resources, facilities, and environment plan
2. Equipment and tools for the project
3. Health and safety considerations, including any regulatory or legal requirements
4. Installation, operation, and maintenance manuals for the project envirnoment
5. User surveys and results
6. Facilities, resources, and maintenance records for the project
7. Support services needed for the project environment</t>
  </si>
  <si>
    <t>PLAN 4.1</t>
  </si>
  <si>
    <t>Use statistical and other quantitative techniques to develop and keep the project processes updated to enable achievement of the quality and process performance objectives</t>
  </si>
  <si>
    <t>Increases the likelihood that the processes of the project will enable achievement of consistent performance and quality.</t>
  </si>
  <si>
    <t>1. Criteria used to evaluate alternatives for the project
2. Alternative processes
3. Selected defined project process
4. Risk assessment of not achieving the project's quality and process performance objectives</t>
  </si>
  <si>
    <t>Practice Area - Supplier Agreement Management (SAM)</t>
  </si>
  <si>
    <t>Establish an agreement with selected suppliers, ensure that the supplier and the acquirer perform according to the terms over the course of the agreement, and evaluate the supplier’s deliverables.</t>
  </si>
  <si>
    <t>Provides an explicit understanding between the acquirer and supplier to maximize the success of agreed-on efforts to deliver a supplier deliverable</t>
  </si>
  <si>
    <t>Additional Required for PA:</t>
  </si>
  <si>
    <t>The term “supplier deliverable” is an item to be provided to an acquirer or other recipient as specified in an agreement. The item can be a document, hardware or software item, a service, or any type of solution or work product.</t>
  </si>
  <si>
    <t>SAM 1.1</t>
  </si>
  <si>
    <t>Develop and record the supplier agreement</t>
  </si>
  <si>
    <t>Increases likelihood of meeting requirements when using suppliers</t>
  </si>
  <si>
    <t>Supplier Agreement</t>
  </si>
  <si>
    <t>SAM 1.2</t>
  </si>
  <si>
    <t>Accept or reject the supplier deliverables</t>
  </si>
  <si>
    <t>Increases the likelihood the supplier provides the agreed-on supplier deliverable</t>
  </si>
  <si>
    <t>List of deliverables and Acceptance/Rejection Note</t>
  </si>
  <si>
    <t>SAM 1.3</t>
  </si>
  <si>
    <t>Process supplier invoices</t>
  </si>
  <si>
    <t>Maintains a good working relationship with suppliers while meeting agreements.</t>
  </si>
  <si>
    <t>Supplier Invoices</t>
  </si>
  <si>
    <t>SAM 2.1</t>
  </si>
  <si>
    <t>Monitor supplier as specified in the supplier agreement and keep agreement updated</t>
  </si>
  <si>
    <t>Improves the likelihood that the supplier provides the right supplier deliverable.</t>
  </si>
  <si>
    <t>1. Supplier Agreement
 2. Record of communication and interactions with Supplier (Issue log, MOM, Action Items Tracker)</t>
  </si>
  <si>
    <t>SAM 2.2</t>
  </si>
  <si>
    <t>Perform activities as specified in the supplier agreement</t>
  </si>
  <si>
    <t>Improves the acquirer's confidence in the ability of the supplier to deliver the right supplier deliverable with the right quality</t>
  </si>
  <si>
    <t>1. Supplier progress reports and performance measures
2. Supplier review materials and reports
3. Action items tracked to closure
4. Product and documentation deliveries</t>
  </si>
  <si>
    <t>SAM 2.3</t>
  </si>
  <si>
    <t>Verify that the supplier agreement is satisfied before accepting the acquired supplier deliverable</t>
  </si>
  <si>
    <t>Decreases risk of accepting an unsatisfactory supplier deliverable and ensures the supplier agreement is satisfied before acceptance</t>
  </si>
  <si>
    <t>1. Acceptance Criteria &amp; Acceptance procedures
2. Acceptance reviews or test results
3. Discrepancy reports or corrective action plans</t>
  </si>
  <si>
    <t>SAM 2.4</t>
  </si>
  <si>
    <t>Manage invoices submitted by the supplier according to the supplier agreements</t>
  </si>
  <si>
    <t>Maintains a good business relationship between the acquirer and supplier</t>
  </si>
  <si>
    <t xml:space="preserve">1. Invoices approved for payment
 2. Record of payment
 </t>
  </si>
  <si>
    <t>SAM 3.1</t>
  </si>
  <si>
    <t>Select technical supplier deliverables for analysis and conduct technical reviews</t>
  </si>
  <si>
    <t>Improves the acquirer's confidence in the ability of the supplier to deliver the right supplier deliverable at the right time with the right quality</t>
  </si>
  <si>
    <t xml:space="preserve">1. List of supplier deliverables selcted for analysis and criteria for selection.
 2. Analysis method of deliverables 
 3. Analysis Results
 4. Discrepancy reports
 5. Issue Log and Action Items trackeer
</t>
  </si>
  <si>
    <t>SAM 3.2</t>
  </si>
  <si>
    <t>Select and monitor supplier processes and deliverables based on criteria in the supplier agreement</t>
  </si>
  <si>
    <t>Provides better visibility into supplier capability and performance to minimize risk.</t>
  </si>
  <si>
    <t xml:space="preserve">1. List of supplier processes selected for monitoring and rationale for the same.
</t>
  </si>
  <si>
    <t>SAM 4.1</t>
  </si>
  <si>
    <t>Select measures and apply analytical techniques to quantitatively manage supplier performance to achieve quality and process performance objectives</t>
  </si>
  <si>
    <t>Focuses measurement and management attention and activities to more effectively meet performance objectives</t>
  </si>
  <si>
    <t>1. Performance measurement specifications
2. List of selected measures
3. Results of the analyses against their targets
4. Actions item list</t>
  </si>
  <si>
    <t>Practice Area - PRODUCT INTEGRATION (PI)</t>
  </si>
  <si>
    <t>Integrate and deliver the solution that addresses functionality and quality
requirements.</t>
  </si>
  <si>
    <t>Increases customers' satisfaction by giving them a solution that meets or exceeds their functionality and quality requirements.</t>
  </si>
  <si>
    <t>SP 3.4
SP 3.2</t>
  </si>
  <si>
    <t>PI 1.1</t>
  </si>
  <si>
    <t>Assemble solutions and deliver to the customer</t>
  </si>
  <si>
    <t>Enables customer satisfaction by delivering a usable solution</t>
  </si>
  <si>
    <t xml:space="preserve">1.  Assembled product or product components
</t>
  </si>
  <si>
    <t>Snapshot of Build from SVN</t>
  </si>
  <si>
    <t>Emails stating audit date and time</t>
  </si>
  <si>
    <t>2. Delivery Documentation</t>
  </si>
  <si>
    <t>Release Notes</t>
  </si>
  <si>
    <t>Project Schedule</t>
  </si>
  <si>
    <t>SP 1.1</t>
  </si>
  <si>
    <t>PI 2.1</t>
  </si>
  <si>
    <t>Develop, keep updated, and follow an integration strategy</t>
  </si>
  <si>
    <t>Ensures that the product will meet customer requirements given available resources</t>
  </si>
  <si>
    <t>1. Product integration strategy
2. Rationale for selecting or rejecting alternative product integration strategies</t>
  </si>
  <si>
    <t>Integration document</t>
  </si>
  <si>
    <t>Review of integration document</t>
  </si>
  <si>
    <t>SP 1.2</t>
  </si>
  <si>
    <t>PI 2.2</t>
  </si>
  <si>
    <t>Develop, keep updated, and use the integration environment.</t>
  </si>
  <si>
    <t>Provides an effective risk mitigation technique to ensure that the solution and components are integrated correctly</t>
  </si>
  <si>
    <t>1. Verified environment for product integration
2. Support documentation for the product integration environment</t>
  </si>
  <si>
    <t>SP 1.3,
SP 3.2</t>
  </si>
  <si>
    <t>PI 2.3</t>
  </si>
  <si>
    <t>Develop, keep updated, and follow procedures and criteria for integrating solutions and components.</t>
  </si>
  <si>
    <t>Improves the likelihood of producing a solution that works correctly and meets the customer's requirements</t>
  </si>
  <si>
    <t xml:space="preserve">1. Product integration procedures 
2. Product integration criteria
</t>
  </si>
  <si>
    <t>Integration document
Integration Test cases</t>
  </si>
  <si>
    <t>SP 3.1</t>
  </si>
  <si>
    <t>PI 2.4</t>
  </si>
  <si>
    <t>Confirm, prior to integration, that each component has been properly identified and operates according to its requirements and design.</t>
  </si>
  <si>
    <t>Helps reduces total development cost, integration cycle time, and rework</t>
  </si>
  <si>
    <t xml:space="preserve">1. Acceptance documents  or test criteria for  product components
2 Exception reports 
</t>
  </si>
  <si>
    <t>Unit Test Case</t>
  </si>
  <si>
    <t>SP 3.3</t>
  </si>
  <si>
    <t>PI 2.5</t>
  </si>
  <si>
    <t>Evaluate integrated components to ensure conformance to the solution’s requirements and design</t>
  </si>
  <si>
    <t>Helps to ensure customer requirements are correclty implemented</t>
  </si>
  <si>
    <t>1. Exception reports 
2. Interface evaluation reports 
3. Test Report
4. Exception Reports</t>
  </si>
  <si>
    <t>Integration test results</t>
  </si>
  <si>
    <t>SP 3.2</t>
  </si>
  <si>
    <t>PI 2.6</t>
  </si>
  <si>
    <t>Integrate solutions and components according to the integration strategy</t>
  </si>
  <si>
    <t>Ensures that the customer receives a solution that meets requirements and design.</t>
  </si>
  <si>
    <t>1. Integrated Solution or components
2. Exception or test reports</t>
  </si>
  <si>
    <t>SP 2.1
SP 2.2</t>
  </si>
  <si>
    <t>PI 3.1</t>
  </si>
  <si>
    <t>Review and keep updated interface or connection descriptions for coverage, completeness, and consistency throughout the solution’s life</t>
  </si>
  <si>
    <t>Reduces rework and missed project objectives caused by incompatible or inconsistent interfaces or connections.</t>
  </si>
  <si>
    <t>1.  Interface/connection review results
2. Action Items for updating inteface/connections
3. Updated inteface/connection ddescriptions</t>
  </si>
  <si>
    <t>Interfaces Snapshot</t>
  </si>
  <si>
    <t>Software Design review report</t>
  </si>
  <si>
    <t>SP 2.2
SP 3.1</t>
  </si>
  <si>
    <t>PI 3.2</t>
  </si>
  <si>
    <t>Confirm, prior to integration, that component interfaces or connections comply with interface or connection descriptions</t>
  </si>
  <si>
    <t>Reduces the amount of rework due to interface or connection incompatibility</t>
  </si>
  <si>
    <t>1. Result of comparision of component interfaces/connections  to their description
2. List of component interface/connection non-compliance
2. Action Items for updating inteface/connections
3. Updated inteface/connection ddescriptions</t>
  </si>
  <si>
    <t>PI 3.3</t>
  </si>
  <si>
    <t>Evaluate integrated components for interface or connection compatibility</t>
  </si>
  <si>
    <t>Reduces the risk of interface or connection failure within integrated components</t>
  </si>
  <si>
    <t>Interface/connection issue reports</t>
  </si>
  <si>
    <t>Snapshot of PAL where Project related documents and learnings are uploaded which are contributed by PMs</t>
  </si>
  <si>
    <t>Mail from Project team to send project artifacts to SEPG</t>
  </si>
  <si>
    <t>Practice Area - TECHNICAL SOLUTION (TS)</t>
  </si>
  <si>
    <t>Design and build solutions that meet customer requirements</t>
  </si>
  <si>
    <t>Provides a cost-effective design and solution that meets customer requirements and reduces rework.</t>
  </si>
  <si>
    <t>TS 1.1</t>
  </si>
  <si>
    <t>Build a solution to meet requirements</t>
  </si>
  <si>
    <t>Provides the customer with a solution that implements the requirements and reduces the cost of rework.</t>
  </si>
  <si>
    <t>Product or Service</t>
  </si>
  <si>
    <t>SP2.1, 3.1</t>
  </si>
  <si>
    <t>TS 2.1</t>
  </si>
  <si>
    <t>Design and build a solution to meet requirements.</t>
  </si>
  <si>
    <t>Provides a structure to guide the implementation of a cost-effective solution that meets requirements and aviods rework.</t>
  </si>
  <si>
    <t>1. Architectute
2. Component Design 
3. Completed Solution</t>
  </si>
  <si>
    <t>Software_Design_Specifications.docx</t>
  </si>
  <si>
    <t>TS 2.2</t>
  </si>
  <si>
    <t>Evaluate the design and address identified issues.</t>
  </si>
  <si>
    <t>Reduces cost by minimizing defects and ensuring that the solution meets requirements</t>
  </si>
  <si>
    <t>1. Design evaluation issues
2. Design review meeting notes
3. Updated Design
4. Updated Solution</t>
  </si>
  <si>
    <t>TS 2.3</t>
  </si>
  <si>
    <t>Provide guidance on use of the solution</t>
  </si>
  <si>
    <t>Helps to ensure that the solution is usable and maintainable.</t>
  </si>
  <si>
    <t>1.Guidance Material</t>
  </si>
  <si>
    <t>Help docs</t>
  </si>
  <si>
    <t>Meeting Minutes</t>
  </si>
  <si>
    <t xml:space="preserve">SP 1.1
 </t>
  </si>
  <si>
    <t>TS 3.1</t>
  </si>
  <si>
    <t>Develop criteria for design decisions</t>
  </si>
  <si>
    <t>Increases the likelihood of producing a robust design that meets customer requirements and constraints</t>
  </si>
  <si>
    <t>1. Design Criteria</t>
  </si>
  <si>
    <t>TS 3.2</t>
  </si>
  <si>
    <t>Develop alternative solutions for selected components</t>
  </si>
  <si>
    <t>Ensures that the most benefical solution is identified and selected</t>
  </si>
  <si>
    <t>1. Alternative Solutions</t>
  </si>
  <si>
    <t>DAR Decision Matrix</t>
  </si>
  <si>
    <t>SP 2.4</t>
  </si>
  <si>
    <t>TS 3.3</t>
  </si>
  <si>
    <t>Perform a build, buy, or reuse analysis</t>
  </si>
  <si>
    <t>Ensures that the most effective way to implement the design has been chosen</t>
  </si>
  <si>
    <t>1. Build, buy Reuse analysis</t>
  </si>
  <si>
    <t>Project_Plan.doc</t>
  </si>
  <si>
    <t>Project plan review report</t>
  </si>
  <si>
    <t>TS 3.4</t>
  </si>
  <si>
    <t>Select solutions based on design criteria</t>
  </si>
  <si>
    <t>Ensures the most efficient and effective solution is selected to meet the customer's requirements within cost, schedule, and performance constraints.</t>
  </si>
  <si>
    <t>1. recorded solutions, evaluations and rationale</t>
  </si>
  <si>
    <t>SP 2.2
SP3.1</t>
  </si>
  <si>
    <t>TS 3.5</t>
  </si>
  <si>
    <t>Develop, keep updated, and use information needed to implement the design.</t>
  </si>
  <si>
    <t>Avoids rework by ensuring that solution implementers have the information they need to develop a solution that meets the customer's requirements.</t>
  </si>
  <si>
    <t>1. Technical Data Package 
      -Product Definition data
     -  Engineering Drawings
     - Specifications
      - Standards
      - Performance Requirements
     - Reliability Data
     - Packaging details
     - Modelling Data
     - Version Control Information
      - Verification and Validation Criteria
      - Any other information needed  by the solution implementaers
2. Requirements, Design, test and traceability information</t>
  </si>
  <si>
    <t>Requirement Document</t>
  </si>
  <si>
    <t>Software Requirments review report</t>
  </si>
  <si>
    <t xml:space="preserve">SP 2.3, 
 </t>
  </si>
  <si>
    <t>TS 3.6</t>
  </si>
  <si>
    <t>Design solution interfaces or connections using established criteria</t>
  </si>
  <si>
    <t>Reduces the likelihood of failures and rework during testing and operations and maximizes performance</t>
  </si>
  <si>
    <t>1. Interface/connection Specification criteria
2. Interface/Connection Design Specification</t>
  </si>
  <si>
    <t>Practice Area - PEER REVIEW (PR)</t>
  </si>
  <si>
    <t>Identify and address work product issues through reviews by the producer’s peers or Subject Matter Experts (SMEs).</t>
  </si>
  <si>
    <t>Reduces cost and rework by uncovering issues or defects early</t>
  </si>
  <si>
    <t>VER</t>
  </si>
  <si>
    <t>PR 1.1</t>
  </si>
  <si>
    <t>Perform reviews of work products and record issues</t>
  </si>
  <si>
    <t>Improves work product quality and reduces cost and rework by uncovering issues early.</t>
  </si>
  <si>
    <t>1. List of issues from workproduct reviews</t>
  </si>
  <si>
    <t>PR 2.1</t>
  </si>
  <si>
    <t>Develop and keep updated procedures and supporting materials used to prepare for and perform peer reviews</t>
  </si>
  <si>
    <t>Maximizes efficiency and effectiveness of finding issues in peer reviews</t>
  </si>
  <si>
    <t>1. Procedure for preparing for and  performing peer reviews
     -Criteria for selecting work products
     -Selecting workproducts
     -Deciding peer review type
     -Work product evaluation criteria
     -Selecting participants and assigning roles 
     - Preparing and distributing review material
     - Peer Rreview Steps
2. Supporting materials 
     - Work Product standards and templates
     - Work Product Functionality and Quality attributes
    Common issues or defect types</t>
  </si>
  <si>
    <t>PR 2.2</t>
  </si>
  <si>
    <t>Select work products to be peer reviewed</t>
  </si>
  <si>
    <t>Targetting critical work products for peer review helps to manage cost</t>
  </si>
  <si>
    <t>1. Work product selection criteria
 2. List of selected work products</t>
  </si>
  <si>
    <t>SP 2.2</t>
  </si>
  <si>
    <t>PR 2.3</t>
  </si>
  <si>
    <t>Prepare and perform peer reviews on selected work products using established procedures</t>
  </si>
  <si>
    <t>Thorough and consistent review with early detection of work product issues leads to reduced cost</t>
  </si>
  <si>
    <t>1. List of work products
  2. Schedule
3. Peer Review Results</t>
  </si>
  <si>
    <t>SP 2.3</t>
  </si>
  <si>
    <t>PR 2.4</t>
  </si>
  <si>
    <t>Resolve issues identified in peer reviews</t>
  </si>
  <si>
    <t>Reduces rework, costs, and increases quality</t>
  </si>
  <si>
    <t>1. Resolution of Issues
2. Results</t>
  </si>
  <si>
    <t>PR 3.1</t>
  </si>
  <si>
    <t>Analyze results and data from peer reviews</t>
  </si>
  <si>
    <t>Increases the efficiency and effectiveness of the process for performing peer reviews</t>
  </si>
  <si>
    <t>1. Ana;lysis Results</t>
  </si>
  <si>
    <t>Practice Area - PROCESS QUALITY ASSURANCE (PQA)</t>
  </si>
  <si>
    <t>Intent</t>
  </si>
  <si>
    <t>Verify and enable improvement of the quality of the performed processes and resulting work products.</t>
  </si>
  <si>
    <t>Increases the consistent use and improvement of the processes to maximizes business benefit and customer satisfaction.</t>
  </si>
  <si>
    <t>PPQA</t>
  </si>
  <si>
    <t>SP 2.1</t>
  </si>
  <si>
    <t>PQA 1.1</t>
  </si>
  <si>
    <t>Identify and address process and work product issues</t>
  </si>
  <si>
    <t>Increases customer satisfaction through improved quality and performance</t>
  </si>
  <si>
    <t xml:space="preserve"> Recorded Issues
 Addressed Issues</t>
  </si>
  <si>
    <t>PQA 2.1</t>
  </si>
  <si>
    <t>Develop, keep updated, and follow a quality assurance approach and plan based on historical quality data</t>
  </si>
  <si>
    <t>Reduces cost and increases quality by focusing on recurring problem areas.</t>
  </si>
  <si>
    <t>1. Quality Assurance approach and plan
    Scope
    Focus for Objective evaluation (New proces, Processes with historical Problems, Randomly selected processes)
    Work products to be objectively evaluated
   Depth and Coverage of the evaluation(In-depth evaluation, Observation, Quick review)
   Schedule (Date, Evaluation Leader, Evaluation Participants)
   Description of quality assurance process, teh reporting chain and how objectivity will be ensured</t>
  </si>
  <si>
    <t>PQA 2.2</t>
  </si>
  <si>
    <t>Throughout the project, objectively evaluate selected performed processes and work products against the recorded process and applicable standards</t>
  </si>
  <si>
    <t>Delivers high-quality solutions by identifying and addressing issues throughout the process execution.</t>
  </si>
  <si>
    <t>Criteria
Checklists,
Evaluation Reports,
Noncompliance Reports,
Improvement Proposals</t>
  </si>
  <si>
    <t>PQA 2.3</t>
  </si>
  <si>
    <t>Communicate quality and non-compliance issues and ensure their resolution</t>
  </si>
  <si>
    <t>Esnures quality processes, avoids the cost of rework, and improves customer satisfaction</t>
  </si>
  <si>
    <t>Quality trend analysis reports
Noncompliance resolutions</t>
  </si>
  <si>
    <t>PQA 2.4</t>
  </si>
  <si>
    <t>Record and use results of quality assurance activities</t>
  </si>
  <si>
    <t>Using quality assurance results optimizes future quality assurance activities and reduces the cost of future work.</t>
  </si>
  <si>
    <t>Evalutaion Records
Quality Assurance Reports
Status Reports of non-compliance issues and corrective actions</t>
  </si>
  <si>
    <t>PQA 3.1</t>
  </si>
  <si>
    <t>Identify and record opportunities for improvement during quality assurance activities</t>
  </si>
  <si>
    <t>Identifying more efficient and effective ways to perform work improves the organization's capability to meet its goals and objectives.</t>
  </si>
  <si>
    <t>Improvement proposals</t>
  </si>
  <si>
    <t>Practice Area - VERIFICATION AND VALIDATION (VV)</t>
  </si>
  <si>
    <t>Verification and validation includes activities that: • Confirm selected solutions and components meet their requirements 
• Demonstrate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</si>
  <si>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</si>
  <si>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</si>
  <si>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Perform verification to ensure the requirements are implemented and record and communicate results.</t>
  </si>
  <si>
    <t>Early detection of requirements issues reduces the cost of addressing them and increases customer satisfaction</t>
  </si>
  <si>
    <t>1. Verification results
 2. Action Items</t>
  </si>
  <si>
    <t>VV 1.2</t>
  </si>
  <si>
    <t>Perform validation to ensure the solution will function as intended in its target environment and record and communicate results.</t>
  </si>
  <si>
    <t>Validation activities increase the likelihood that the result will provide the right solution to meet customer expectations.</t>
  </si>
  <si>
    <t>1.Validation Results
2. Analysis Results</t>
  </si>
  <si>
    <t>VV 2.1</t>
  </si>
  <si>
    <t>Select components and methods for verification and validation.</t>
  </si>
  <si>
    <t>Produces solutions that meet or exceed customer expectations and needs.</t>
  </si>
  <si>
    <t>1. List of Solution components selected for verification and validation
2. Verification and Validation Methods for each selected solution component
3. List of requirements to be verified and validated</t>
  </si>
  <si>
    <t>VV 2.2</t>
  </si>
  <si>
    <t>Develop, keep updated, and use the environment needed to support verification and validation</t>
  </si>
  <si>
    <t>Project delays are minimized by ensuring that verification and validation envirnonments are ready when needed</t>
  </si>
  <si>
    <t>1. Verification Enviornment
2. Validation Enviornment</t>
  </si>
  <si>
    <t>VV 2.3</t>
  </si>
  <si>
    <t>Develop, keep updated, and follow procedures for verification and validation</t>
  </si>
  <si>
    <t>Following verification and validation procedures reduces cost for performing the activities and ensures more predictable performance.</t>
  </si>
  <si>
    <t>1. Verification Procedure
 2. Validation Procedure
3. Verification and Validation Results</t>
  </si>
  <si>
    <t>VV 3.1</t>
  </si>
  <si>
    <t>Develop, keep updated, and use criteria for verification and validation.</t>
  </si>
  <si>
    <t>Using criteria minimizes waste by ensuring the verification and validation activities focus on critical needs.</t>
  </si>
  <si>
    <t>1. Verification Criteria
 2. Validation Criteria</t>
  </si>
  <si>
    <t>VV 3.2</t>
  </si>
  <si>
    <t>Analyze and communicate verification and validation results</t>
  </si>
  <si>
    <t>Analysis and communication of results helps to improve verification and validation effectiveness over time</t>
  </si>
  <si>
    <t>1. Results of actual to expected comparisions for verification and validation  
2. analysis Results
3. Corrective actions
4. Improvement Proposals</t>
  </si>
  <si>
    <t>Practice Area - MANAGING PERFORMANCE AND MEASUREMENT (MPM)</t>
  </si>
  <si>
    <t>Manage performance using measurement and analysis to achieve business objectives.</t>
  </si>
  <si>
    <t>Maximizes business return on investment by focusing management and improvement efforts on cost, schedule, and quality performance.</t>
  </si>
  <si>
    <t>Additional Required PA Information</t>
  </si>
  <si>
    <t>Managing performance helps to:
• Ensure that benefits and business performance are the leading factors in driving performance and improvement
• Change the paradigm from “process improvement leads to performance improvement” to “performance is the primary driver of process improvement”
• Use the results of measurement and analysis to manage and control performance at various work and business levels
Performance and measurement management includes:
• Setting objectives for:
- The business
- Measurement and performance
- Quality and process performance
• Allocating and tracing objectives to subordinate levels in the business and processes
• Defining measurements to improve the understanding of progress towards achieving the objectives
• Analyzing measurement and performance data to:
- Understand the relationship and interactions between performance and process
- Define and take actions to address any observed issues with achieving objectives
- Make the performance results and related benefits clearly visible to all stakeholders
Measurement and performance objectives are quantitative or qualitative objectives that do not require the additional rigor of statistical and other quantitative techniques. Quality and process performance objectives apply to High Maturity activities using statistical and other quantitative techniques. These objectives include the use of statistical and other quantitative techniques on the related data.</t>
  </si>
  <si>
    <t>MPM 1.1</t>
  </si>
  <si>
    <t>Collect measures and record performance</t>
  </si>
  <si>
    <t>Enables performance management to increase likelihood of meeting objectives</t>
  </si>
  <si>
    <t>1.Measures
   -Product measures
   -Process measures
   -Quality measures
   -Customer measures
   -Employee measures
2.Performance Analysis Results
   -Business Performance
   -Customer Satisfaction
   -Employee satisfaction
   -Quality Expectations</t>
  </si>
  <si>
    <t>MPM 1.2</t>
  </si>
  <si>
    <t>Identify and address performance issues</t>
  </si>
  <si>
    <t>Improves the ability to achieve objectives and increases customer satisfaction</t>
  </si>
  <si>
    <t xml:space="preserve">1.Performance Issues
  -Issue Characteristics
  -Reasons for issues
  -Resolution Options
  -Action taken for resolution
2. Suggestions 
  -Description
  -Suggestions selected for implementation
</t>
  </si>
  <si>
    <t>MPM 2.1</t>
  </si>
  <si>
    <t>Derive and record measurement and performance objectives from selected business needs and objectives and keep them updated.</t>
  </si>
  <si>
    <t>Aligns measurement and performance activities to increase the likelihood of achieving business results.</t>
  </si>
  <si>
    <t>Measurement and Performance Objectives  may include 
  -Meet commitments for Budget/Schedule/Quality
  -Increase  Customer/Employee satisfaction ,Innovation and creativity</t>
  </si>
  <si>
    <t>MPM 2.2</t>
  </si>
  <si>
    <t>Develop, keep updated, and use operational definitions for measures</t>
  </si>
  <si>
    <t>Operational definitions increase the consistency of measures and the likelihood that business needs and objectives are met efficiently and effectively.</t>
  </si>
  <si>
    <t>1.Operational definition of Measures
2.Analysis Methods and Tools
3.Data Collection mechanism</t>
  </si>
  <si>
    <t>MPM 2.3</t>
  </si>
  <si>
    <t>Obtain specified measurement data according to the operational definitions.</t>
  </si>
  <si>
    <t>Quality data improves decisions and increases the likelihood of successfully completing projects.</t>
  </si>
  <si>
    <t>1.Base and Derived Measurement Data
2.Result of data integrity checks</t>
  </si>
  <si>
    <t>MPM 2.4</t>
  </si>
  <si>
    <t>Analyze performance and measurement data according to the operational definitions.</t>
  </si>
  <si>
    <t>Analysis provides insight into performance and actions needed to meet objectives,</t>
  </si>
  <si>
    <t>1.Performance Data Analysis Results
2. Updated Operational Definitions</t>
  </si>
  <si>
    <t>MPM 2.5</t>
  </si>
  <si>
    <t>Store measurement data, measurement specifications, and analysis results according to the operational definitions.</t>
  </si>
  <si>
    <t>Storing measurement data enables analysis of perfomance which enables repeating sucesses.</t>
  </si>
  <si>
    <t>1.Stored Data (may include 
   -Context for data,
   -Sets of data collected,
   -Analysis reports and presentations,
  - Retention period of stored data, 
   -data security)</t>
  </si>
  <si>
    <t>MPM 2.6</t>
  </si>
  <si>
    <t>Take actions to address identified issues with meeting measurement and performance objectives</t>
  </si>
  <si>
    <t>Understanding performance status helps to meet objectives.</t>
  </si>
  <si>
    <t>1.Revised objectives,plans and commitments
2. Records of performance evaluations    
   -Comparion of planned and actual performance, 
    -Proposed improvements)
3. Records of significant deviations 
    -Past actions and improvements
    -Side effects of actions and improvements
   -
4. Proposed Improvements (include source of proposed improvements,what is improved by each proposed improvement)</t>
  </si>
  <si>
    <t>MPM 3.1</t>
  </si>
  <si>
    <t>Develop, keep updated, and use organizational measurement and performance objectives traceable to business objectives</t>
  </si>
  <si>
    <t>Linking measurement and performance objecitves to business objectives optimizes resource usage to achieve and increase business success.</t>
  </si>
  <si>
    <t>1.Business Objectives
2. Measurement Objectives (may address more than just performance such as 
   -Measurement Calibration data(accuracy, precision,)
   -Measurement for regulatory purpose or customer demands
    -Deployment, Progress and Implementation Status  
3. Peformance objectives
4.  Allocated measurement and performance objectives (may include )
    -Allocation of Organisational objectives to Projects
    -Rationale and context for the allocation</t>
  </si>
  <si>
    <t>MPM 3.2</t>
  </si>
  <si>
    <t>Follow organizational processes and standards to develop and use operational definitions for measures and keep them updated.</t>
  </si>
  <si>
    <t>Enables consistent collection, understanding, and use of organizational measurement and performance data to improve performance and increase likelihood of success</t>
  </si>
  <si>
    <t>Operational Definitions following organisational standard</t>
  </si>
  <si>
    <t>MPM 3.3</t>
  </si>
  <si>
    <t>Develop, keep updated, and follow a data quality process</t>
  </si>
  <si>
    <t>Ensures that use of the measurement and performance data results in better decision making.</t>
  </si>
  <si>
    <t>1.Data Quality Criteria
2. Measurement repository data quality report
3. Data Quality Issues
4. Improvement Proposals</t>
  </si>
  <si>
    <t>MPM 3.4</t>
  </si>
  <si>
    <t>Develop, keep updated, and use the organization’s measurement repository</t>
  </si>
  <si>
    <t>Timely access to measurement and performance data supports informed decisions leading to more successful projects.</t>
  </si>
  <si>
    <t>1. Measurement Repository Design
2.Organization's Measurement Repository
3. Organisations's Measurement data</t>
  </si>
  <si>
    <t>MPM 3.5</t>
  </si>
  <si>
    <t>Analyze organizational performance using measurement and performance data to determine performance improvement needs</t>
  </si>
  <si>
    <t>Analyzing and improving performance contributes to business success</t>
  </si>
  <si>
    <t>1. Aggregated performance Results
Elicit performance and improvement results from the project level. Sources may include Org measurement performance objectives, Result of Process and work benchmarking efforts, Measured effectiveness of work environments, Analysis of work and org performance compared to quality and productivity objectives including
     -Aggregation to the business level
    - Effect on satisfying business objectives
    - Effect on meeting measurement and performance objectives</t>
  </si>
  <si>
    <t>MPM 3.6</t>
  </si>
  <si>
    <t>Periodically communicate performance results to the organisation</t>
  </si>
  <si>
    <t>Enhances coordination and understanding of performance and improvement values to reduce waste and increase the likelihood of achieving objectives</t>
  </si>
  <si>
    <t>1.Performance Improvement and analysis Reports
   -Contextual Information on guidance to help interpret analysis results
  - Discussion and Interpretation of results
  - usage of results
  -Performance Improvement results from Projects
  -Effect on satisfying measurement and performance objectives
 -Aggregation to the business level
 - Effect on satisfying business objectives</t>
  </si>
  <si>
    <t>MPM 4.1</t>
  </si>
  <si>
    <t>Use statistical and other quantitative techniques to develop, keep updated, and communicate quality and process performance objectives that are traceable to business objectives</t>
  </si>
  <si>
    <t>Establishing realistic quality and process performance objectives enables making better decisions, which increases the likelihood of meeting business objectives.</t>
  </si>
  <si>
    <t>1. quality and Process Performance objectives
2. Risks of not achieving the quality and process performance objectives</t>
  </si>
  <si>
    <t>MPM 4.2</t>
  </si>
  <si>
    <t>Select measures and analytic techniques to quantitatively manage performance to achieve quality and process performance objectives</t>
  </si>
  <si>
    <t>Focuses measurement and management activities on the data that provides the most insight into achieving the objectives.</t>
  </si>
  <si>
    <t>1. List of selected and new measures
2. Repository of anlytical statistical techniques 
    - Defnition of anlytical and statistical techniques 
     -Links to measures
     -Needed skills for applying the defined techniques
     -Identifying people who have the needed skills
     -Tools to support the techniques
 2. Enviornment to support collection, derivation and analysis of new measures
3. Result of anlysis and their derived targets
4. Traceability to objectives 
      -Relationship between measutres, Quality and process performance objectives and higher level business objectives</t>
  </si>
  <si>
    <t>MPM 4.3</t>
  </si>
  <si>
    <t>Use statistical and other quantitative techniques to develop and analyze process performance baselines and keep them updated.</t>
  </si>
  <si>
    <t>Enables quantitative understanding of performance and capability to ensure that objectives can be met</t>
  </si>
  <si>
    <t>1. Results of anlysis of Process Performance Data
2. Process Performance Baselines include   
      - Central tendency
      - Range and Distribution
      -Description of the context of the data
      -Reference to the operational definitio to the   data to enable correct interpreatation
      -Links to Quality and Process Performance Objectives</t>
  </si>
  <si>
    <t>MPM 4.4</t>
  </si>
  <si>
    <t>Use statistical and other quantitative techniques to develop and analyze process performance models and keep them updated</t>
  </si>
  <si>
    <t>Reduces cost and increases quality by predicting likelihood of meeting objectives and allowing for early corrective action</t>
  </si>
  <si>
    <t>1. process performance Models
    - Equation of scenario
    - Controllable Factors
    -Uncontrollable Factors 
    -Confidnce and Prediction limits
2. Validation results
3. calibration results</t>
  </si>
  <si>
    <t>MPM 4.5</t>
  </si>
  <si>
    <t>Use statistical and other quantitative techniques to determine or predict achievement of quality and process performance objectives</t>
  </si>
  <si>
    <t>Facilitates a quantitative understanding of risks to achieving objectives which maximizes likelihood of success</t>
  </si>
  <si>
    <t>1. Results of analysis, validation and calibration  
      -    graphs, charts, data tables to support quantitative management
     -  Range of Process performance for each selected process attribute
2. Prediction of results to be achieved relative to quality and process performance objectives
3. Recorded risk of not achieving the quality and process performance objectives 
4. List of actions needed to address deficiencies in process stability or capability of each selected process</t>
  </si>
  <si>
    <t>MPM 5.1</t>
  </si>
  <si>
    <t>Use statistical and other quantitative techniques to ensure that business objectives are aligned with business strategy and performance</t>
  </si>
  <si>
    <t>Minimizes waste and rework through a more accurate understanding of capability which incerases the likelihood of setting and meeting reasonable objectives</t>
  </si>
  <si>
    <t>1. results of analysis of current performance against 
      - Quality and Process Performance Objective
      - Business Objectives  \
      - Business Strategy
2. Revised business objectives and strategy
3. Revised Quality and Process Performance Objectives
4. Revised measures</t>
  </si>
  <si>
    <t>MPM 5.2</t>
  </si>
  <si>
    <t>Analyze performance data using statistical and other quantitative techniques to determine the organization’s ability to satisfy selected business objectives and identify potential areas for performance improvement.</t>
  </si>
  <si>
    <t>Identifies areas that pose the greatest risk to achieving business objectives or greatest opportunity for increasing business performance</t>
  </si>
  <si>
    <t>1. Performance analysis results
2. List of Performance shortfalls
        Context
        Impact
        priority
        risk 
       corrective action
 3. List of potential improvement proposals</t>
  </si>
  <si>
    <t>MPM 5.3</t>
  </si>
  <si>
    <t>Select and implement improvement proposals, based on the statistical and quantitative analysis of the expected effect of proposed improvements on meeting business, quality, and process performance objectives</t>
  </si>
  <si>
    <t>Increases likelihood that selected improvements will significantly contribute to achieving business, quality, and process performance objectives.</t>
  </si>
  <si>
    <t>1. Analysis of Potential Impact of prosed improvements 
     -Statistically significant prediction of likely hood of achieving intended  effect (e.g from Process performance Models)
    -What-if analysis
2. Piloting report
   -Results from piloting performance improvement against defined success criteria
  -Probability that the iuntended effect will be achiebved when the improvement is deployed 
3. Cost-benifit analysis results
4.List of potential barriers and risks to implement the improvement
5. Recorded validation methods
6. List of submited proposals for implementation</t>
  </si>
  <si>
    <t>Practice Area - PROCESS ASSET DEVELOPMENT (PAD)</t>
  </si>
  <si>
    <t>Develop and keep updated the process assets necessary to perform the work.</t>
  </si>
  <si>
    <t>Provides a capability to understand and repeat successful performance</t>
  </si>
  <si>
    <t>PAD 1.1</t>
  </si>
  <si>
    <t>Develop process assets to perform the work.</t>
  </si>
  <si>
    <t>Improves consistency to increase likelihood of meeting objectives</t>
  </si>
  <si>
    <t>1. Work  Instructions
2. Process descriptions
3. Templates</t>
  </si>
  <si>
    <t>PAD 2.1</t>
  </si>
  <si>
    <t>Determine what process assets will be needed to perform the work.</t>
  </si>
  <si>
    <t>Avoids waste by focusing resources only on the process assets needed to perform the work</t>
  </si>
  <si>
    <t>1.Templates
   -Plans/Estimates/Technical Documentation/
2.Work Instructions
3.Tools</t>
  </si>
  <si>
    <t>PAD 2.2</t>
  </si>
  <si>
    <t>Develop, buy, or reuse process assets</t>
  </si>
  <si>
    <t>Helps to minimize costs, effort, and time needed for developing the assets</t>
  </si>
  <si>
    <t>1. Build buy, reuse analysis results
2. Proces Asets</t>
  </si>
  <si>
    <t>PAD 2.3</t>
  </si>
  <si>
    <t>Make processes and assets available</t>
  </si>
  <si>
    <t>Using existing process assets reduces cost and time needed for performing the work.</t>
  </si>
  <si>
    <t>1.Process Assets</t>
  </si>
  <si>
    <t>PAD 3.1</t>
  </si>
  <si>
    <t>Develop, keep updated, and follow a strategy for building and updating process assets</t>
  </si>
  <si>
    <t>Provides a structure and direction for asset building that minimizes cost</t>
  </si>
  <si>
    <t>1.Strategy for building and updating process assets</t>
  </si>
  <si>
    <t>PAD 3.2</t>
  </si>
  <si>
    <t>Develop, record, and keep updated a process architecture that describes the structure of the organization’s processes and process assets</t>
  </si>
  <si>
    <t>A robust process architecture ensures that processess add value</t>
  </si>
  <si>
    <t>1. Process Requirements
2. Process Arcitecture format
3. Process architecture</t>
  </si>
  <si>
    <t>PAD 3.3</t>
  </si>
  <si>
    <t>Develop, keep updated, and make processes and assets available for use</t>
  </si>
  <si>
    <t>Enables work to be done more efficiently and effectively, which leads to reduces cost and waste</t>
  </si>
  <si>
    <t>1.Status and results of implementing action plan
2. Organisations set of standard processes and assets
3. New Processes or assets
     -Decision aids
     - Templates for solutions
     - Guides and Manuals</t>
  </si>
  <si>
    <t>PAD 3.4</t>
  </si>
  <si>
    <t>Develop, keep updated, and use tailoring criteria and guidelines for the set of standard processes and assets</t>
  </si>
  <si>
    <t>Adapting a standard process to accommodate the unique needs of each project aviods unnecessary work</t>
  </si>
  <si>
    <t xml:space="preserve">1. tailoring guidelines for the organisations set of standard processes 
    -Requirements that must be satisfied by defined processes (e.g the subset for organisations process assets that are essential for any tailored process)
   -Options that can be exercised and criteria for selecting among options
   -Procedures that must be followed in performing and recording process tailoring
2. Waivers or request for Process waivers
 may  be used when the 
     -standard process cannot be tailored to meet the needs of the project
    - A customer\legal\regulatory constraints prevent the process being followed
    - New requirement that the standard process currrently cannot addresss
</t>
  </si>
  <si>
    <t>PAD 3.5</t>
  </si>
  <si>
    <t>Develop, keep updated, and make the organization’s process asset library available for use</t>
  </si>
  <si>
    <t>Reduces the time and effort needed to organize, access and related work products that are part of the organization's set of standard processes.</t>
  </si>
  <si>
    <t xml:space="preserve">1. Design of Organisation's Process Asset Library
2. Organisation's Process Asset Library
3. Process Related work products in the Process Asset Library
</t>
  </si>
  <si>
    <t>PAD 3.6</t>
  </si>
  <si>
    <t>Develop, keep updated, and make work environment standards available for use</t>
  </si>
  <si>
    <t>Increases productivity and consistency across projects through a specified and established work envirnoment</t>
  </si>
  <si>
    <t>1. WorkEnviornment Standards
 2. Waivers or request for work Enviornment waivers. 
may be used when the 
     -standard enviornment cannot be tailored to meet the needs of the project
    - A customer\legal\regulatory constraints prevent the standard work enviornment from being applied
    - New requirement that the standard work enviornment currrently cannot addresss</t>
  </si>
  <si>
    <t>PAD 3.7</t>
  </si>
  <si>
    <t>Develop, keep updated, and make organizational measurement and analysis standards available for use</t>
  </si>
  <si>
    <t>Supports consistent use of measurements and related analysis for better decision making.</t>
  </si>
  <si>
    <t>1. Organizational measurement and analysis standard
2. Waivers or request for measurement and analysis  waivers 
may be used when the 
     -standard  cannot be tailored to meet the needs of the project
    - A customer\legal\regulatory constraints prevent the standard   from being applied
    - New requirement that the standard   currrently cannot addresss</t>
  </si>
  <si>
    <t>Guidance from other Practice Area</t>
  </si>
  <si>
    <t>Example Work Product/Activities</t>
  </si>
  <si>
    <t>Value Statement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</si>
</sst>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charset val="1"/>
    </font>
    <font>
      <sz val="12"/>
      <color rgb="FF000000"/>
      <name val="Calibri"/>
      <family val="2"/>
      <charset val="1"/>
    </font>
    <font>
      <b/>
      <sz val="10"/>
      <name val="Arial"/>
      <family val="2"/>
      <charset val="1"/>
    </font>
    <font>
      <b/>
      <sz val="14"/>
      <name val="Arial"/>
      <family val="2"/>
      <charset val="1"/>
    </font>
    <font>
      <b/>
      <u/>
      <sz val="12"/>
      <name val="Arial"/>
      <family val="2"/>
      <charset val="1"/>
    </font>
    <font>
      <b/>
      <u/>
      <sz val="10"/>
      <name val="Arial"/>
      <family val="2"/>
      <charset val="1"/>
    </font>
    <font>
      <u/>
      <sz val="10"/>
      <name val="Arial"/>
      <family val="2"/>
      <charset val="1"/>
    </font>
    <font>
      <b/>
      <sz val="12"/>
      <color rgb="FFFF0000"/>
      <name val="Arial"/>
      <family val="2"/>
      <charset val="1"/>
    </font>
    <font>
      <b/>
      <sz val="12"/>
      <name val="Arial"/>
      <family val="2"/>
      <charset val="1"/>
    </font>
    <font>
      <b/>
      <sz val="9"/>
      <name val="Arial"/>
      <family val="2"/>
      <charset val="1"/>
    </font>
    <font>
      <b/>
      <sz val="9"/>
      <color rgb="FF000000"/>
      <name val="Arial"/>
      <family val="2"/>
      <charset val="1"/>
    </font>
    <font>
      <sz val="9"/>
      <color rgb="FF000000"/>
      <name val="Arial"/>
      <family val="2"/>
      <charset val="1"/>
    </font>
    <font>
      <sz val="9"/>
      <name val="Arial"/>
      <family val="2"/>
      <charset val="1"/>
    </font>
    <font>
      <sz val="10"/>
      <color rgb="FFFF0000"/>
      <name val="Arial"/>
      <family val="2"/>
      <charset val="1"/>
    </font>
    <font>
      <sz val="10"/>
      <color rgb="FF0000FF"/>
      <name val="Arial"/>
      <family val="2"/>
      <charset val="1"/>
    </font>
    <font>
      <b/>
      <sz val="12"/>
      <color rgb="FF000000"/>
      <name val="Calibri"/>
      <family val="2"/>
      <charset val="1"/>
    </font>
  </fonts>
  <fills count="13">
    <fill>
      <patternFill patternType="none"/>
    </fill>
    <fill>
      <patternFill patternType="gray125"/>
    </fill>
    <fill>
      <patternFill patternType="solid">
        <fgColor rgb="FFCCFFFF"/>
        <bgColor rgb="FFCCFFCC"/>
      </patternFill>
    </fill>
    <fill>
      <patternFill patternType="solid">
        <fgColor rgb="FFFFC000"/>
        <bgColor rgb="FFFF9900"/>
      </patternFill>
    </fill>
    <fill>
      <patternFill patternType="solid">
        <fgColor rgb="FF92D050"/>
        <bgColor rgb="FFC0C0C0"/>
      </patternFill>
    </fill>
    <fill>
      <patternFill patternType="solid">
        <fgColor rgb="FF00B0F0"/>
        <bgColor rgb="FF33CCCC"/>
      </patternFill>
    </fill>
    <fill>
      <patternFill patternType="solid">
        <fgColor rgb="FFC00000"/>
        <bgColor rgb="FFFF0000"/>
      </patternFill>
    </fill>
    <fill>
      <patternFill patternType="solid">
        <fgColor rgb="FFD9D9D9"/>
        <bgColor rgb="FFDCE6F2"/>
      </patternFill>
    </fill>
    <fill>
      <patternFill patternType="solid">
        <fgColor rgb="FFFFFF00"/>
        <bgColor rgb="FFFFFF00"/>
      </patternFill>
    </fill>
    <fill>
      <patternFill patternType="solid">
        <fgColor rgb="FFF2F2F2"/>
        <bgColor rgb="FFFFFFFF"/>
      </patternFill>
    </fill>
    <fill>
      <patternFill patternType="solid">
        <fgColor rgb="FFFFFFFF"/>
        <bgColor rgb="FFF2F2F2"/>
      </patternFill>
    </fill>
    <fill>
      <patternFill patternType="solid">
        <fgColor rgb="FFDCE6F2"/>
        <bgColor rgb="FFD9D9D9"/>
      </patternFill>
    </fill>
    <fill>
      <patternFill patternType="solid">
        <fgColor rgb="FF00B050"/>
        <bgColor rgb="FF008080"/>
      </patternFill>
    </fill>
  </fills>
  <borders count="36">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diagonal/>
    </border>
    <border>
      <left style="medium">
        <color auto="1"/>
      </left>
      <right/>
      <top/>
      <bottom/>
      <diagonal/>
    </border>
    <border>
      <left/>
      <right/>
      <top style="medium">
        <color auto="1"/>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style="medium">
        <color auto="1"/>
      </left>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style="medium">
        <color auto="1"/>
      </bottom>
      <diagonal/>
    </border>
  </borders>
  <cellStyleXfs count="3">
    <xf numFmtId="0" fontId="0" fillId="0" borderId="0"/>
    <xf numFmtId="0" fontId="1" fillId="0" borderId="0"/>
    <xf numFmtId="0" fontId="2" fillId="2" borderId="1">
      <alignment horizontal="center" vertical="center"/>
      <protection hidden="1"/>
    </xf>
  </cellStyleXfs>
  <cellXfs count="117">
    <xf numFmtId="0" fontId="0" fillId="0" borderId="0" xfId="0"/>
    <xf numFmtId="0" fontId="3" fillId="0" borderId="0" xfId="0" applyFont="1" applyBorder="1" applyAlignment="1">
      <alignment horizontal="center"/>
    </xf>
    <xf numFmtId="0" fontId="4" fillId="0" borderId="0" xfId="0" applyFont="1"/>
    <xf numFmtId="0" fontId="5" fillId="0" borderId="0" xfId="0" applyFont="1"/>
    <xf numFmtId="0" fontId="0" fillId="0" borderId="0" xfId="0" applyBorder="1"/>
    <xf numFmtId="0" fontId="0" fillId="0" borderId="0" xfId="0" applyBorder="1" applyAlignment="1">
      <alignment horizontal="center"/>
    </xf>
    <xf numFmtId="0" fontId="6" fillId="0" borderId="0" xfId="0" applyFont="1"/>
    <xf numFmtId="0" fontId="2" fillId="3" borderId="0" xfId="0" applyFont="1" applyFill="1" applyAlignment="1">
      <alignment vertical="top" wrapText="1"/>
    </xf>
    <xf numFmtId="0" fontId="2" fillId="4" borderId="0" xfId="0" applyFont="1" applyFill="1" applyAlignment="1">
      <alignment vertical="top" wrapText="1"/>
    </xf>
    <xf numFmtId="0" fontId="2" fillId="5" borderId="0" xfId="0" applyFont="1" applyFill="1" applyAlignment="1">
      <alignment vertical="top" wrapText="1"/>
    </xf>
    <xf numFmtId="0" fontId="2" fillId="6" borderId="0" xfId="0" applyFont="1" applyFill="1" applyAlignment="1">
      <alignment vertical="top" wrapText="1"/>
    </xf>
    <xf numFmtId="0" fontId="2" fillId="0" borderId="0" xfId="0" applyFont="1" applyAlignment="1">
      <alignment vertical="top" wrapText="1"/>
    </xf>
    <xf numFmtId="0" fontId="0" fillId="0" borderId="0" xfId="0" applyAlignment="1">
      <alignment vertical="top" wrapText="1"/>
    </xf>
    <xf numFmtId="0" fontId="7" fillId="0" borderId="3" xfId="0" applyFont="1" applyBorder="1" applyAlignment="1">
      <alignment vertical="top"/>
    </xf>
    <xf numFmtId="0" fontId="7" fillId="0" borderId="4" xfId="0" applyFont="1" applyBorder="1" applyAlignment="1">
      <alignment vertical="top"/>
    </xf>
    <xf numFmtId="0" fontId="2" fillId="0" borderId="0" xfId="0" applyFont="1" applyBorder="1" applyAlignment="1">
      <alignment vertical="top" wrapText="1"/>
    </xf>
    <xf numFmtId="0" fontId="8" fillId="7" borderId="5" xfId="0" applyFont="1" applyFill="1" applyBorder="1" applyAlignment="1">
      <alignment horizontal="center" vertical="top"/>
    </xf>
    <xf numFmtId="0" fontId="9" fillId="7" borderId="6" xfId="0" applyFont="1" applyFill="1" applyBorder="1" applyAlignment="1">
      <alignment horizontal="center" wrapText="1"/>
    </xf>
    <xf numFmtId="0" fontId="9" fillId="7" borderId="7" xfId="0" applyFont="1" applyFill="1" applyBorder="1" applyAlignment="1">
      <alignment horizontal="center" wrapText="1"/>
    </xf>
    <xf numFmtId="0" fontId="9" fillId="0" borderId="7" xfId="0" applyFont="1" applyBorder="1" applyAlignment="1">
      <alignment horizontal="center"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0" fontId="9" fillId="0" borderId="7" xfId="0" applyFont="1" applyBorder="1" applyAlignment="1">
      <alignment horizontal="center" vertical="top" wrapText="1"/>
    </xf>
    <xf numFmtId="0" fontId="9" fillId="0" borderId="11" xfId="0" applyFont="1" applyBorder="1" applyAlignment="1">
      <alignment horizontal="center" vertical="top" wrapText="1"/>
    </xf>
    <xf numFmtId="0" fontId="0" fillId="0" borderId="0" xfId="0" applyAlignment="1">
      <alignment horizontal="center" vertical="top" wrapText="1"/>
    </xf>
    <xf numFmtId="0" fontId="10" fillId="9" borderId="1" xfId="0" applyFont="1" applyFill="1" applyBorder="1" applyAlignment="1">
      <alignment vertical="top" wrapText="1"/>
    </xf>
    <xf numFmtId="0" fontId="10" fillId="0" borderId="1" xfId="0" applyFont="1" applyBorder="1" applyAlignment="1">
      <alignment vertical="top" wrapText="1"/>
    </xf>
    <xf numFmtId="0" fontId="11" fillId="0" borderId="1" xfId="0" applyFont="1" applyBorder="1" applyAlignment="1">
      <alignment vertical="top" wrapText="1"/>
    </xf>
    <xf numFmtId="0" fontId="0" fillId="0" borderId="1" xfId="0" applyFont="1" applyBorder="1" applyAlignment="1">
      <alignment vertical="top" wrapText="1"/>
    </xf>
    <xf numFmtId="0" fontId="0" fillId="0" borderId="1" xfId="0" applyBorder="1" applyAlignment="1">
      <alignment vertical="top" wrapText="1"/>
    </xf>
    <xf numFmtId="0" fontId="0" fillId="0" borderId="12" xfId="0" applyBorder="1" applyAlignment="1">
      <alignment vertical="top" wrapText="1"/>
    </xf>
    <xf numFmtId="0" fontId="12" fillId="0" borderId="1" xfId="0" applyFont="1" applyBorder="1" applyAlignment="1">
      <alignment vertical="top" wrapText="1"/>
    </xf>
    <xf numFmtId="0" fontId="10" fillId="9" borderId="1" xfId="0" applyFont="1" applyFill="1" applyBorder="1" applyAlignment="1">
      <alignment horizontal="left" vertical="top" wrapText="1"/>
    </xf>
    <xf numFmtId="0" fontId="0" fillId="0" borderId="1" xfId="0" applyFont="1" applyBorder="1" applyAlignment="1">
      <alignment horizontal="left" vertical="top" wrapText="1"/>
    </xf>
    <xf numFmtId="0" fontId="13" fillId="0" borderId="1" xfId="0" applyFont="1" applyBorder="1" applyAlignment="1">
      <alignment horizontal="left" vertical="top" wrapText="1"/>
    </xf>
    <xf numFmtId="0" fontId="10" fillId="9" borderId="0" xfId="0" applyFont="1" applyFill="1" applyBorder="1" applyAlignment="1">
      <alignment vertical="top" wrapText="1"/>
    </xf>
    <xf numFmtId="0" fontId="10" fillId="9" borderId="0" xfId="0" applyFont="1" applyFill="1" applyBorder="1" applyAlignment="1">
      <alignment horizontal="left" vertical="top" wrapText="1"/>
    </xf>
    <xf numFmtId="0" fontId="10" fillId="0" borderId="0" xfId="0" applyFont="1" applyBorder="1" applyAlignment="1">
      <alignment vertical="top" wrapText="1"/>
    </xf>
    <xf numFmtId="0" fontId="12" fillId="0" borderId="0" xfId="0" applyFont="1" applyBorder="1" applyAlignment="1">
      <alignment vertical="top" wrapText="1"/>
    </xf>
    <xf numFmtId="0" fontId="13" fillId="0" borderId="0" xfId="0" applyFont="1" applyBorder="1" applyAlignment="1">
      <alignment horizontal="left" vertical="top" wrapText="1"/>
    </xf>
    <xf numFmtId="0" fontId="0" fillId="0" borderId="0" xfId="0" applyBorder="1" applyAlignment="1">
      <alignment vertical="top" wrapText="1"/>
    </xf>
    <xf numFmtId="0" fontId="2" fillId="9" borderId="13" xfId="0" applyFont="1" applyFill="1" applyBorder="1" applyAlignment="1">
      <alignment vertical="top" wrapText="1"/>
    </xf>
    <xf numFmtId="0" fontId="2" fillId="9" borderId="14" xfId="0" applyFont="1" applyFill="1" applyBorder="1" applyAlignment="1">
      <alignment vertical="top" wrapText="1"/>
    </xf>
    <xf numFmtId="0" fontId="2" fillId="7" borderId="15" xfId="0" applyFont="1" applyFill="1" applyBorder="1" applyAlignment="1">
      <alignment vertical="top" wrapText="1"/>
    </xf>
    <xf numFmtId="0" fontId="2" fillId="10" borderId="11" xfId="0" applyFont="1" applyFill="1" applyBorder="1" applyAlignment="1">
      <alignment vertical="top" wrapText="1"/>
    </xf>
    <xf numFmtId="0" fontId="2" fillId="3" borderId="15" xfId="0" applyFont="1" applyFill="1" applyBorder="1" applyAlignment="1">
      <alignment vertical="top" wrapText="1"/>
    </xf>
    <xf numFmtId="0" fontId="2" fillId="4" borderId="15" xfId="0" applyFont="1" applyFill="1" applyBorder="1" applyAlignment="1">
      <alignment vertical="top" wrapText="1"/>
    </xf>
    <xf numFmtId="0" fontId="2" fillId="5" borderId="15" xfId="0" applyFont="1" applyFill="1" applyBorder="1" applyAlignment="1">
      <alignment vertical="top" wrapText="1"/>
    </xf>
    <xf numFmtId="0" fontId="2" fillId="6" borderId="15" xfId="0" applyFont="1" applyFill="1" applyBorder="1" applyAlignment="1">
      <alignment vertical="top" wrapText="1"/>
    </xf>
    <xf numFmtId="0" fontId="2" fillId="0" borderId="16" xfId="0" applyFont="1" applyBorder="1" applyAlignment="1">
      <alignment vertical="top" wrapText="1"/>
    </xf>
    <xf numFmtId="0" fontId="2" fillId="0" borderId="17" xfId="0" applyFont="1" applyBorder="1" applyAlignment="1">
      <alignment vertical="top" wrapText="1"/>
    </xf>
    <xf numFmtId="0" fontId="9" fillId="7" borderId="19" xfId="0" applyFont="1" applyFill="1" applyBorder="1" applyAlignment="1">
      <alignment horizontal="center" wrapText="1"/>
    </xf>
    <xf numFmtId="0" fontId="10" fillId="9" borderId="20" xfId="0" applyFont="1" applyFill="1" applyBorder="1" applyAlignment="1">
      <alignment vertical="top" wrapText="1"/>
    </xf>
    <xf numFmtId="0" fontId="12" fillId="0" borderId="1" xfId="0" applyFont="1" applyBorder="1" applyAlignment="1">
      <alignment horizontal="left" vertical="top" wrapText="1"/>
    </xf>
    <xf numFmtId="0" fontId="14" fillId="0" borderId="1" xfId="0" applyFont="1" applyBorder="1" applyAlignment="1">
      <alignment vertical="top" wrapText="1"/>
    </xf>
    <xf numFmtId="0" fontId="0" fillId="0" borderId="0" xfId="0" applyFont="1" applyAlignment="1">
      <alignment vertical="top" wrapText="1"/>
    </xf>
    <xf numFmtId="0" fontId="9" fillId="0" borderId="21" xfId="0" applyFont="1" applyBorder="1" applyAlignment="1">
      <alignment horizontal="center" vertical="top" wrapText="1"/>
    </xf>
    <xf numFmtId="0" fontId="10" fillId="9" borderId="22" xfId="0" applyFont="1" applyFill="1" applyBorder="1" applyAlignment="1">
      <alignment vertical="top" wrapText="1"/>
    </xf>
    <xf numFmtId="0" fontId="10" fillId="0" borderId="22" xfId="0" applyFont="1" applyBorder="1" applyAlignment="1">
      <alignment vertical="top" wrapText="1"/>
    </xf>
    <xf numFmtId="0" fontId="12" fillId="0" borderId="23" xfId="0" applyFont="1" applyBorder="1" applyAlignment="1">
      <alignment vertical="top" wrapText="1"/>
    </xf>
    <xf numFmtId="0" fontId="12" fillId="0" borderId="22" xfId="0" applyFont="1" applyBorder="1" applyAlignment="1">
      <alignment vertical="top" wrapText="1"/>
    </xf>
    <xf numFmtId="0" fontId="9" fillId="7" borderId="24" xfId="0" applyFont="1" applyFill="1" applyBorder="1" applyAlignment="1">
      <alignment horizontal="center" wrapText="1"/>
    </xf>
    <xf numFmtId="0" fontId="9" fillId="0" borderId="24" xfId="0" applyFont="1" applyBorder="1" applyAlignment="1">
      <alignment horizontal="center" wrapText="1"/>
    </xf>
    <xf numFmtId="0" fontId="10" fillId="9" borderId="15" xfId="0" applyFont="1" applyFill="1" applyBorder="1" applyAlignment="1">
      <alignment vertical="top" wrapText="1"/>
    </xf>
    <xf numFmtId="0" fontId="10" fillId="0" borderId="25" xfId="0" applyFont="1" applyBorder="1" applyAlignment="1">
      <alignment vertical="top" wrapText="1"/>
    </xf>
    <xf numFmtId="0" fontId="0" fillId="0" borderId="22" xfId="0" applyFont="1" applyBorder="1" applyAlignment="1">
      <alignment vertical="top" wrapText="1"/>
    </xf>
    <xf numFmtId="0" fontId="0" fillId="0" borderId="11" xfId="0" applyBorder="1" applyAlignment="1">
      <alignment vertical="top" wrapText="1"/>
    </xf>
    <xf numFmtId="0" fontId="10" fillId="9" borderId="22" xfId="0" applyFont="1" applyFill="1" applyBorder="1" applyAlignment="1">
      <alignment horizontal="left" vertical="top" wrapText="1"/>
    </xf>
    <xf numFmtId="0" fontId="0" fillId="0" borderId="22" xfId="0" applyFont="1" applyBorder="1" applyAlignment="1">
      <alignment horizontal="left" vertical="top" wrapText="1"/>
    </xf>
    <xf numFmtId="0" fontId="10" fillId="0" borderId="25" xfId="0" applyFont="1" applyBorder="1" applyAlignment="1">
      <alignment horizontal="left" vertical="top" wrapText="1"/>
    </xf>
    <xf numFmtId="0" fontId="13" fillId="0" borderId="22" xfId="0" applyFont="1" applyBorder="1" applyAlignment="1">
      <alignment horizontal="left" vertical="top" wrapText="1"/>
    </xf>
    <xf numFmtId="0" fontId="11" fillId="0" borderId="23" xfId="0" applyFont="1" applyBorder="1" applyAlignment="1">
      <alignment vertical="top" wrapText="1"/>
    </xf>
    <xf numFmtId="0" fontId="0" fillId="0" borderId="22" xfId="0" applyBorder="1" applyAlignment="1">
      <alignment vertical="top" wrapText="1"/>
    </xf>
    <xf numFmtId="0" fontId="11" fillId="0" borderId="26" xfId="0" applyFont="1" applyBorder="1" applyAlignment="1">
      <alignment vertical="top" wrapText="1"/>
    </xf>
    <xf numFmtId="0" fontId="11" fillId="0" borderId="0" xfId="0" applyFont="1" applyBorder="1" applyAlignment="1">
      <alignment vertical="top" wrapText="1"/>
    </xf>
    <xf numFmtId="0" fontId="12" fillId="0" borderId="27" xfId="0" applyFont="1" applyBorder="1" applyAlignment="1">
      <alignment vertical="top" wrapText="1"/>
    </xf>
    <xf numFmtId="0" fontId="11" fillId="0" borderId="21" xfId="0" applyFont="1" applyBorder="1" applyAlignment="1">
      <alignment vertical="top" wrapText="1"/>
    </xf>
    <xf numFmtId="0" fontId="12" fillId="0" borderId="21" xfId="0" applyFont="1" applyBorder="1" applyAlignment="1">
      <alignment vertical="top" wrapText="1"/>
    </xf>
    <xf numFmtId="0" fontId="9" fillId="0" borderId="0" xfId="0" applyFont="1" applyBorder="1" applyAlignment="1">
      <alignment horizontal="center" vertical="top" wrapText="1"/>
    </xf>
    <xf numFmtId="0" fontId="12" fillId="0" borderId="28" xfId="0" applyFont="1" applyBorder="1" applyAlignment="1">
      <alignment vertical="top" wrapText="1"/>
    </xf>
    <xf numFmtId="0" fontId="12" fillId="0" borderId="25" xfId="0" applyFont="1" applyBorder="1" applyAlignment="1">
      <alignment vertical="top" wrapText="1"/>
    </xf>
    <xf numFmtId="0" fontId="11" fillId="0" borderId="27" xfId="0" applyFont="1" applyBorder="1" applyAlignment="1">
      <alignment vertical="top" wrapText="1"/>
    </xf>
    <xf numFmtId="0" fontId="15" fillId="0" borderId="2" xfId="1" applyFont="1" applyBorder="1" applyAlignment="1">
      <alignment horizontal="center" vertical="center" wrapText="1"/>
    </xf>
    <xf numFmtId="0" fontId="15" fillId="11" borderId="29" xfId="1" applyFont="1" applyFill="1" applyBorder="1" applyAlignment="1">
      <alignment horizontal="center" vertical="center" wrapText="1"/>
    </xf>
    <xf numFmtId="0" fontId="15" fillId="0" borderId="31" xfId="1" applyFont="1" applyBorder="1" applyAlignment="1">
      <alignment horizontal="center" vertical="center" wrapText="1"/>
    </xf>
    <xf numFmtId="0" fontId="15" fillId="11" borderId="32" xfId="1" applyFont="1" applyFill="1" applyBorder="1" applyAlignment="1">
      <alignment horizontal="center" vertical="center" wrapText="1"/>
    </xf>
    <xf numFmtId="0" fontId="15" fillId="11" borderId="33" xfId="1" applyFont="1" applyFill="1" applyBorder="1" applyAlignment="1">
      <alignment horizontal="center" vertical="center" wrapText="1"/>
    </xf>
    <xf numFmtId="0" fontId="15" fillId="11" borderId="34" xfId="1" applyFont="1" applyFill="1" applyBorder="1" applyAlignment="1">
      <alignment horizontal="center" vertical="center" wrapText="1"/>
    </xf>
    <xf numFmtId="0" fontId="15" fillId="11" borderId="31" xfId="1" applyFont="1" applyFill="1" applyBorder="1" applyAlignment="1">
      <alignment horizontal="center" vertical="center" wrapText="1"/>
    </xf>
    <xf numFmtId="0" fontId="2" fillId="8" borderId="33" xfId="0" applyFont="1" applyFill="1" applyBorder="1" applyAlignment="1">
      <alignment horizontal="center" vertical="top" wrapText="1"/>
    </xf>
    <xf numFmtId="0" fontId="9" fillId="0" borderId="27" xfId="0" applyFont="1" applyBorder="1" applyAlignment="1">
      <alignment horizontal="center" vertical="top" wrapText="1"/>
    </xf>
    <xf numFmtId="0" fontId="9" fillId="0" borderId="22" xfId="0" applyFont="1" applyBorder="1" applyAlignment="1">
      <alignment horizontal="center" vertical="top" wrapText="1"/>
    </xf>
    <xf numFmtId="0" fontId="9" fillId="9" borderId="0" xfId="0" applyFont="1" applyFill="1" applyBorder="1" applyAlignment="1">
      <alignment horizontal="left" vertical="top" wrapText="1"/>
    </xf>
    <xf numFmtId="0" fontId="0" fillId="0" borderId="25" xfId="0" applyBorder="1" applyAlignment="1">
      <alignment vertical="top" wrapText="1"/>
    </xf>
    <xf numFmtId="0" fontId="0" fillId="0" borderId="23" xfId="0" applyBorder="1" applyAlignment="1">
      <alignment vertical="top" wrapText="1"/>
    </xf>
    <xf numFmtId="0" fontId="9" fillId="0" borderId="24" xfId="0" applyFont="1" applyBorder="1" applyAlignment="1">
      <alignment horizontal="center" vertical="top" wrapText="1"/>
    </xf>
    <xf numFmtId="0" fontId="7" fillId="0" borderId="4" xfId="0" applyFont="1" applyBorder="1" applyAlignment="1">
      <alignment vertical="top" wrapText="1"/>
    </xf>
    <xf numFmtId="0" fontId="2" fillId="0" borderId="18" xfId="0" applyFont="1" applyBorder="1" applyAlignment="1">
      <alignment vertical="top" wrapText="1"/>
    </xf>
    <xf numFmtId="0" fontId="10" fillId="3" borderId="22" xfId="0" applyFont="1" applyFill="1" applyBorder="1" applyAlignment="1">
      <alignment vertical="top" wrapText="1"/>
    </xf>
    <xf numFmtId="0" fontId="0" fillId="0" borderId="21" xfId="0" applyFont="1" applyBorder="1" applyAlignment="1">
      <alignment horizontal="left" vertical="top" wrapText="1"/>
    </xf>
    <xf numFmtId="0" fontId="2" fillId="12" borderId="0" xfId="0" applyFont="1" applyFill="1" applyAlignment="1">
      <alignment vertical="top" wrapText="1"/>
    </xf>
    <xf numFmtId="0" fontId="9" fillId="0" borderId="1" xfId="0" applyFont="1" applyBorder="1" applyAlignment="1">
      <alignment horizontal="center" vertical="top" wrapText="1"/>
    </xf>
    <xf numFmtId="0" fontId="0" fillId="0" borderId="1" xfId="0" applyBorder="1"/>
    <xf numFmtId="0" fontId="3" fillId="0" borderId="0" xfId="0" applyFont="1" applyBorder="1" applyAlignment="1">
      <alignment horizontal="center"/>
    </xf>
    <xf numFmtId="0" fontId="0" fillId="0" borderId="2" xfId="0" applyBorder="1" applyAlignment="1">
      <alignment horizontal="left"/>
    </xf>
    <xf numFmtId="0" fontId="0" fillId="3" borderId="2" xfId="0" applyFont="1" applyFill="1" applyBorder="1" applyAlignment="1">
      <alignment horizontal="center" vertical="top" wrapText="1"/>
    </xf>
    <xf numFmtId="0" fontId="2" fillId="0" borderId="0" xfId="0" applyFont="1" applyBorder="1" applyAlignment="1">
      <alignment horizontal="left" vertical="top" wrapText="1"/>
    </xf>
    <xf numFmtId="0" fontId="2" fillId="0" borderId="0" xfId="0" applyFont="1" applyBorder="1" applyAlignment="1">
      <alignment vertical="top" wrapText="1"/>
    </xf>
    <xf numFmtId="0" fontId="8" fillId="7" borderId="2" xfId="0" applyFont="1" applyFill="1" applyBorder="1" applyAlignment="1">
      <alignment horizontal="center" vertical="top"/>
    </xf>
    <xf numFmtId="0" fontId="2" fillId="8" borderId="2" xfId="0" applyFont="1" applyFill="1" applyBorder="1" applyAlignment="1">
      <alignment horizontal="center" vertical="top" wrapText="1"/>
    </xf>
    <xf numFmtId="0" fontId="2" fillId="4" borderId="2" xfId="0" applyFont="1" applyFill="1" applyBorder="1" applyAlignment="1">
      <alignment horizontal="center" vertical="top" wrapText="1"/>
    </xf>
    <xf numFmtId="0" fontId="2" fillId="0" borderId="18" xfId="0" applyFont="1" applyBorder="1" applyAlignment="1">
      <alignment horizontal="left" vertical="top" wrapText="1"/>
    </xf>
    <xf numFmtId="0" fontId="2" fillId="0" borderId="30" xfId="0" applyFont="1" applyBorder="1" applyAlignment="1">
      <alignment horizontal="left" vertical="top" wrapText="1"/>
    </xf>
    <xf numFmtId="0" fontId="2" fillId="0" borderId="35" xfId="0" applyFont="1" applyBorder="1" applyAlignment="1">
      <alignment horizontal="left" vertical="top" wrapText="1"/>
    </xf>
    <xf numFmtId="0" fontId="15" fillId="0" borderId="2" xfId="1" applyFont="1" applyBorder="1" applyAlignment="1">
      <alignment horizontal="center" vertical="center" wrapText="1"/>
    </xf>
    <xf numFmtId="0" fontId="15" fillId="11" borderId="2" xfId="1" applyFont="1" applyFill="1" applyBorder="1" applyAlignment="1">
      <alignment horizontal="center" vertical="center" wrapText="1"/>
    </xf>
  </cellXfs>
  <cellStyles count="3">
    <cellStyle name="Normal" xfId="0" builtinId="0"/>
    <cellStyle name="Normal 2" xfId="1"/>
    <cellStyle name="Red" xfId="2"/>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B0F0"/>
      <rgbColor rgb="FFDCE6F2"/>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2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5.xml.rels><?xml version="1.0" encoding="UTF-8" standalone="yes"?>
<Relationships xmlns="http://schemas.openxmlformats.org/package/2006/relationships"><Relationship Id="rId9" Type="http://schemas.openxmlformats.org/officeDocument/2006/relationships/hyperlink" Target="Orig3n/Others/Peer_Review_Report.doc" TargetMode="External"/><Relationship Id="rId20" Type="http://schemas.openxmlformats.org/officeDocument/2006/relationships/hyperlink" Target="Orig3n/Others/Artifacts/Snapshot_Lessons.JPG.png" TargetMode="External"/><Relationship Id="rId21" Type="http://schemas.openxmlformats.org/officeDocument/2006/relationships/hyperlink" Target="Orig3n/Others/Artifacts/Communication%20Summary.docx" TargetMode="External"/><Relationship Id="rId10" Type="http://schemas.openxmlformats.org/officeDocument/2006/relationships/hyperlink" Target="Orig3n/Engineering/unit_testcase_screenshot.png" TargetMode="External"/><Relationship Id="rId11" Type="http://schemas.openxmlformats.org/officeDocument/2006/relationships/hyperlink" Target="Orig3n/Project%20Management/Project%20Schedule.xlsx" TargetMode="External"/><Relationship Id="rId12" Type="http://schemas.openxmlformats.org/officeDocument/2006/relationships/hyperlink" Target="Orig3n/Engineering/Test%20Case%20Docs/System%20Test%20Case-%20Epic%20Wise.xlsx" TargetMode="External"/><Relationship Id="rId13" Type="http://schemas.openxmlformats.org/officeDocument/2006/relationships/hyperlink" Target="Orig3n/Project%20Management/Project%20Schedule.xlsx" TargetMode="External"/><Relationship Id="rId14" Type="http://schemas.openxmlformats.org/officeDocument/2006/relationships/hyperlink" Target="Orig3n/Engineering/Release%20note%20snapshots" TargetMode="External"/><Relationship Id="rId15" Type="http://schemas.openxmlformats.org/officeDocument/2006/relationships/hyperlink" Target="Orig3n/Project%20Management/Project%20Schedule.xlsx" TargetMode="External"/><Relationship Id="rId16" Type="http://schemas.openxmlformats.org/officeDocument/2006/relationships/hyperlink" Target="Orig3n/Engineering/snapshot-Interfaces%20(API).png" TargetMode="External"/><Relationship Id="rId17" Type="http://schemas.openxmlformats.org/officeDocument/2006/relationships/hyperlink" Target="Orig3n/Others/Peer_Review_Report.doc" TargetMode="External"/><Relationship Id="rId18" Type="http://schemas.openxmlformats.org/officeDocument/2006/relationships/hyperlink" Target="Orig3n/Engineering/snapshot-Interfaces%20(API).png" TargetMode="External"/><Relationship Id="rId19" Type="http://schemas.openxmlformats.org/officeDocument/2006/relationships/hyperlink" Target="Orig3n/Others/Peer_Review_Report.doc" TargetMode="External"/><Relationship Id="rId1" Type="http://schemas.openxmlformats.org/officeDocument/2006/relationships/hyperlink" Target="Orig3n/Engineering/Release%20note%20snapshots/Screen%20Shot_Build.png" TargetMode="External"/><Relationship Id="rId2" Type="http://schemas.openxmlformats.org/officeDocument/2006/relationships/hyperlink" Target="Orig3n/Engineering/Emails%20from%20build%20team" TargetMode="External"/><Relationship Id="rId3" Type="http://schemas.openxmlformats.org/officeDocument/2006/relationships/hyperlink" Target="Orig3n/Engineering/Release%20note%20snapshots" TargetMode="External"/><Relationship Id="rId4" Type="http://schemas.openxmlformats.org/officeDocument/2006/relationships/hyperlink" Target="Orig3n/Project%20Management/Project%20Schedule.xlsx" TargetMode="External"/><Relationship Id="rId5" Type="http://schemas.openxmlformats.org/officeDocument/2006/relationships/hyperlink" Target="Orig3n/Engineering/Product_Integration_Guide.docx" TargetMode="External"/><Relationship Id="rId6" Type="http://schemas.openxmlformats.org/officeDocument/2006/relationships/hyperlink" Target="Orig3n/Others/Peer_Review_Report.doc" TargetMode="External"/><Relationship Id="rId7" Type="http://schemas.openxmlformats.org/officeDocument/2006/relationships/hyperlink" Target="Orig3n/Engineering/Product_Integration_Guide.docx" TargetMode="External"/><Relationship Id="rId8" Type="http://schemas.openxmlformats.org/officeDocument/2006/relationships/hyperlink" Target="Orig3n/Others/Peer_Review_Report.doc" TargetMode="External"/></Relationships>
</file>

<file path=xl/worksheets/_rels/sheet16.xml.rels><?xml version="1.0" encoding="UTF-8" standalone="yes"?>
<Relationships xmlns="http://schemas.openxmlformats.org/package/2006/relationships"><Relationship Id="rId11" Type="http://schemas.openxmlformats.org/officeDocument/2006/relationships/hyperlink" Target="Orig3n/Project%20Management/Project_Plan.doc" TargetMode="External"/><Relationship Id="rId12" Type="http://schemas.openxmlformats.org/officeDocument/2006/relationships/hyperlink" Target="Orig3n/Others/Peer_Review_Report.doc" TargetMode="External"/><Relationship Id="rId13" Type="http://schemas.openxmlformats.org/officeDocument/2006/relationships/hyperlink" Target="Orig3n/Others/DAR_DecisionMatrix_Flurry.xlsx" TargetMode="External"/><Relationship Id="rId14" Type="http://schemas.openxmlformats.org/officeDocument/2006/relationships/hyperlink" Target="Orig3n/Engineering/MoMs/DAR-Meeting_Minutes.doc" TargetMode="External"/><Relationship Id="rId15" Type="http://schemas.openxmlformats.org/officeDocument/2006/relationships/hyperlink" Target="Orig3n/Engineering/Software_Requirement_Specifications.doc" TargetMode="External"/><Relationship Id="rId16" Type="http://schemas.openxmlformats.org/officeDocument/2006/relationships/hyperlink" Target="Orig3n/Others/Peer_Review_Report.doc" TargetMode="External"/><Relationship Id="rId17" Type="http://schemas.openxmlformats.org/officeDocument/2006/relationships/hyperlink" Target="Orig3n/Engineering/Software_Design_Specifications.docx" TargetMode="External"/><Relationship Id="rId18" Type="http://schemas.openxmlformats.org/officeDocument/2006/relationships/hyperlink" Target="Orig3n/Others/Peer_Review_Report.doc" TargetMode="External"/><Relationship Id="rId1" Type="http://schemas.openxmlformats.org/officeDocument/2006/relationships/hyperlink" Target="Orig3n/Engineering/Software_Design_Specifications.docx" TargetMode="External"/><Relationship Id="rId2" Type="http://schemas.openxmlformats.org/officeDocument/2006/relationships/hyperlink" Target="Orig3n/Others/Peer_Review_Report.doc" TargetMode="External"/><Relationship Id="rId3" Type="http://schemas.openxmlformats.org/officeDocument/2006/relationships/hyperlink" Target="Orig3n/Engineering/Software_Design_Specifications.docx" TargetMode="External"/><Relationship Id="rId4" Type="http://schemas.openxmlformats.org/officeDocument/2006/relationships/hyperlink" Target="Orig3n/Others/Peer_Review_Report.doc" TargetMode="External"/><Relationship Id="rId5" Type="http://schemas.openxmlformats.org/officeDocument/2006/relationships/hyperlink" Target="Orig3n/Engineering/User_Manual.pdf" TargetMode="External"/><Relationship Id="rId6" Type="http://schemas.openxmlformats.org/officeDocument/2006/relationships/hyperlink" Target="Orig3n/Engineering/MoMs/TS_SP3.2SE-Meeting_Minutes.doc" TargetMode="External"/><Relationship Id="rId7" Type="http://schemas.openxmlformats.org/officeDocument/2006/relationships/hyperlink" Target="Orig3n/Engineering/Software_Design_Specifications.docx" TargetMode="External"/><Relationship Id="rId8" Type="http://schemas.openxmlformats.org/officeDocument/2006/relationships/hyperlink" Target="Orig3n/Others/Peer_Review_Report.doc" TargetMode="External"/><Relationship Id="rId9" Type="http://schemas.openxmlformats.org/officeDocument/2006/relationships/hyperlink" Target="Orig3n/Others/DAR_DecisionMatrix_Flurry.xlsx" TargetMode="External"/><Relationship Id="rId10" Type="http://schemas.openxmlformats.org/officeDocument/2006/relationships/hyperlink" Target="Orig3n/Engineering/MoMs/DAR-Meeting_Minutes.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Orig3n/Configuration%20Management/Snapshot_CM.JPG" TargetMode="External"/><Relationship Id="rId4" Type="http://schemas.openxmlformats.org/officeDocument/2006/relationships/hyperlink" Target="Orig3n/Configuration%20Management/Configuration_Management_Plan.doc" TargetMode="External"/><Relationship Id="rId1" Type="http://schemas.openxmlformats.org/officeDocument/2006/relationships/hyperlink" Target="Orig3n/Configuration%20Management/Configuration_Management_Plan.doc" TargetMode="External"/><Relationship Id="rId2" Type="http://schemas.openxmlformats.org/officeDocument/2006/relationships/hyperlink" Target="Orig3n/Configuration%20Management/Peer_Review_Report%20-%20CM.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topLeftCell="A5" zoomScale="65" zoomScaleNormal="65" zoomScalePageLayoutView="65" workbookViewId="0">
      <selection activeCell="E5" activeCellId="1" sqref="I8:J8 E5"/>
    </sheetView>
  </sheetViews>
  <sheetFormatPr baseColWidth="10" defaultColWidth="8.6640625" defaultRowHeight="12" x14ac:dyDescent="0"/>
  <cols>
    <col min="4" max="4" width="18.33203125" customWidth="1"/>
    <col min="8" max="8" width="13.1640625" customWidth="1"/>
  </cols>
  <sheetData>
    <row r="2" spans="1:10" ht="17">
      <c r="A2" s="104"/>
      <c r="B2" s="104"/>
      <c r="C2" s="104"/>
      <c r="D2" s="104"/>
      <c r="E2" s="104"/>
      <c r="F2" s="104"/>
      <c r="G2" s="1"/>
      <c r="H2" s="1"/>
      <c r="I2" s="1"/>
    </row>
    <row r="4" spans="1:10" ht="15">
      <c r="A4" s="2" t="s">
        <v>0</v>
      </c>
    </row>
    <row r="7" spans="1:10">
      <c r="A7" s="3" t="s">
        <v>1</v>
      </c>
      <c r="C7" s="105"/>
      <c r="D7" s="105"/>
      <c r="E7" s="105"/>
      <c r="F7" s="105"/>
      <c r="I7" s="4"/>
      <c r="J7" s="4"/>
    </row>
    <row r="8" spans="1:10">
      <c r="A8" s="3"/>
      <c r="C8" s="5"/>
      <c r="D8" s="5"/>
      <c r="E8" s="5"/>
      <c r="F8" s="5"/>
      <c r="I8" s="4"/>
      <c r="J8" s="4"/>
    </row>
    <row r="9" spans="1:10">
      <c r="A9" s="3" t="s">
        <v>2</v>
      </c>
      <c r="C9" s="105"/>
      <c r="D9" s="105"/>
      <c r="E9" s="105"/>
      <c r="F9" s="105"/>
      <c r="I9" s="4"/>
      <c r="J9" s="4"/>
    </row>
    <row r="10" spans="1:10">
      <c r="C10" s="6"/>
      <c r="D10" s="6"/>
      <c r="E10" s="6"/>
    </row>
    <row r="11" spans="1:10">
      <c r="A11" s="3" t="s">
        <v>3</v>
      </c>
      <c r="C11" s="105"/>
      <c r="D11" s="105"/>
      <c r="E11" s="105"/>
      <c r="F11" s="105"/>
    </row>
    <row r="12" spans="1:10">
      <c r="C12" s="6"/>
      <c r="D12" s="6"/>
      <c r="E12" s="6"/>
    </row>
    <row r="15" spans="1:10" ht="20.25" customHeight="1">
      <c r="C15" s="3" t="s">
        <v>4</v>
      </c>
    </row>
    <row r="16" spans="1:10">
      <c r="C16" s="7">
        <v>2</v>
      </c>
    </row>
    <row r="17" spans="3:10">
      <c r="C17" s="8">
        <v>3</v>
      </c>
    </row>
    <row r="18" spans="3:10">
      <c r="C18" s="9">
        <v>4</v>
      </c>
    </row>
    <row r="19" spans="3:10">
      <c r="C19" s="10">
        <v>5</v>
      </c>
    </row>
    <row r="30" spans="3:10">
      <c r="J30" t="s">
        <v>5</v>
      </c>
    </row>
  </sheetData>
  <mergeCells count="4">
    <mergeCell ref="A2:F2"/>
    <mergeCell ref="C7:F7"/>
    <mergeCell ref="C9:F9"/>
    <mergeCell ref="C11:F11"/>
  </mergeCells>
  <pageMargins left="0.74791666666666701" right="0.74791666666666701" top="0.98402777777777795" bottom="0.98402777777777795" header="0.5" footer="0.5"/>
  <headerFooter>
    <oddHeader>&amp;L&amp;"Arial,Bold"Nihilent Ltd.&amp;CPractice Implementation Index</oddHeader>
    <oddFooter>&amp;L&amp;"Arial,Bold"Company Confidential&amp;C&amp;"Arial,Bold"V1.0&amp;R&amp;"Arial,Bold"Page &amp;P of &amp;N</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19"/>
  <sheetViews>
    <sheetView zoomScale="65" zoomScaleNormal="65" zoomScalePageLayoutView="65" workbookViewId="0">
      <selection activeCell="A8" activeCellId="1" sqref="I8:J8 A8"/>
    </sheetView>
  </sheetViews>
  <sheetFormatPr baseColWidth="10" defaultColWidth="37.33203125" defaultRowHeight="12" x14ac:dyDescent="0"/>
  <cols>
    <col min="1" max="1" width="22" style="11" customWidth="1"/>
    <col min="2" max="2" width="9.6640625" style="11" customWidth="1"/>
    <col min="3" max="3" width="9" style="11" customWidth="1"/>
    <col min="4" max="5" width="36.5" style="12" customWidth="1"/>
    <col min="6" max="6" width="27.83203125" style="12" customWidth="1"/>
    <col min="7" max="9" width="21.1640625" style="12" customWidth="1"/>
    <col min="10" max="10" width="21.6640625" style="12" customWidth="1"/>
    <col min="11" max="11" width="13.6640625" style="12" customWidth="1"/>
    <col min="12" max="1024" width="37.33203125" style="12"/>
  </cols>
  <sheetData>
    <row r="1" spans="1:11" ht="15">
      <c r="A1" s="13" t="s">
        <v>403</v>
      </c>
    </row>
    <row r="2" spans="1:11" ht="15.75" customHeight="1">
      <c r="A2" s="14" t="s">
        <v>7</v>
      </c>
      <c r="B2" s="107" t="s">
        <v>404</v>
      </c>
      <c r="C2" s="107"/>
      <c r="D2" s="107"/>
      <c r="E2" s="107"/>
      <c r="F2" s="107"/>
    </row>
    <row r="3" spans="1:11" ht="16.5" customHeight="1">
      <c r="A3" s="14" t="s">
        <v>9</v>
      </c>
      <c r="B3" s="112" t="s">
        <v>405</v>
      </c>
      <c r="C3" s="112"/>
      <c r="D3" s="112"/>
      <c r="E3" s="112"/>
      <c r="F3" s="112"/>
      <c r="G3" s="112"/>
      <c r="H3" s="112"/>
    </row>
    <row r="4" spans="1:11" ht="49.5" customHeight="1">
      <c r="A4" s="97" t="s">
        <v>406</v>
      </c>
      <c r="B4" s="112" t="s">
        <v>407</v>
      </c>
      <c r="C4" s="112"/>
      <c r="D4" s="112"/>
      <c r="E4" s="112"/>
      <c r="F4" s="112"/>
      <c r="G4" s="112"/>
      <c r="H4" s="112"/>
    </row>
    <row r="5" spans="1:11" ht="15.75" customHeight="1">
      <c r="A5" s="109" t="s">
        <v>11</v>
      </c>
      <c r="B5" s="109"/>
      <c r="C5" s="110" t="s">
        <v>12</v>
      </c>
      <c r="D5" s="110"/>
      <c r="E5" s="110"/>
      <c r="F5" s="110"/>
      <c r="G5" s="111" t="s">
        <v>13</v>
      </c>
      <c r="H5" s="111"/>
      <c r="I5" s="106" t="s">
        <v>14</v>
      </c>
      <c r="J5" s="106"/>
    </row>
    <row r="6" spans="1:11" s="25" customFormat="1" ht="22">
      <c r="A6" s="52" t="s">
        <v>15</v>
      </c>
      <c r="B6" s="62" t="s">
        <v>16</v>
      </c>
      <c r="C6" s="63" t="s">
        <v>18</v>
      </c>
      <c r="D6" s="57" t="s">
        <v>19</v>
      </c>
      <c r="E6" s="79" t="s">
        <v>20</v>
      </c>
      <c r="F6" s="57" t="s">
        <v>21</v>
      </c>
      <c r="G6" s="23" t="s">
        <v>22</v>
      </c>
      <c r="H6" s="57" t="s">
        <v>23</v>
      </c>
      <c r="I6" s="57" t="s">
        <v>24</v>
      </c>
      <c r="J6" s="57" t="s">
        <v>25</v>
      </c>
      <c r="K6" s="24" t="s">
        <v>26</v>
      </c>
    </row>
    <row r="7" spans="1:11" ht="33">
      <c r="A7" s="64" t="s">
        <v>195</v>
      </c>
      <c r="B7" s="58"/>
      <c r="C7" s="59" t="s">
        <v>408</v>
      </c>
      <c r="D7" s="72" t="s">
        <v>409</v>
      </c>
      <c r="E7" s="28" t="s">
        <v>410</v>
      </c>
      <c r="F7" s="73" t="s">
        <v>411</v>
      </c>
      <c r="G7" s="73"/>
      <c r="H7" s="66"/>
      <c r="I7" s="29"/>
      <c r="J7" s="30"/>
      <c r="K7" s="67"/>
    </row>
    <row r="8" spans="1:11" ht="48">
      <c r="A8" s="64"/>
      <c r="B8" s="58"/>
      <c r="C8" s="59" t="s">
        <v>412</v>
      </c>
      <c r="D8" s="72" t="s">
        <v>413</v>
      </c>
      <c r="E8" s="28" t="s">
        <v>414</v>
      </c>
      <c r="F8" s="73" t="s">
        <v>415</v>
      </c>
      <c r="G8" s="73"/>
      <c r="H8" s="66"/>
      <c r="I8" s="29"/>
      <c r="J8" s="30"/>
      <c r="K8" s="67"/>
    </row>
    <row r="9" spans="1:11" ht="22">
      <c r="A9" s="64"/>
      <c r="B9" s="58"/>
      <c r="C9" s="59" t="s">
        <v>416</v>
      </c>
      <c r="D9" s="74" t="s">
        <v>417</v>
      </c>
      <c r="E9" s="28" t="s">
        <v>418</v>
      </c>
      <c r="F9" s="80" t="s">
        <v>419</v>
      </c>
      <c r="G9" s="29"/>
      <c r="H9" s="66"/>
      <c r="I9" s="29"/>
      <c r="J9" s="30"/>
      <c r="K9" s="67"/>
    </row>
    <row r="10" spans="1:11" ht="33">
      <c r="A10" s="64"/>
      <c r="B10" s="58"/>
      <c r="C10" s="59" t="s">
        <v>420</v>
      </c>
      <c r="D10" s="72" t="s">
        <v>421</v>
      </c>
      <c r="E10" s="28" t="s">
        <v>422</v>
      </c>
      <c r="F10" s="80" t="s">
        <v>423</v>
      </c>
      <c r="G10" s="29"/>
      <c r="H10" s="66"/>
      <c r="I10" s="29"/>
      <c r="J10" s="30"/>
      <c r="K10" s="67"/>
    </row>
    <row r="11" spans="1:11" ht="77">
      <c r="A11" s="64"/>
      <c r="B11" s="58"/>
      <c r="C11" s="59" t="s">
        <v>424</v>
      </c>
      <c r="D11" s="72" t="s">
        <v>425</v>
      </c>
      <c r="E11" s="28" t="s">
        <v>426</v>
      </c>
      <c r="F11" s="80" t="s">
        <v>427</v>
      </c>
      <c r="G11" s="29"/>
      <c r="H11" s="66"/>
      <c r="I11" s="29"/>
      <c r="J11" s="30"/>
      <c r="K11" s="67"/>
    </row>
    <row r="12" spans="1:11" ht="44">
      <c r="A12" s="64"/>
      <c r="B12" s="58"/>
      <c r="C12" s="59" t="s">
        <v>428</v>
      </c>
      <c r="D12" s="72" t="s">
        <v>429</v>
      </c>
      <c r="E12" s="28" t="s">
        <v>430</v>
      </c>
      <c r="F12" s="80" t="s">
        <v>431</v>
      </c>
      <c r="G12" s="29"/>
      <c r="H12" s="66"/>
      <c r="I12" s="29"/>
      <c r="J12" s="30"/>
      <c r="K12" s="67"/>
    </row>
    <row r="13" spans="1:11" ht="33">
      <c r="A13" s="64"/>
      <c r="B13" s="58"/>
      <c r="C13" s="59" t="s">
        <v>432</v>
      </c>
      <c r="D13" s="72" t="s">
        <v>433</v>
      </c>
      <c r="E13" s="28" t="s">
        <v>434</v>
      </c>
      <c r="F13" s="80" t="s">
        <v>435</v>
      </c>
      <c r="G13" s="29"/>
      <c r="H13" s="66"/>
      <c r="I13" s="29"/>
      <c r="J13" s="30"/>
      <c r="K13" s="67"/>
    </row>
    <row r="14" spans="1:11" ht="48">
      <c r="A14" s="64"/>
      <c r="B14" s="58"/>
      <c r="C14" s="59" t="s">
        <v>436</v>
      </c>
      <c r="D14" s="95" t="s">
        <v>437</v>
      </c>
      <c r="E14" s="29" t="s">
        <v>438</v>
      </c>
      <c r="F14" s="81" t="s">
        <v>439</v>
      </c>
      <c r="G14" s="29"/>
      <c r="H14" s="66"/>
      <c r="I14" s="29"/>
      <c r="J14" s="30"/>
      <c r="K14" s="67"/>
    </row>
    <row r="15" spans="1:11">
      <c r="A15" s="64"/>
      <c r="B15" s="58"/>
      <c r="C15" s="59"/>
      <c r="D15" s="72"/>
      <c r="E15" s="28"/>
      <c r="F15" s="81"/>
      <c r="G15" s="29"/>
      <c r="H15" s="66"/>
      <c r="I15" s="29"/>
      <c r="J15" s="30"/>
      <c r="K15" s="67"/>
    </row>
    <row r="16" spans="1:11">
      <c r="A16" s="64"/>
      <c r="B16" s="58"/>
      <c r="C16" s="59"/>
      <c r="D16" s="77"/>
      <c r="E16" s="77"/>
      <c r="F16" s="32"/>
      <c r="G16" s="78" t="s">
        <v>59</v>
      </c>
      <c r="H16" s="29"/>
      <c r="I16" s="29"/>
      <c r="J16" s="30"/>
      <c r="K16" s="67"/>
    </row>
    <row r="17" spans="1:11">
      <c r="A17" s="64"/>
      <c r="B17" s="68"/>
      <c r="C17" s="59"/>
      <c r="D17" s="32"/>
      <c r="E17" s="32"/>
      <c r="F17" s="32"/>
      <c r="G17" s="34"/>
      <c r="H17" s="34"/>
      <c r="I17" s="34"/>
      <c r="J17" s="30"/>
      <c r="K17" s="67"/>
    </row>
    <row r="18" spans="1:11">
      <c r="A18" s="64"/>
      <c r="B18" s="68"/>
      <c r="C18" s="59"/>
      <c r="D18" s="32"/>
      <c r="E18" s="32"/>
      <c r="F18" s="32"/>
      <c r="G18" s="35"/>
      <c r="H18" s="35"/>
      <c r="I18" s="35"/>
      <c r="J18" s="30"/>
      <c r="K18" s="67"/>
    </row>
    <row r="19" spans="1:11">
      <c r="D19" s="56"/>
      <c r="E19" s="56"/>
    </row>
  </sheetData>
  <mergeCells count="7">
    <mergeCell ref="I5:J5"/>
    <mergeCell ref="B2:F2"/>
    <mergeCell ref="B3:H3"/>
    <mergeCell ref="B4:H4"/>
    <mergeCell ref="A5:B5"/>
    <mergeCell ref="C5:F5"/>
    <mergeCell ref="G5:H5"/>
  </mergeCells>
  <dataValidations count="1">
    <dataValidation operator="equal" allowBlank="1" showErrorMessage="1" sqref="K7:K18">
      <formula1>0</formula1>
      <formula2>0</formula2>
    </dataValidation>
  </dataValidations>
  <pageMargins left="0.22986111111111099" right="0.27986111111111101" top="0.359722222222222" bottom="0.55000000000000004" header="0.2" footer="0.32013888888888897"/>
  <headerFooter>
    <oddHeader>&amp;L&amp;"Arial,Bold"Nihilent Limited&amp;C&amp;"Arial,Bold"Nhilent's CMMI Gap Analysis Template</oddHeader>
    <oddFooter>&amp;L&amp;"Arial,Bold"Company Confidential&amp;C&amp;"Arial,Bold"V1.0&amp;R&amp;"Arial,Bold"Page &amp;P of &amp;N</oddFooter>
  </headerFooter>
  <rowBreaks count="1" manualBreakCount="1">
    <brk id="6" max="16383"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18"/>
  <sheetViews>
    <sheetView zoomScale="65" zoomScaleNormal="65" zoomScalePageLayoutView="65" workbookViewId="0">
      <selection activeCellId="1" sqref="I8:J8 A1"/>
    </sheetView>
  </sheetViews>
  <sheetFormatPr baseColWidth="10" defaultColWidth="37.33203125" defaultRowHeight="12" x14ac:dyDescent="0"/>
  <cols>
    <col min="1" max="1" width="9.33203125" style="11" customWidth="1"/>
    <col min="2" max="2" width="9.6640625" style="11" customWidth="1"/>
    <col min="3" max="3" width="9" style="11" customWidth="1"/>
    <col min="4" max="5" width="36.5" style="12" customWidth="1"/>
    <col min="6" max="6" width="33.83203125" style="12" customWidth="1"/>
    <col min="7" max="9" width="21.1640625" style="12" customWidth="1"/>
    <col min="10" max="10" width="21.6640625" style="12" customWidth="1"/>
    <col min="11" max="11" width="13.6640625" style="12" customWidth="1"/>
    <col min="12" max="1024" width="37.33203125" style="12"/>
  </cols>
  <sheetData>
    <row r="1" spans="1:11" ht="15">
      <c r="A1" s="13" t="s">
        <v>440</v>
      </c>
    </row>
    <row r="2" spans="1:11" ht="15.75" customHeight="1">
      <c r="A2" s="14" t="s">
        <v>7</v>
      </c>
      <c r="B2" s="107" t="s">
        <v>441</v>
      </c>
      <c r="C2" s="107"/>
      <c r="D2" s="107"/>
      <c r="E2" s="107"/>
    </row>
    <row r="3" spans="1:11" ht="16.5" customHeight="1">
      <c r="A3" s="14" t="s">
        <v>9</v>
      </c>
      <c r="B3" s="112" t="s">
        <v>442</v>
      </c>
      <c r="C3" s="112"/>
      <c r="D3" s="112"/>
      <c r="E3" s="112"/>
      <c r="F3" s="112"/>
    </row>
    <row r="4" spans="1:11" ht="15.75" customHeight="1">
      <c r="A4" s="109" t="s">
        <v>11</v>
      </c>
      <c r="B4" s="109"/>
      <c r="C4" s="110" t="s">
        <v>12</v>
      </c>
      <c r="D4" s="110"/>
      <c r="E4" s="110"/>
      <c r="F4" s="110"/>
      <c r="G4" s="111" t="s">
        <v>13</v>
      </c>
      <c r="H4" s="111"/>
      <c r="I4" s="106" t="s">
        <v>14</v>
      </c>
      <c r="J4" s="106"/>
    </row>
    <row r="5" spans="1:11" s="25" customFormat="1" ht="22">
      <c r="A5" s="52" t="s">
        <v>15</v>
      </c>
      <c r="B5" s="62" t="s">
        <v>16</v>
      </c>
      <c r="C5" s="63" t="s">
        <v>18</v>
      </c>
      <c r="D5" s="57" t="s">
        <v>19</v>
      </c>
      <c r="E5" s="79" t="s">
        <v>20</v>
      </c>
      <c r="F5" s="57" t="s">
        <v>21</v>
      </c>
      <c r="G5" s="23" t="s">
        <v>22</v>
      </c>
      <c r="H5" s="57" t="s">
        <v>23</v>
      </c>
      <c r="I5" s="57" t="s">
        <v>24</v>
      </c>
      <c r="J5" s="57" t="s">
        <v>25</v>
      </c>
      <c r="K5" s="24" t="s">
        <v>26</v>
      </c>
    </row>
    <row r="6" spans="1:11" ht="33">
      <c r="A6" s="64" t="s">
        <v>278</v>
      </c>
      <c r="B6" s="58"/>
      <c r="C6" s="59" t="s">
        <v>443</v>
      </c>
      <c r="D6" s="72" t="s">
        <v>444</v>
      </c>
      <c r="E6" s="28" t="s">
        <v>445</v>
      </c>
      <c r="F6" s="73" t="s">
        <v>446</v>
      </c>
      <c r="G6" s="73"/>
      <c r="H6" s="66"/>
      <c r="I6" s="29"/>
      <c r="J6" s="30"/>
      <c r="K6" s="67"/>
    </row>
    <row r="7" spans="1:11" ht="48">
      <c r="A7" s="64" t="s">
        <v>278</v>
      </c>
      <c r="B7" s="58"/>
      <c r="C7" s="59" t="s">
        <v>447</v>
      </c>
      <c r="D7" s="72" t="s">
        <v>448</v>
      </c>
      <c r="E7" s="28" t="s">
        <v>449</v>
      </c>
      <c r="F7" s="73" t="s">
        <v>450</v>
      </c>
      <c r="G7" s="73"/>
      <c r="H7" s="66"/>
      <c r="I7" s="29"/>
      <c r="J7" s="30"/>
      <c r="K7" s="67"/>
    </row>
    <row r="8" spans="1:11" ht="33">
      <c r="A8" s="64" t="s">
        <v>278</v>
      </c>
      <c r="B8" s="58"/>
      <c r="C8" s="59" t="s">
        <v>451</v>
      </c>
      <c r="D8" s="74" t="s">
        <v>452</v>
      </c>
      <c r="E8" s="28" t="s">
        <v>453</v>
      </c>
      <c r="F8" s="80" t="s">
        <v>454</v>
      </c>
      <c r="G8" s="29"/>
      <c r="H8" s="66"/>
      <c r="I8" s="29"/>
      <c r="J8" s="30"/>
      <c r="K8" s="67"/>
    </row>
    <row r="9" spans="1:11" ht="33">
      <c r="A9" s="64" t="s">
        <v>278</v>
      </c>
      <c r="B9" s="58"/>
      <c r="C9" s="59" t="s">
        <v>455</v>
      </c>
      <c r="D9" s="72" t="s">
        <v>456</v>
      </c>
      <c r="E9" s="28" t="s">
        <v>457</v>
      </c>
      <c r="F9" s="80" t="s">
        <v>458</v>
      </c>
      <c r="G9" s="29"/>
      <c r="H9" s="66"/>
      <c r="I9" s="29"/>
      <c r="J9" s="30"/>
      <c r="K9" s="67"/>
    </row>
    <row r="10" spans="1:11" ht="22">
      <c r="A10" s="64" t="s">
        <v>278</v>
      </c>
      <c r="B10" s="58"/>
      <c r="C10" s="59" t="s">
        <v>459</v>
      </c>
      <c r="D10" s="72" t="s">
        <v>460</v>
      </c>
      <c r="E10" s="28" t="s">
        <v>461</v>
      </c>
      <c r="F10" s="80" t="s">
        <v>462</v>
      </c>
      <c r="G10" s="29"/>
      <c r="H10" s="66"/>
      <c r="I10" s="29"/>
      <c r="J10" s="30"/>
      <c r="K10" s="67"/>
    </row>
    <row r="11" spans="1:11" ht="33">
      <c r="A11" s="64" t="s">
        <v>278</v>
      </c>
      <c r="B11" s="58"/>
      <c r="C11" s="59" t="s">
        <v>463</v>
      </c>
      <c r="D11" s="72" t="s">
        <v>464</v>
      </c>
      <c r="E11" s="28" t="s">
        <v>465</v>
      </c>
      <c r="F11" s="80" t="s">
        <v>466</v>
      </c>
      <c r="G11" s="29"/>
      <c r="H11" s="66"/>
      <c r="I11" s="29"/>
      <c r="J11" s="30"/>
      <c r="K11" s="67"/>
    </row>
    <row r="12" spans="1:11" ht="66">
      <c r="A12" s="64" t="s">
        <v>278</v>
      </c>
      <c r="B12" s="58"/>
      <c r="C12" s="59" t="s">
        <v>467</v>
      </c>
      <c r="D12" s="72" t="s">
        <v>468</v>
      </c>
      <c r="E12" s="28" t="s">
        <v>469</v>
      </c>
      <c r="F12" s="80" t="s">
        <v>470</v>
      </c>
      <c r="G12" s="29"/>
      <c r="H12" s="66"/>
      <c r="I12" s="29"/>
      <c r="J12" s="30"/>
      <c r="K12" s="67"/>
    </row>
    <row r="13" spans="1:11" ht="66">
      <c r="A13" s="64" t="s">
        <v>278</v>
      </c>
      <c r="B13" s="58"/>
      <c r="C13" s="59" t="s">
        <v>471</v>
      </c>
      <c r="D13" s="95" t="s">
        <v>472</v>
      </c>
      <c r="E13" s="29" t="s">
        <v>473</v>
      </c>
      <c r="F13" s="81" t="s">
        <v>474</v>
      </c>
      <c r="G13" s="29"/>
      <c r="H13" s="66"/>
      <c r="I13" s="29"/>
      <c r="J13" s="30"/>
      <c r="K13" s="67"/>
    </row>
    <row r="14" spans="1:11" ht="33">
      <c r="A14" s="64" t="s">
        <v>278</v>
      </c>
      <c r="B14" s="58"/>
      <c r="C14" s="59" t="s">
        <v>475</v>
      </c>
      <c r="D14" s="72" t="s">
        <v>476</v>
      </c>
      <c r="E14" s="28" t="s">
        <v>477</v>
      </c>
      <c r="F14" s="81" t="s">
        <v>478</v>
      </c>
      <c r="G14" s="29"/>
      <c r="H14" s="66"/>
      <c r="I14" s="29"/>
      <c r="J14" s="30"/>
      <c r="K14" s="67"/>
    </row>
    <row r="15" spans="1:11">
      <c r="A15" s="64"/>
      <c r="B15" s="58"/>
      <c r="C15" s="59"/>
      <c r="D15" s="82"/>
      <c r="E15" s="28"/>
      <c r="F15" s="61"/>
      <c r="G15" s="78" t="s">
        <v>59</v>
      </c>
      <c r="H15" s="29"/>
      <c r="I15" s="29"/>
      <c r="J15" s="30"/>
      <c r="K15" s="67"/>
    </row>
    <row r="16" spans="1:11">
      <c r="A16" s="64"/>
      <c r="B16" s="68"/>
      <c r="C16" s="59"/>
      <c r="D16" s="32"/>
      <c r="E16" s="78"/>
      <c r="F16" s="32"/>
      <c r="G16" s="34"/>
      <c r="H16" s="34"/>
      <c r="I16" s="34"/>
      <c r="J16" s="30"/>
      <c r="K16" s="67"/>
    </row>
    <row r="17" spans="1:11">
      <c r="A17" s="64"/>
      <c r="B17" s="68"/>
      <c r="C17" s="59"/>
      <c r="D17" s="32"/>
      <c r="E17" s="32"/>
      <c r="F17" s="32"/>
      <c r="G17" s="35"/>
      <c r="H17" s="35"/>
      <c r="I17" s="35"/>
      <c r="J17" s="30"/>
      <c r="K17" s="67"/>
    </row>
    <row r="18" spans="1:11">
      <c r="D18" s="56"/>
      <c r="E18" s="56"/>
    </row>
  </sheetData>
  <mergeCells count="6">
    <mergeCell ref="I4:J4"/>
    <mergeCell ref="B2:E2"/>
    <mergeCell ref="B3:F3"/>
    <mergeCell ref="A4:B4"/>
    <mergeCell ref="C4:F4"/>
    <mergeCell ref="G4:H4"/>
  </mergeCells>
  <dataValidations count="1">
    <dataValidation operator="equal" allowBlank="1" showErrorMessage="1" sqref="K6:K17">
      <formula1>0</formula1>
      <formula2>0</formula2>
    </dataValidation>
  </dataValidations>
  <pageMargins left="0.78749999999999998" right="0.78749999999999998" top="1.05277777777778" bottom="1.05277777777778" header="0.78749999999999998" footer="0.78749999999999998"/>
  <headerFooter>
    <oddHeader>&amp;L&amp;"Arial,Bold"Nihilent Limited&amp;C&amp;"Times New Roman,Bold"&amp;12Nhilent's CMMI Gap Analysis Template</oddHeader>
    <oddFooter>&amp;L&amp;"Arial,Bold"Company Confidential&amp;C&amp;"Times New Roman,Bold"&amp;12V1.0&amp;R&amp;"Arial,Bold"Page &amp;N of &amp;N</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18"/>
  <sheetViews>
    <sheetView zoomScale="65" zoomScaleNormal="65" zoomScalePageLayoutView="65" workbookViewId="0">
      <selection activeCell="A2" activeCellId="1" sqref="I8:J8 A2"/>
    </sheetView>
  </sheetViews>
  <sheetFormatPr baseColWidth="10" defaultColWidth="37.33203125" defaultRowHeight="12" x14ac:dyDescent="0"/>
  <cols>
    <col min="1" max="1" width="9.33203125" style="11" customWidth="1"/>
    <col min="2" max="2" width="9.6640625" style="11" customWidth="1"/>
    <col min="3" max="3" width="9" style="11" customWidth="1"/>
    <col min="4" max="5" width="36.5" style="12" customWidth="1"/>
    <col min="6" max="6" width="32.5" style="12" customWidth="1"/>
    <col min="7" max="9" width="21.1640625" style="12" customWidth="1"/>
    <col min="10" max="10" width="21.6640625" style="12" customWidth="1"/>
    <col min="11" max="11" width="13.6640625" style="12" customWidth="1"/>
    <col min="12" max="1024" width="37.33203125" style="12"/>
  </cols>
  <sheetData>
    <row r="1" spans="1:11" ht="15">
      <c r="A1" s="13" t="s">
        <v>479</v>
      </c>
    </row>
    <row r="2" spans="1:11" ht="15.75" customHeight="1">
      <c r="A2" s="14" t="s">
        <v>7</v>
      </c>
      <c r="B2" s="107" t="s">
        <v>480</v>
      </c>
      <c r="C2" s="107"/>
      <c r="D2" s="107"/>
      <c r="E2" s="107"/>
      <c r="F2" s="107"/>
      <c r="G2" s="107"/>
    </row>
    <row r="3" spans="1:11" ht="16.5" customHeight="1">
      <c r="A3" s="14" t="s">
        <v>9</v>
      </c>
      <c r="B3" s="112" t="s">
        <v>481</v>
      </c>
      <c r="C3" s="112"/>
      <c r="D3" s="112"/>
      <c r="E3" s="112"/>
      <c r="F3" s="112"/>
      <c r="G3" s="98"/>
      <c r="H3" s="98"/>
    </row>
    <row r="4" spans="1:11" ht="15.75" customHeight="1">
      <c r="A4" s="109" t="s">
        <v>11</v>
      </c>
      <c r="B4" s="109"/>
      <c r="C4" s="110" t="s">
        <v>12</v>
      </c>
      <c r="D4" s="110"/>
      <c r="E4" s="110"/>
      <c r="F4" s="110"/>
      <c r="G4" s="111" t="s">
        <v>13</v>
      </c>
      <c r="H4" s="111"/>
      <c r="I4" s="106" t="s">
        <v>14</v>
      </c>
      <c r="J4" s="106"/>
    </row>
    <row r="5" spans="1:11" s="25" customFormat="1" ht="22">
      <c r="A5" s="52" t="s">
        <v>15</v>
      </c>
      <c r="B5" s="62" t="s">
        <v>16</v>
      </c>
      <c r="C5" s="63" t="s">
        <v>18</v>
      </c>
      <c r="D5" s="57" t="s">
        <v>19</v>
      </c>
      <c r="E5" s="79" t="s">
        <v>20</v>
      </c>
      <c r="F5" s="57" t="s">
        <v>21</v>
      </c>
      <c r="G5" s="23" t="s">
        <v>22</v>
      </c>
      <c r="H5" s="57" t="s">
        <v>23</v>
      </c>
      <c r="I5" s="57" t="s">
        <v>24</v>
      </c>
      <c r="J5" s="57" t="s">
        <v>25</v>
      </c>
      <c r="K5" s="24" t="s">
        <v>26</v>
      </c>
    </row>
    <row r="6" spans="1:11" ht="33">
      <c r="A6" s="64" t="s">
        <v>195</v>
      </c>
      <c r="B6" s="58"/>
      <c r="C6" s="59" t="s">
        <v>482</v>
      </c>
      <c r="D6" s="72" t="s">
        <v>483</v>
      </c>
      <c r="E6" s="28" t="s">
        <v>484</v>
      </c>
      <c r="F6" s="73" t="s">
        <v>485</v>
      </c>
      <c r="G6" s="73"/>
      <c r="H6" s="66"/>
      <c r="I6" s="29"/>
      <c r="J6" s="30"/>
      <c r="K6" s="67"/>
    </row>
    <row r="7" spans="1:11" ht="22">
      <c r="A7" s="64"/>
      <c r="B7" s="58"/>
      <c r="C7" s="59" t="s">
        <v>486</v>
      </c>
      <c r="D7" s="72" t="s">
        <v>487</v>
      </c>
      <c r="E7" s="28" t="s">
        <v>488</v>
      </c>
      <c r="F7" s="73" t="s">
        <v>489</v>
      </c>
      <c r="G7" s="73"/>
      <c r="H7" s="66"/>
      <c r="I7" s="29"/>
      <c r="J7" s="30"/>
      <c r="K7" s="67"/>
    </row>
    <row r="8" spans="1:11" ht="66">
      <c r="A8" s="64"/>
      <c r="B8" s="58"/>
      <c r="C8" s="59" t="s">
        <v>490</v>
      </c>
      <c r="D8" s="74" t="s">
        <v>491</v>
      </c>
      <c r="E8" s="28" t="s">
        <v>492</v>
      </c>
      <c r="F8" s="80" t="s">
        <v>493</v>
      </c>
      <c r="G8" s="29"/>
      <c r="H8" s="66"/>
      <c r="I8" s="29"/>
      <c r="J8" s="30"/>
      <c r="K8" s="67"/>
    </row>
    <row r="9" spans="1:11" ht="66">
      <c r="A9" s="64"/>
      <c r="B9" s="58"/>
      <c r="C9" s="59" t="s">
        <v>494</v>
      </c>
      <c r="D9" s="72" t="s">
        <v>495</v>
      </c>
      <c r="E9" s="28" t="s">
        <v>496</v>
      </c>
      <c r="F9" s="80" t="s">
        <v>497</v>
      </c>
      <c r="G9" s="29"/>
      <c r="H9" s="66"/>
      <c r="I9" s="29"/>
      <c r="J9" s="30"/>
      <c r="K9" s="67"/>
    </row>
    <row r="10" spans="1:11" ht="44">
      <c r="A10" s="64"/>
      <c r="B10" s="58"/>
      <c r="C10" s="59" t="s">
        <v>498</v>
      </c>
      <c r="D10" s="72" t="s">
        <v>499</v>
      </c>
      <c r="E10" s="28" t="s">
        <v>500</v>
      </c>
      <c r="F10" s="80" t="s">
        <v>501</v>
      </c>
      <c r="G10" s="29"/>
      <c r="H10" s="66"/>
      <c r="I10" s="29"/>
      <c r="J10" s="30"/>
      <c r="K10" s="67"/>
    </row>
    <row r="11" spans="1:11" ht="33">
      <c r="A11" s="64"/>
      <c r="B11" s="58"/>
      <c r="C11" s="59" t="s">
        <v>502</v>
      </c>
      <c r="D11" s="72" t="s">
        <v>503</v>
      </c>
      <c r="E11" s="28" t="s">
        <v>504</v>
      </c>
      <c r="F11" s="80" t="s">
        <v>505</v>
      </c>
      <c r="G11" s="29"/>
      <c r="H11" s="66"/>
      <c r="I11" s="29"/>
      <c r="J11" s="30"/>
      <c r="K11" s="67"/>
    </row>
    <row r="12" spans="1:11" ht="33">
      <c r="A12" s="64"/>
      <c r="B12" s="58"/>
      <c r="C12" s="59" t="s">
        <v>506</v>
      </c>
      <c r="D12" s="72" t="s">
        <v>507</v>
      </c>
      <c r="E12" s="28" t="s">
        <v>508</v>
      </c>
      <c r="F12" s="80" t="s">
        <v>509</v>
      </c>
      <c r="G12" s="29"/>
      <c r="H12" s="66"/>
      <c r="I12" s="29"/>
      <c r="J12" s="30"/>
      <c r="K12" s="67"/>
    </row>
    <row r="13" spans="1:11" ht="36">
      <c r="A13" s="64"/>
      <c r="B13" s="58"/>
      <c r="C13" s="59" t="s">
        <v>510</v>
      </c>
      <c r="D13" s="95" t="s">
        <v>511</v>
      </c>
      <c r="E13" s="29" t="s">
        <v>512</v>
      </c>
      <c r="F13" s="81" t="s">
        <v>513</v>
      </c>
      <c r="G13" s="29"/>
      <c r="H13" s="66"/>
      <c r="I13" s="29"/>
      <c r="J13" s="30"/>
      <c r="K13" s="67"/>
    </row>
    <row r="14" spans="1:11" ht="22">
      <c r="A14" s="64"/>
      <c r="B14" s="58"/>
      <c r="C14" s="59" t="s">
        <v>514</v>
      </c>
      <c r="D14" s="72" t="s">
        <v>515</v>
      </c>
      <c r="E14" s="28" t="s">
        <v>516</v>
      </c>
      <c r="F14" s="81" t="s">
        <v>517</v>
      </c>
      <c r="G14" s="29"/>
      <c r="H14" s="66"/>
      <c r="I14" s="29"/>
      <c r="J14" s="30"/>
      <c r="K14" s="67"/>
    </row>
    <row r="15" spans="1:11" ht="33">
      <c r="A15" s="64"/>
      <c r="B15" s="58"/>
      <c r="C15" s="59" t="s">
        <v>518</v>
      </c>
      <c r="D15" s="82" t="s">
        <v>519</v>
      </c>
      <c r="E15" s="28" t="s">
        <v>520</v>
      </c>
      <c r="F15" s="61" t="s">
        <v>521</v>
      </c>
      <c r="G15" s="78" t="s">
        <v>59</v>
      </c>
      <c r="H15" s="29"/>
      <c r="I15" s="29"/>
      <c r="J15" s="30"/>
      <c r="K15" s="67"/>
    </row>
    <row r="16" spans="1:11">
      <c r="A16" s="64"/>
      <c r="B16" s="68"/>
      <c r="C16" s="59"/>
      <c r="D16" s="60"/>
      <c r="E16" s="32"/>
      <c r="F16" s="61"/>
      <c r="G16" s="34"/>
      <c r="H16" s="34"/>
      <c r="I16" s="34"/>
      <c r="J16" s="30"/>
      <c r="K16" s="67"/>
    </row>
    <row r="17" spans="1:11">
      <c r="A17" s="64"/>
      <c r="B17" s="68"/>
      <c r="C17" s="59"/>
      <c r="D17" s="32"/>
      <c r="E17" s="78"/>
      <c r="F17" s="32"/>
      <c r="G17" s="35"/>
      <c r="H17" s="35"/>
      <c r="I17" s="35"/>
      <c r="J17" s="30"/>
      <c r="K17" s="67"/>
    </row>
    <row r="18" spans="1:11">
      <c r="D18" s="56"/>
      <c r="E18" s="56"/>
    </row>
  </sheetData>
  <mergeCells count="6">
    <mergeCell ref="I4:J4"/>
    <mergeCell ref="B2:G2"/>
    <mergeCell ref="B3:F3"/>
    <mergeCell ref="A4:B4"/>
    <mergeCell ref="C4:F4"/>
    <mergeCell ref="G4:H4"/>
  </mergeCells>
  <dataValidations count="1">
    <dataValidation operator="equal" allowBlank="1" showErrorMessage="1" sqref="K6:K17">
      <formula1>0</formula1>
      <formula2>0</formula2>
    </dataValidation>
  </dataValidations>
  <pageMargins left="0.22986111111111099" right="0.27986111111111101" top="0.359722222222222" bottom="0.55000000000000004" header="0.2" footer="0.32013888888888897"/>
  <headerFooter>
    <oddHeader>&amp;L&amp;"Arial,Bold"Nihilent Limited&amp;C&amp;"Arial,Bold"Nhilent's CMMI Gap Analysis Template</oddHeader>
    <oddFooter>&amp;L&amp;"Arial,Bold"Company Confidential&amp;C&amp;"Arial,Bold"V1.0&amp;R&amp;"Arial,Bold"Page &amp;P of &amp;N</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AMJ21"/>
  <sheetViews>
    <sheetView zoomScale="65" zoomScaleNormal="65" zoomScalePageLayoutView="65" workbookViewId="0">
      <selection activeCell="B4" activeCellId="1" sqref="I8:J8 B4"/>
    </sheetView>
  </sheetViews>
  <sheetFormatPr baseColWidth="10" defaultColWidth="37.33203125" defaultRowHeight="12" x14ac:dyDescent="0"/>
  <cols>
    <col min="1" max="1" width="19.33203125" style="11" customWidth="1"/>
    <col min="2" max="2" width="9.6640625" style="11" customWidth="1"/>
    <col min="3" max="3" width="8.1640625" style="11" customWidth="1"/>
    <col min="4" max="5" width="36.5" style="12" customWidth="1"/>
    <col min="6" max="6" width="35" style="12" customWidth="1"/>
    <col min="7" max="9" width="21.1640625" style="12" customWidth="1"/>
    <col min="10" max="10" width="21.6640625" style="12" customWidth="1"/>
    <col min="11" max="11" width="13.6640625" style="12" customWidth="1"/>
    <col min="12" max="1024" width="37.33203125" style="12"/>
  </cols>
  <sheetData>
    <row r="1" spans="1:11" ht="15">
      <c r="A1" s="13" t="s">
        <v>522</v>
      </c>
    </row>
    <row r="2" spans="1:11" ht="65.25" customHeight="1">
      <c r="A2" s="14" t="s">
        <v>523</v>
      </c>
      <c r="B2" s="107" t="s">
        <v>524</v>
      </c>
      <c r="C2" s="107"/>
      <c r="D2" s="107"/>
      <c r="E2" s="107"/>
      <c r="F2" s="107"/>
      <c r="G2" s="107"/>
      <c r="H2" s="107"/>
    </row>
    <row r="3" spans="1:11" ht="16.5" customHeight="1">
      <c r="A3" s="14" t="s">
        <v>9</v>
      </c>
      <c r="B3" s="112" t="s">
        <v>525</v>
      </c>
      <c r="C3" s="112"/>
      <c r="D3" s="112"/>
      <c r="E3" s="112"/>
    </row>
    <row r="4" spans="1:11" ht="190.5" customHeight="1">
      <c r="A4" s="97" t="s">
        <v>526</v>
      </c>
      <c r="B4" s="112" t="s">
        <v>527</v>
      </c>
      <c r="C4" s="112"/>
      <c r="D4" s="112"/>
      <c r="E4" s="112"/>
      <c r="F4" s="112"/>
      <c r="G4" s="112"/>
      <c r="H4" s="112"/>
    </row>
    <row r="5" spans="1:11" ht="15.75" customHeight="1">
      <c r="A5" s="109" t="s">
        <v>11</v>
      </c>
      <c r="B5" s="109"/>
      <c r="C5" s="110" t="s">
        <v>12</v>
      </c>
      <c r="D5" s="110"/>
      <c r="E5" s="110"/>
      <c r="F5" s="110"/>
      <c r="G5" s="111" t="s">
        <v>13</v>
      </c>
      <c r="H5" s="111"/>
      <c r="I5" s="106" t="s">
        <v>14</v>
      </c>
      <c r="J5" s="106"/>
    </row>
    <row r="6" spans="1:11" s="25" customFormat="1" ht="22">
      <c r="A6" s="52" t="s">
        <v>15</v>
      </c>
      <c r="B6" s="62" t="s">
        <v>16</v>
      </c>
      <c r="C6" s="63" t="s">
        <v>18</v>
      </c>
      <c r="D6" s="57" t="s">
        <v>19</v>
      </c>
      <c r="E6" s="79" t="s">
        <v>20</v>
      </c>
      <c r="F6" s="57" t="s">
        <v>21</v>
      </c>
      <c r="G6" s="23" t="s">
        <v>22</v>
      </c>
      <c r="H6" s="57" t="s">
        <v>23</v>
      </c>
      <c r="I6" s="57" t="s">
        <v>24</v>
      </c>
      <c r="J6" s="57" t="s">
        <v>25</v>
      </c>
      <c r="K6" s="24" t="s">
        <v>26</v>
      </c>
    </row>
    <row r="7" spans="1:11" ht="33">
      <c r="A7" s="64" t="s">
        <v>282</v>
      </c>
      <c r="B7" s="58"/>
      <c r="C7" s="59" t="s">
        <v>528</v>
      </c>
      <c r="D7" s="72" t="s">
        <v>529</v>
      </c>
      <c r="E7" s="28" t="s">
        <v>530</v>
      </c>
      <c r="F7" s="73" t="s">
        <v>531</v>
      </c>
      <c r="G7" s="73"/>
      <c r="H7" s="66"/>
      <c r="I7" s="29"/>
      <c r="J7" s="30"/>
      <c r="K7" s="67"/>
    </row>
    <row r="8" spans="1:11" ht="22">
      <c r="A8" s="64"/>
      <c r="B8" s="58"/>
      <c r="C8" s="59" t="s">
        <v>532</v>
      </c>
      <c r="D8" s="72" t="s">
        <v>533</v>
      </c>
      <c r="E8" s="28" t="s">
        <v>534</v>
      </c>
      <c r="F8" s="73" t="s">
        <v>535</v>
      </c>
      <c r="G8" s="73"/>
      <c r="H8" s="66"/>
      <c r="I8" s="29"/>
      <c r="J8" s="30"/>
      <c r="K8" s="67"/>
    </row>
    <row r="9" spans="1:11" ht="33">
      <c r="A9" s="64"/>
      <c r="B9" s="58"/>
      <c r="C9" s="59" t="s">
        <v>536</v>
      </c>
      <c r="D9" s="74" t="s">
        <v>537</v>
      </c>
      <c r="E9" s="28" t="s">
        <v>538</v>
      </c>
      <c r="F9" s="80" t="s">
        <v>539</v>
      </c>
      <c r="G9" s="29"/>
      <c r="H9" s="66"/>
      <c r="I9" s="29"/>
      <c r="J9" s="30"/>
      <c r="K9" s="67"/>
    </row>
    <row r="10" spans="1:11" ht="22">
      <c r="A10" s="64"/>
      <c r="B10" s="58"/>
      <c r="C10" s="65" t="s">
        <v>540</v>
      </c>
      <c r="D10" s="72" t="s">
        <v>541</v>
      </c>
      <c r="E10" s="28" t="s">
        <v>542</v>
      </c>
      <c r="F10" s="80" t="s">
        <v>543</v>
      </c>
      <c r="G10" s="29"/>
      <c r="H10" s="66"/>
      <c r="I10" s="29"/>
      <c r="J10" s="30"/>
      <c r="K10" s="67"/>
    </row>
    <row r="11" spans="1:11" ht="44">
      <c r="A11" s="64"/>
      <c r="B11" s="58"/>
      <c r="C11" s="59" t="s">
        <v>544</v>
      </c>
      <c r="D11" s="72" t="s">
        <v>545</v>
      </c>
      <c r="E11" s="28" t="s">
        <v>546</v>
      </c>
      <c r="F11" s="80" t="s">
        <v>547</v>
      </c>
      <c r="G11" s="29"/>
      <c r="H11" s="66"/>
      <c r="I11" s="29"/>
      <c r="J11" s="30"/>
      <c r="K11" s="67"/>
    </row>
    <row r="12" spans="1:11" ht="33">
      <c r="A12" s="64"/>
      <c r="B12" s="58"/>
      <c r="C12" s="65" t="s">
        <v>548</v>
      </c>
      <c r="D12" s="72" t="s">
        <v>549</v>
      </c>
      <c r="E12" s="28" t="s">
        <v>550</v>
      </c>
      <c r="F12" s="80" t="s">
        <v>551</v>
      </c>
      <c r="G12" s="29"/>
      <c r="H12" s="66"/>
      <c r="I12" s="29"/>
      <c r="J12" s="30"/>
      <c r="K12" s="67"/>
    </row>
    <row r="13" spans="1:11" ht="22">
      <c r="A13" s="64"/>
      <c r="B13" s="58"/>
      <c r="C13" s="59" t="s">
        <v>552</v>
      </c>
      <c r="D13" s="72" t="s">
        <v>553</v>
      </c>
      <c r="E13" s="28" t="s">
        <v>554</v>
      </c>
      <c r="F13" s="80" t="s">
        <v>555</v>
      </c>
      <c r="G13" s="29"/>
      <c r="H13" s="66"/>
      <c r="I13" s="29"/>
      <c r="J13" s="30"/>
      <c r="K13" s="67"/>
    </row>
    <row r="14" spans="1:11" ht="48">
      <c r="A14" s="64"/>
      <c r="B14" s="58"/>
      <c r="C14" s="65" t="s">
        <v>556</v>
      </c>
      <c r="D14" s="95" t="s">
        <v>557</v>
      </c>
      <c r="E14" s="29" t="s">
        <v>558</v>
      </c>
      <c r="F14" s="81" t="s">
        <v>559</v>
      </c>
      <c r="G14" s="29"/>
      <c r="H14" s="66"/>
      <c r="I14" s="29"/>
      <c r="J14" s="30"/>
      <c r="K14" s="67"/>
    </row>
    <row r="15" spans="1:11" ht="33">
      <c r="A15" s="64"/>
      <c r="B15" s="58"/>
      <c r="C15" s="59" t="s">
        <v>560</v>
      </c>
      <c r="D15" s="72" t="s">
        <v>561</v>
      </c>
      <c r="E15" s="28" t="s">
        <v>562</v>
      </c>
      <c r="F15" s="81" t="s">
        <v>563</v>
      </c>
      <c r="G15" s="29"/>
      <c r="H15" s="66"/>
      <c r="I15" s="29"/>
      <c r="J15" s="30"/>
      <c r="K15" s="67"/>
    </row>
    <row r="16" spans="1:11" ht="33">
      <c r="A16" s="64"/>
      <c r="B16" s="58"/>
      <c r="C16" s="65" t="s">
        <v>564</v>
      </c>
      <c r="D16" s="82" t="s">
        <v>565</v>
      </c>
      <c r="E16" s="28" t="s">
        <v>566</v>
      </c>
      <c r="F16" s="61" t="s">
        <v>567</v>
      </c>
      <c r="G16" s="78" t="s">
        <v>59</v>
      </c>
      <c r="H16" s="29"/>
      <c r="I16" s="29"/>
      <c r="J16" s="30"/>
      <c r="K16" s="67"/>
    </row>
    <row r="17" spans="1:11" ht="33">
      <c r="A17" s="64"/>
      <c r="B17" s="68"/>
      <c r="C17" s="65" t="s">
        <v>568</v>
      </c>
      <c r="D17" s="60" t="s">
        <v>569</v>
      </c>
      <c r="E17" s="32" t="s">
        <v>570</v>
      </c>
      <c r="F17" s="61" t="s">
        <v>571</v>
      </c>
      <c r="G17" s="34"/>
      <c r="H17" s="34"/>
      <c r="I17" s="34"/>
      <c r="J17" s="30"/>
      <c r="K17" s="67"/>
    </row>
    <row r="18" spans="1:11" ht="33">
      <c r="A18" s="64"/>
      <c r="B18" s="68"/>
      <c r="C18" s="65" t="s">
        <v>572</v>
      </c>
      <c r="D18" s="60" t="s">
        <v>573</v>
      </c>
      <c r="E18" s="32" t="s">
        <v>574</v>
      </c>
      <c r="F18" s="61" t="s">
        <v>575</v>
      </c>
      <c r="G18" s="35"/>
      <c r="H18" s="35"/>
      <c r="I18" s="35"/>
      <c r="J18" s="30"/>
      <c r="K18" s="67"/>
    </row>
    <row r="19" spans="1:11" ht="44">
      <c r="A19" s="64"/>
      <c r="B19" s="68"/>
      <c r="C19" s="65" t="s">
        <v>576</v>
      </c>
      <c r="D19" s="60" t="s">
        <v>577</v>
      </c>
      <c r="E19" s="32" t="s">
        <v>578</v>
      </c>
      <c r="F19" s="61" t="s">
        <v>579</v>
      </c>
      <c r="G19" s="35"/>
      <c r="H19" s="35"/>
      <c r="I19" s="35"/>
      <c r="J19" s="30"/>
      <c r="K19" s="67"/>
    </row>
    <row r="20" spans="1:11" ht="132">
      <c r="A20" s="64"/>
      <c r="B20" s="68"/>
      <c r="C20" s="65" t="s">
        <v>580</v>
      </c>
      <c r="D20" s="60" t="s">
        <v>581</v>
      </c>
      <c r="E20" s="32" t="s">
        <v>582</v>
      </c>
      <c r="F20" s="61" t="s">
        <v>583</v>
      </c>
      <c r="G20" s="35"/>
      <c r="H20" s="35"/>
      <c r="I20" s="35"/>
      <c r="J20" s="30"/>
      <c r="K20" s="67"/>
    </row>
    <row r="21" spans="1:11" ht="66">
      <c r="A21" s="64"/>
      <c r="B21" s="68"/>
      <c r="C21" s="65" t="s">
        <v>584</v>
      </c>
      <c r="D21" s="60" t="s">
        <v>585</v>
      </c>
      <c r="E21" s="32" t="s">
        <v>586</v>
      </c>
      <c r="F21" s="61" t="s">
        <v>587</v>
      </c>
      <c r="G21" s="35"/>
      <c r="H21" s="35"/>
      <c r="I21" s="35"/>
      <c r="J21" s="30"/>
      <c r="K21" s="67"/>
    </row>
  </sheetData>
  <mergeCells count="7">
    <mergeCell ref="I5:J5"/>
    <mergeCell ref="B2:H2"/>
    <mergeCell ref="B3:E3"/>
    <mergeCell ref="B4:H4"/>
    <mergeCell ref="A5:B5"/>
    <mergeCell ref="C5:F5"/>
    <mergeCell ref="G5:H5"/>
  </mergeCells>
  <dataValidations count="1">
    <dataValidation operator="equal" allowBlank="1" showErrorMessage="1" sqref="K7:K21">
      <formula1>0</formula1>
      <formula2>0</formula2>
    </dataValidation>
  </dataValidations>
  <pageMargins left="0.78749999999999998" right="0.78749999999999998" top="1.05277777777778" bottom="1.05277777777778" header="0.78749999999999998" footer="0.78749999999999998"/>
  <headerFooter>
    <oddHeader>&amp;L&amp;"Arial,Bold"Nihilent Limited&amp;C&amp;"Times New Roman,Bold"&amp;12Nhilent's CMMI Gap Analysis Template</oddHeader>
    <oddFooter>&amp;L&amp;"Arial,Bold"Company Confidential&amp;C&amp;"Times New Roman,Bold"&amp;12V1.0&amp;R&amp;"Arial,Bold"Page &amp;N of &amp;N</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AMJ19"/>
  <sheetViews>
    <sheetView zoomScale="65" zoomScaleNormal="65" zoomScalePageLayoutView="65" workbookViewId="0">
      <selection activeCell="A6" activeCellId="1" sqref="I8:J8 A6"/>
    </sheetView>
  </sheetViews>
  <sheetFormatPr baseColWidth="10" defaultColWidth="37.33203125" defaultRowHeight="12" x14ac:dyDescent="0"/>
  <cols>
    <col min="1" max="1" width="19.5" style="11" customWidth="1"/>
    <col min="2" max="2" width="9.6640625" style="11" customWidth="1"/>
    <col min="3" max="3" width="8.1640625" style="11" customWidth="1"/>
    <col min="4" max="5" width="22.6640625" style="12" customWidth="1"/>
    <col min="6" max="6" width="20.1640625" style="12" customWidth="1"/>
    <col min="7" max="9" width="21.1640625" style="12" customWidth="1"/>
    <col min="10" max="10" width="21.6640625" style="12" customWidth="1"/>
    <col min="11" max="11" width="13.6640625" style="12" customWidth="1"/>
    <col min="12" max="1024" width="37.33203125" style="12"/>
  </cols>
  <sheetData>
    <row r="1" spans="1:11" ht="15">
      <c r="A1" s="13" t="s">
        <v>588</v>
      </c>
    </row>
    <row r="2" spans="1:11" ht="26.25" customHeight="1">
      <c r="A2" s="14" t="s">
        <v>7</v>
      </c>
      <c r="B2" s="107" t="s">
        <v>589</v>
      </c>
      <c r="C2" s="107"/>
      <c r="D2" s="107"/>
      <c r="E2" s="107"/>
      <c r="F2" s="107"/>
      <c r="G2" s="107"/>
      <c r="H2" s="107"/>
      <c r="I2" s="107"/>
      <c r="J2" s="107"/>
    </row>
    <row r="3" spans="1:11" ht="26.25" customHeight="1">
      <c r="A3" s="14" t="s">
        <v>9</v>
      </c>
      <c r="B3" s="112" t="s">
        <v>590</v>
      </c>
      <c r="C3" s="112"/>
      <c r="D3" s="112"/>
      <c r="E3" s="112"/>
      <c r="F3" s="112"/>
      <c r="G3" s="112"/>
      <c r="H3" s="112"/>
      <c r="I3" s="112"/>
      <c r="J3" s="112"/>
    </row>
    <row r="4" spans="1:11" ht="36.75" customHeight="1">
      <c r="A4" s="97" t="s">
        <v>591</v>
      </c>
      <c r="B4" s="112" t="s">
        <v>592</v>
      </c>
      <c r="C4" s="112"/>
      <c r="D4" s="112"/>
      <c r="E4" s="112"/>
      <c r="F4" s="112"/>
      <c r="G4" s="112"/>
      <c r="H4" s="112"/>
      <c r="I4" s="112"/>
      <c r="J4" s="112"/>
    </row>
    <row r="5" spans="1:11" ht="15.75" customHeight="1">
      <c r="A5" s="109" t="s">
        <v>11</v>
      </c>
      <c r="B5" s="109"/>
      <c r="C5" s="110" t="s">
        <v>12</v>
      </c>
      <c r="D5" s="110"/>
      <c r="E5" s="110"/>
      <c r="F5" s="110"/>
      <c r="G5" s="111" t="s">
        <v>13</v>
      </c>
      <c r="H5" s="111"/>
      <c r="I5" s="106" t="s">
        <v>14</v>
      </c>
      <c r="J5" s="106"/>
    </row>
    <row r="6" spans="1:11" s="25" customFormat="1" ht="22">
      <c r="A6" s="52" t="s">
        <v>15</v>
      </c>
      <c r="B6" s="62" t="s">
        <v>16</v>
      </c>
      <c r="C6" s="63" t="s">
        <v>18</v>
      </c>
      <c r="D6" s="20" t="s">
        <v>19</v>
      </c>
      <c r="E6" s="79" t="s">
        <v>20</v>
      </c>
      <c r="F6" s="57" t="s">
        <v>21</v>
      </c>
      <c r="G6" s="23" t="s">
        <v>22</v>
      </c>
      <c r="H6" s="57" t="s">
        <v>23</v>
      </c>
      <c r="I6" s="57" t="s">
        <v>24</v>
      </c>
      <c r="J6" s="57" t="s">
        <v>25</v>
      </c>
      <c r="K6" s="24" t="s">
        <v>26</v>
      </c>
    </row>
    <row r="7" spans="1:11" ht="33">
      <c r="A7" s="64" t="s">
        <v>282</v>
      </c>
      <c r="B7" s="58"/>
      <c r="C7" s="65" t="s">
        <v>593</v>
      </c>
      <c r="D7" s="72" t="s">
        <v>594</v>
      </c>
      <c r="E7" s="28" t="s">
        <v>595</v>
      </c>
      <c r="F7" s="73" t="s">
        <v>596</v>
      </c>
      <c r="G7" s="73"/>
      <c r="H7" s="66"/>
      <c r="I7" s="29"/>
      <c r="J7" s="30"/>
      <c r="K7" s="67"/>
    </row>
    <row r="8" spans="1:11" ht="36">
      <c r="A8" s="64" t="s">
        <v>282</v>
      </c>
      <c r="B8" s="58"/>
      <c r="C8" s="65" t="s">
        <v>597</v>
      </c>
      <c r="D8" s="72" t="s">
        <v>598</v>
      </c>
      <c r="E8" s="28" t="s">
        <v>599</v>
      </c>
      <c r="F8" s="73" t="s">
        <v>600</v>
      </c>
      <c r="G8" s="73"/>
      <c r="H8" s="66"/>
      <c r="I8" s="29"/>
      <c r="J8" s="30"/>
      <c r="K8" s="67"/>
    </row>
    <row r="9" spans="1:11" ht="33">
      <c r="A9" s="64" t="s">
        <v>282</v>
      </c>
      <c r="B9" s="58"/>
      <c r="C9" s="65" t="s">
        <v>601</v>
      </c>
      <c r="D9" s="72" t="s">
        <v>602</v>
      </c>
      <c r="E9" s="28" t="s">
        <v>603</v>
      </c>
      <c r="F9" s="80" t="s">
        <v>604</v>
      </c>
      <c r="G9" s="29"/>
      <c r="H9" s="66"/>
      <c r="I9" s="29"/>
      <c r="J9" s="30"/>
      <c r="K9" s="67"/>
    </row>
    <row r="10" spans="1:11" ht="66">
      <c r="A10" s="64" t="s">
        <v>282</v>
      </c>
      <c r="B10" s="58"/>
      <c r="C10" s="65" t="s">
        <v>605</v>
      </c>
      <c r="D10" s="72" t="s">
        <v>606</v>
      </c>
      <c r="E10" s="28" t="s">
        <v>607</v>
      </c>
      <c r="F10" s="80" t="s">
        <v>608</v>
      </c>
      <c r="G10" s="29"/>
      <c r="H10" s="66"/>
      <c r="I10" s="29"/>
      <c r="J10" s="30"/>
      <c r="K10" s="67"/>
    </row>
    <row r="11" spans="1:11" ht="88">
      <c r="A11" s="64" t="s">
        <v>282</v>
      </c>
      <c r="B11" s="58"/>
      <c r="C11" s="65" t="s">
        <v>609</v>
      </c>
      <c r="D11" s="72" t="s">
        <v>610</v>
      </c>
      <c r="E11" s="28" t="s">
        <v>611</v>
      </c>
      <c r="F11" s="80" t="s">
        <v>612</v>
      </c>
      <c r="G11" s="29"/>
      <c r="H11" s="66"/>
      <c r="I11" s="29"/>
      <c r="J11" s="30"/>
      <c r="K11" s="67"/>
    </row>
    <row r="12" spans="1:11" ht="66">
      <c r="A12" s="64" t="s">
        <v>282</v>
      </c>
      <c r="B12" s="58"/>
      <c r="C12" s="65" t="s">
        <v>613</v>
      </c>
      <c r="D12" s="72" t="s">
        <v>614</v>
      </c>
      <c r="E12" s="28" t="s">
        <v>615</v>
      </c>
      <c r="F12" s="80" t="s">
        <v>616</v>
      </c>
      <c r="G12" s="29"/>
      <c r="H12" s="66"/>
      <c r="I12" s="29"/>
      <c r="J12" s="30"/>
      <c r="K12" s="67"/>
    </row>
    <row r="13" spans="1:11" ht="44">
      <c r="A13" s="64" t="s">
        <v>282</v>
      </c>
      <c r="B13" s="58"/>
      <c r="C13" s="65" t="s">
        <v>617</v>
      </c>
      <c r="D13" s="72" t="s">
        <v>618</v>
      </c>
      <c r="E13" s="28" t="s">
        <v>619</v>
      </c>
      <c r="F13" s="80" t="s">
        <v>620</v>
      </c>
      <c r="G13" s="29"/>
      <c r="H13" s="66"/>
      <c r="I13" s="29"/>
      <c r="J13" s="30"/>
      <c r="K13" s="67"/>
    </row>
    <row r="14" spans="1:11" ht="121">
      <c r="A14" s="64" t="s">
        <v>282</v>
      </c>
      <c r="B14" s="58"/>
      <c r="C14" s="65" t="s">
        <v>621</v>
      </c>
      <c r="D14" s="95" t="s">
        <v>622</v>
      </c>
      <c r="E14" s="29" t="s">
        <v>623</v>
      </c>
      <c r="F14" s="81" t="s">
        <v>624</v>
      </c>
      <c r="G14" s="29"/>
      <c r="H14" s="66"/>
      <c r="I14" s="29"/>
      <c r="J14" s="30"/>
      <c r="K14" s="67"/>
    </row>
    <row r="15" spans="1:11" ht="44">
      <c r="A15" s="64" t="s">
        <v>282</v>
      </c>
      <c r="B15" s="58"/>
      <c r="C15" s="65" t="s">
        <v>625</v>
      </c>
      <c r="D15" s="72" t="s">
        <v>626</v>
      </c>
      <c r="E15" s="28" t="s">
        <v>627</v>
      </c>
      <c r="F15" s="81" t="s">
        <v>628</v>
      </c>
      <c r="G15" s="29"/>
      <c r="H15" s="66"/>
      <c r="I15" s="29"/>
      <c r="J15" s="30"/>
      <c r="K15" s="67"/>
    </row>
    <row r="16" spans="1:11" ht="66">
      <c r="A16" s="64" t="s">
        <v>282</v>
      </c>
      <c r="B16" s="58"/>
      <c r="C16" s="65" t="s">
        <v>629</v>
      </c>
      <c r="D16" s="72" t="s">
        <v>630</v>
      </c>
      <c r="E16" s="28" t="s">
        <v>631</v>
      </c>
      <c r="F16" s="61" t="s">
        <v>632</v>
      </c>
      <c r="G16" s="78" t="s">
        <v>59</v>
      </c>
      <c r="H16" s="29"/>
      <c r="I16" s="29"/>
      <c r="J16" s="30"/>
      <c r="K16" s="67"/>
    </row>
    <row r="17" spans="1:11">
      <c r="A17" s="64"/>
      <c r="B17" s="68"/>
      <c r="C17" s="59"/>
      <c r="D17" s="76"/>
      <c r="E17" s="32"/>
      <c r="F17" s="61"/>
      <c r="G17" s="34"/>
      <c r="H17" s="34"/>
      <c r="I17" s="34"/>
      <c r="J17" s="30"/>
      <c r="K17" s="67"/>
    </row>
    <row r="18" spans="1:11">
      <c r="A18" s="64"/>
      <c r="B18" s="68"/>
      <c r="C18" s="59"/>
      <c r="D18" s="32"/>
      <c r="E18" s="78"/>
      <c r="F18" s="32"/>
      <c r="G18" s="35"/>
      <c r="H18" s="35"/>
      <c r="I18" s="35"/>
      <c r="J18" s="30"/>
      <c r="K18" s="67"/>
    </row>
    <row r="19" spans="1:11">
      <c r="D19" s="56"/>
      <c r="E19" s="56"/>
    </row>
  </sheetData>
  <mergeCells count="7">
    <mergeCell ref="B2:J2"/>
    <mergeCell ref="B3:J3"/>
    <mergeCell ref="B4:J4"/>
    <mergeCell ref="A5:B5"/>
    <mergeCell ref="C5:F5"/>
    <mergeCell ref="G5:H5"/>
    <mergeCell ref="I5:J5"/>
  </mergeCells>
  <dataValidations count="1">
    <dataValidation operator="equal" allowBlank="1" showErrorMessage="1" sqref="K7:K18">
      <formula1>0</formula1>
      <formula2>0</formula2>
    </dataValidation>
  </dataValidations>
  <pageMargins left="0.30972222222222201" right="0.30972222222222201" top="0.57013888888888897" bottom="0.65" header="0.25" footer="0.40972222222222199"/>
  <headerFooter>
    <oddHeader>&amp;L&amp;"Arial,Bold"Nihilent Limited&amp;C&amp;"Arial,Bold"&amp;12Nihilent's CMMI Gap Analysis Template</oddHeader>
    <oddFooter>&amp;L&amp;"Arial,Bold"&amp;9Company Confidential&amp;C&amp;"Arial,Bold"&amp;9V1.0&amp;R&amp;"Arial,Bold"Page &amp;P of &amp;N</oddFooter>
  </headerFooter>
  <rowBreaks count="1" manualBreakCount="1">
    <brk id="6" max="16383"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20"/>
  <sheetViews>
    <sheetView zoomScale="65" zoomScaleNormal="65" zoomScalePageLayoutView="65" workbookViewId="0">
      <selection activeCell="J16" activeCellId="1" sqref="I8:J8 J16"/>
    </sheetView>
  </sheetViews>
  <sheetFormatPr baseColWidth="10" defaultColWidth="37.33203125" defaultRowHeight="12" x14ac:dyDescent="0"/>
  <cols>
    <col min="1" max="1" width="9.33203125" style="11" customWidth="1"/>
    <col min="2" max="2" width="9.6640625" style="11" customWidth="1"/>
    <col min="3" max="3" width="9" style="11" customWidth="1"/>
    <col min="4" max="5" width="39.33203125" style="12" customWidth="1"/>
    <col min="6" max="6" width="28.33203125" style="12" customWidth="1"/>
    <col min="7" max="7" width="21.1640625" style="12" customWidth="1"/>
    <col min="8" max="8" width="22.83203125" style="12" customWidth="1"/>
    <col min="9" max="9" width="21.1640625" style="12" customWidth="1"/>
    <col min="10" max="10" width="21.6640625" style="12" customWidth="1"/>
    <col min="11" max="11" width="13.6640625" style="12" customWidth="1"/>
    <col min="12" max="1024" width="37.33203125" style="12"/>
  </cols>
  <sheetData>
    <row r="1" spans="1:11" ht="15">
      <c r="A1" s="13" t="s">
        <v>633</v>
      </c>
    </row>
    <row r="2" spans="1:11" ht="15.75" customHeight="1">
      <c r="A2" s="14" t="s">
        <v>7</v>
      </c>
      <c r="B2" s="107" t="s">
        <v>634</v>
      </c>
      <c r="C2" s="107"/>
      <c r="D2" s="107"/>
      <c r="E2" s="107"/>
      <c r="F2" s="107"/>
    </row>
    <row r="3" spans="1:11" ht="16.5" customHeight="1">
      <c r="A3" s="14" t="s">
        <v>9</v>
      </c>
      <c r="B3" s="112" t="s">
        <v>635</v>
      </c>
      <c r="C3" s="112"/>
      <c r="D3" s="112"/>
      <c r="E3" s="112"/>
      <c r="F3" s="112"/>
      <c r="G3" s="112"/>
    </row>
    <row r="4" spans="1:11" ht="15.75" customHeight="1">
      <c r="A4" s="109" t="s">
        <v>11</v>
      </c>
      <c r="B4" s="109"/>
      <c r="C4" s="110" t="s">
        <v>12</v>
      </c>
      <c r="D4" s="110"/>
      <c r="E4" s="110"/>
      <c r="F4" s="110"/>
      <c r="G4" s="111" t="s">
        <v>13</v>
      </c>
      <c r="H4" s="111"/>
      <c r="I4" s="106" t="s">
        <v>14</v>
      </c>
      <c r="J4" s="106"/>
    </row>
    <row r="5" spans="1:11" s="25" customFormat="1" ht="22">
      <c r="A5" s="52" t="s">
        <v>15</v>
      </c>
      <c r="B5" s="62" t="s">
        <v>16</v>
      </c>
      <c r="C5" s="63" t="s">
        <v>18</v>
      </c>
      <c r="D5" s="57" t="s">
        <v>19</v>
      </c>
      <c r="E5" s="79" t="s">
        <v>20</v>
      </c>
      <c r="F5" s="57" t="s">
        <v>21</v>
      </c>
      <c r="G5" s="23" t="s">
        <v>22</v>
      </c>
      <c r="H5" s="57" t="s">
        <v>23</v>
      </c>
      <c r="I5" s="57" t="s">
        <v>24</v>
      </c>
      <c r="J5" s="57" t="s">
        <v>25</v>
      </c>
      <c r="K5" s="24" t="s">
        <v>26</v>
      </c>
    </row>
    <row r="6" spans="1:11" ht="33">
      <c r="A6" s="64" t="s">
        <v>269</v>
      </c>
      <c r="B6" s="99" t="s">
        <v>636</v>
      </c>
      <c r="C6" s="59" t="s">
        <v>637</v>
      </c>
      <c r="D6" s="60" t="s">
        <v>638</v>
      </c>
      <c r="E6" s="32" t="s">
        <v>639</v>
      </c>
      <c r="F6" s="32" t="s">
        <v>640</v>
      </c>
      <c r="G6" s="29"/>
      <c r="H6" s="66"/>
      <c r="I6" s="55" t="s">
        <v>641</v>
      </c>
      <c r="J6" s="55" t="s">
        <v>642</v>
      </c>
      <c r="K6" s="67"/>
    </row>
    <row r="7" spans="1:11">
      <c r="A7" s="64"/>
      <c r="B7" s="99"/>
      <c r="C7" s="59"/>
      <c r="D7" s="60"/>
      <c r="E7" s="32"/>
      <c r="F7" s="32" t="s">
        <v>643</v>
      </c>
      <c r="G7" s="29"/>
      <c r="H7" s="66"/>
      <c r="I7" s="55" t="s">
        <v>644</v>
      </c>
      <c r="J7" s="55" t="s">
        <v>645</v>
      </c>
      <c r="K7" s="67"/>
    </row>
    <row r="8" spans="1:11" ht="54.25" customHeight="1">
      <c r="A8" s="64" t="s">
        <v>269</v>
      </c>
      <c r="B8" s="99" t="s">
        <v>646</v>
      </c>
      <c r="C8" s="59" t="s">
        <v>647</v>
      </c>
      <c r="D8" s="60" t="s">
        <v>648</v>
      </c>
      <c r="E8" s="32" t="s">
        <v>649</v>
      </c>
      <c r="F8" s="32" t="s">
        <v>650</v>
      </c>
      <c r="G8" s="29"/>
      <c r="H8" s="66"/>
      <c r="I8" s="55" t="s">
        <v>651</v>
      </c>
      <c r="J8" s="55" t="s">
        <v>652</v>
      </c>
      <c r="K8" s="67"/>
    </row>
    <row r="9" spans="1:11" ht="51.5" customHeight="1">
      <c r="A9" s="64" t="s">
        <v>269</v>
      </c>
      <c r="B9" s="99" t="s">
        <v>653</v>
      </c>
      <c r="C9" s="59" t="s">
        <v>654</v>
      </c>
      <c r="D9" s="60" t="s">
        <v>655</v>
      </c>
      <c r="E9" s="32" t="s">
        <v>656</v>
      </c>
      <c r="F9" s="32" t="s">
        <v>657</v>
      </c>
      <c r="G9" s="29"/>
      <c r="H9" s="66"/>
      <c r="I9" s="55" t="s">
        <v>651</v>
      </c>
      <c r="J9" s="55" t="s">
        <v>652</v>
      </c>
      <c r="K9" s="67"/>
    </row>
    <row r="10" spans="1:11" ht="50.5" customHeight="1">
      <c r="A10" s="64" t="s">
        <v>269</v>
      </c>
      <c r="B10" s="99" t="s">
        <v>658</v>
      </c>
      <c r="C10" s="59" t="s">
        <v>659</v>
      </c>
      <c r="D10" s="81" t="s">
        <v>660</v>
      </c>
      <c r="E10" s="32" t="s">
        <v>661</v>
      </c>
      <c r="F10" s="32" t="s">
        <v>662</v>
      </c>
      <c r="G10" s="29"/>
      <c r="H10" s="66"/>
      <c r="I10" s="55" t="s">
        <v>663</v>
      </c>
      <c r="J10" s="55" t="s">
        <v>652</v>
      </c>
      <c r="K10" s="67"/>
    </row>
    <row r="11" spans="1:11" ht="44">
      <c r="A11" s="64" t="s">
        <v>269</v>
      </c>
      <c r="B11" s="99" t="s">
        <v>664</v>
      </c>
      <c r="C11" s="59" t="s">
        <v>665</v>
      </c>
      <c r="D11" s="81" t="s">
        <v>666</v>
      </c>
      <c r="E11" s="32" t="s">
        <v>667</v>
      </c>
      <c r="F11" s="32" t="s">
        <v>668</v>
      </c>
      <c r="G11" s="29"/>
      <c r="H11" s="66"/>
      <c r="I11" s="55" t="s">
        <v>669</v>
      </c>
      <c r="J11" s="55" t="s">
        <v>645</v>
      </c>
      <c r="K11" s="67"/>
    </row>
    <row r="12" spans="1:11" ht="54.25" customHeight="1">
      <c r="A12" s="64" t="s">
        <v>269</v>
      </c>
      <c r="B12" s="58" t="s">
        <v>670</v>
      </c>
      <c r="C12" s="59" t="s">
        <v>671</v>
      </c>
      <c r="D12" s="81" t="s">
        <v>672</v>
      </c>
      <c r="E12" s="32" t="s">
        <v>673</v>
      </c>
      <c r="F12" s="32" t="s">
        <v>674</v>
      </c>
      <c r="G12" s="29"/>
      <c r="H12" s="66"/>
      <c r="I12" s="55" t="s">
        <v>675</v>
      </c>
      <c r="J12" s="55" t="s">
        <v>645</v>
      </c>
      <c r="K12" s="67"/>
    </row>
    <row r="13" spans="1:11" ht="36.5" customHeight="1">
      <c r="A13" s="64" t="s">
        <v>269</v>
      </c>
      <c r="B13" s="58" t="s">
        <v>676</v>
      </c>
      <c r="C13" s="59" t="s">
        <v>677</v>
      </c>
      <c r="D13" s="81" t="s">
        <v>678</v>
      </c>
      <c r="E13" s="32" t="s">
        <v>679</v>
      </c>
      <c r="F13" s="32" t="s">
        <v>680</v>
      </c>
      <c r="G13" s="29"/>
      <c r="H13" s="66"/>
      <c r="I13" s="55" t="s">
        <v>644</v>
      </c>
      <c r="J13" s="55" t="s">
        <v>645</v>
      </c>
      <c r="K13" s="67"/>
    </row>
    <row r="14" spans="1:11" ht="70.25" customHeight="1">
      <c r="A14" s="64" t="s">
        <v>269</v>
      </c>
      <c r="B14" s="99" t="s">
        <v>681</v>
      </c>
      <c r="C14" s="59" t="s">
        <v>682</v>
      </c>
      <c r="D14" s="81" t="s">
        <v>683</v>
      </c>
      <c r="E14" s="32" t="s">
        <v>684</v>
      </c>
      <c r="F14" s="32" t="s">
        <v>685</v>
      </c>
      <c r="G14" s="29"/>
      <c r="H14" s="66"/>
      <c r="I14" s="55" t="s">
        <v>686</v>
      </c>
      <c r="J14" s="55" t="s">
        <v>687</v>
      </c>
      <c r="K14" s="67"/>
    </row>
    <row r="15" spans="1:11" ht="99">
      <c r="A15" s="64" t="s">
        <v>269</v>
      </c>
      <c r="B15" s="99" t="s">
        <v>688</v>
      </c>
      <c r="C15" s="59" t="s">
        <v>689</v>
      </c>
      <c r="D15" s="81" t="s">
        <v>690</v>
      </c>
      <c r="E15" s="32" t="s">
        <v>691</v>
      </c>
      <c r="F15" s="32" t="s">
        <v>692</v>
      </c>
      <c r="G15" s="29"/>
      <c r="H15" s="66"/>
      <c r="I15" s="55" t="s">
        <v>686</v>
      </c>
      <c r="J15" s="55" t="s">
        <v>687</v>
      </c>
      <c r="K15" s="67"/>
    </row>
    <row r="16" spans="1:11" ht="40.25" customHeight="1">
      <c r="A16" s="64" t="s">
        <v>269</v>
      </c>
      <c r="B16" s="58" t="s">
        <v>670</v>
      </c>
      <c r="C16" s="59" t="s">
        <v>693</v>
      </c>
      <c r="D16" s="60" t="s">
        <v>694</v>
      </c>
      <c r="E16" s="32" t="s">
        <v>695</v>
      </c>
      <c r="F16" s="32" t="s">
        <v>696</v>
      </c>
      <c r="G16" s="32" t="s">
        <v>59</v>
      </c>
      <c r="H16" s="66"/>
      <c r="I16" s="55" t="s">
        <v>697</v>
      </c>
      <c r="J16" s="55" t="s">
        <v>698</v>
      </c>
      <c r="K16" s="67"/>
    </row>
    <row r="17" spans="1:11">
      <c r="A17" s="64"/>
      <c r="B17" s="68"/>
      <c r="C17" s="59"/>
      <c r="D17" s="32"/>
      <c r="E17" s="78"/>
      <c r="F17" s="78"/>
      <c r="G17" s="100"/>
      <c r="H17" s="34"/>
      <c r="I17" s="34"/>
      <c r="J17" s="30"/>
      <c r="K17" s="67"/>
    </row>
    <row r="18" spans="1:11">
      <c r="A18" s="64"/>
      <c r="B18" s="68"/>
      <c r="C18" s="59"/>
      <c r="D18" s="32"/>
      <c r="E18" s="32"/>
      <c r="F18" s="32"/>
      <c r="G18" s="35"/>
      <c r="H18" s="35"/>
      <c r="I18" s="35"/>
      <c r="J18" s="30"/>
      <c r="K18" s="67"/>
    </row>
    <row r="19" spans="1:11">
      <c r="D19" s="56"/>
      <c r="E19" s="56"/>
    </row>
    <row r="20" spans="1:11">
      <c r="A20" s="101"/>
    </row>
  </sheetData>
  <mergeCells count="6">
    <mergeCell ref="I4:J4"/>
    <mergeCell ref="B2:F2"/>
    <mergeCell ref="B3:G3"/>
    <mergeCell ref="A4:B4"/>
    <mergeCell ref="C4:F4"/>
    <mergeCell ref="G4:H4"/>
  </mergeCells>
  <dataValidations count="1">
    <dataValidation operator="equal" allowBlank="1" showErrorMessage="1" sqref="K6:K18">
      <formula1>0</formula1>
      <formula2>0</formula2>
    </dataValidation>
  </dataValidations>
  <hyperlinks>
    <hyperlink ref="I6" r:id="rId1"/>
    <hyperlink ref="J6" r:id="rId2"/>
    <hyperlink ref="I7" r:id="rId3"/>
    <hyperlink ref="J7" r:id="rId4"/>
    <hyperlink ref="I8" r:id="rId5"/>
    <hyperlink ref="J8" r:id="rId6"/>
    <hyperlink ref="I9" r:id="rId7"/>
    <hyperlink ref="J9" r:id="rId8"/>
    <hyperlink ref="J10" r:id="rId9"/>
    <hyperlink ref="I11" r:id="rId10"/>
    <hyperlink ref="J11" r:id="rId11"/>
    <hyperlink ref="I12" r:id="rId12"/>
    <hyperlink ref="J12" r:id="rId13"/>
    <hyperlink ref="I13" r:id="rId14"/>
    <hyperlink ref="J13" r:id="rId15"/>
    <hyperlink ref="I14" r:id="rId16"/>
    <hyperlink ref="J14" r:id="rId17"/>
    <hyperlink ref="I15" r:id="rId18"/>
    <hyperlink ref="J15" r:id="rId19"/>
    <hyperlink ref="I16" r:id="rId20"/>
    <hyperlink ref="J16" r:id="rId21"/>
  </hyperlinks>
  <pageMargins left="0.22986111111111099" right="0.27986111111111101" top="0.359722222222222" bottom="0.55000000000000004" header="0.2" footer="0.32013888888888897"/>
  <headerFooter>
    <oddHeader>&amp;L&amp;"Arial,Bold"Nihilent Limited&amp;C&amp;"Arial,Bold"Nhilent's CMMI Gap Analysis Template</oddHeader>
    <oddFooter>&amp;L&amp;"Arial,Bold"Company Confidential&amp;C&amp;"Arial,Bold"V1.0&amp;R&amp;"Arial,Bold"Page &amp;P of &amp;N</oddFooter>
  </headerFooter>
  <rowBreaks count="1" manualBreakCount="1">
    <brk id="5"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18"/>
  <sheetViews>
    <sheetView tabSelected="1" zoomScale="65" zoomScaleNormal="65" zoomScalePageLayoutView="65" workbookViewId="0">
      <selection activeCell="L24" sqref="L24"/>
    </sheetView>
  </sheetViews>
  <sheetFormatPr baseColWidth="10" defaultColWidth="37.33203125" defaultRowHeight="12" x14ac:dyDescent="0"/>
  <cols>
    <col min="1" max="1" width="9.33203125" style="11" customWidth="1"/>
    <col min="2" max="2" width="9.6640625" style="11" customWidth="1"/>
    <col min="3" max="3" width="9" style="11" customWidth="1"/>
    <col min="4" max="5" width="36.5" style="12" customWidth="1"/>
    <col min="6" max="6" width="30.5" style="12" customWidth="1"/>
    <col min="7" max="9" width="21.1640625" style="12" customWidth="1"/>
    <col min="10" max="10" width="21.6640625" style="12" customWidth="1"/>
    <col min="11" max="11" width="13.6640625" style="12" customWidth="1"/>
    <col min="12" max="1024" width="37.33203125" style="12"/>
  </cols>
  <sheetData>
    <row r="1" spans="1:11" ht="15">
      <c r="A1" s="13" t="s">
        <v>699</v>
      </c>
    </row>
    <row r="2" spans="1:11" ht="15.75" customHeight="1">
      <c r="A2" s="14" t="s">
        <v>7</v>
      </c>
      <c r="B2" s="107" t="s">
        <v>700</v>
      </c>
      <c r="C2" s="107"/>
      <c r="D2" s="107"/>
      <c r="E2" s="107"/>
    </row>
    <row r="3" spans="1:11" ht="16.5" customHeight="1">
      <c r="A3" s="14" t="s">
        <v>9</v>
      </c>
      <c r="B3" s="112" t="s">
        <v>701</v>
      </c>
      <c r="C3" s="112"/>
      <c r="D3" s="112"/>
      <c r="E3" s="112"/>
      <c r="F3" s="112"/>
    </row>
    <row r="4" spans="1:11" ht="15.75" customHeight="1">
      <c r="A4" s="109" t="s">
        <v>11</v>
      </c>
      <c r="B4" s="109"/>
      <c r="C4" s="110" t="s">
        <v>12</v>
      </c>
      <c r="D4" s="110"/>
      <c r="E4" s="110"/>
      <c r="F4" s="110"/>
      <c r="G4" s="111" t="s">
        <v>13</v>
      </c>
      <c r="H4" s="111"/>
      <c r="I4" s="106" t="s">
        <v>14</v>
      </c>
      <c r="J4" s="106"/>
    </row>
    <row r="5" spans="1:11" s="25" customFormat="1" ht="22">
      <c r="A5" s="52" t="s">
        <v>15</v>
      </c>
      <c r="B5" s="62" t="s">
        <v>16</v>
      </c>
      <c r="C5" s="63" t="s">
        <v>18</v>
      </c>
      <c r="D5" s="57" t="s">
        <v>19</v>
      </c>
      <c r="E5" s="79" t="s">
        <v>20</v>
      </c>
      <c r="F5" s="57" t="s">
        <v>21</v>
      </c>
      <c r="G5" s="23" t="s">
        <v>22</v>
      </c>
      <c r="H5" s="57" t="s">
        <v>23</v>
      </c>
      <c r="I5" s="57" t="s">
        <v>24</v>
      </c>
      <c r="J5" s="57" t="s">
        <v>25</v>
      </c>
      <c r="K5" s="24" t="s">
        <v>26</v>
      </c>
    </row>
    <row r="6" spans="1:11" ht="40.5" customHeight="1">
      <c r="A6" s="64" t="s">
        <v>268</v>
      </c>
      <c r="B6" s="58"/>
      <c r="C6" s="59" t="s">
        <v>702</v>
      </c>
      <c r="D6" s="60" t="s">
        <v>703</v>
      </c>
      <c r="E6" s="32" t="s">
        <v>704</v>
      </c>
      <c r="F6" s="73" t="s">
        <v>705</v>
      </c>
      <c r="G6" s="73"/>
      <c r="H6" s="66"/>
      <c r="I6" s="29"/>
      <c r="J6" s="30"/>
      <c r="K6" s="67"/>
    </row>
    <row r="7" spans="1:11" ht="51.75" customHeight="1">
      <c r="A7" s="64" t="s">
        <v>268</v>
      </c>
      <c r="B7" s="99" t="s">
        <v>706</v>
      </c>
      <c r="C7" s="59" t="s">
        <v>707</v>
      </c>
      <c r="D7" s="60" t="s">
        <v>708</v>
      </c>
      <c r="E7" s="32" t="s">
        <v>709</v>
      </c>
      <c r="F7" s="73" t="s">
        <v>710</v>
      </c>
      <c r="G7" s="73"/>
      <c r="H7" s="66"/>
      <c r="I7" s="55" t="s">
        <v>711</v>
      </c>
      <c r="J7" s="55" t="s">
        <v>687</v>
      </c>
      <c r="K7" s="67"/>
    </row>
    <row r="8" spans="1:11" ht="51.75" customHeight="1">
      <c r="A8" s="64" t="s">
        <v>268</v>
      </c>
      <c r="B8" s="99" t="s">
        <v>44</v>
      </c>
      <c r="C8" s="59" t="s">
        <v>712</v>
      </c>
      <c r="D8" s="60" t="s">
        <v>713</v>
      </c>
      <c r="E8" s="32" t="s">
        <v>714</v>
      </c>
      <c r="F8" s="80" t="s">
        <v>715</v>
      </c>
      <c r="G8" s="29"/>
      <c r="H8" s="66"/>
      <c r="I8" s="55" t="s">
        <v>711</v>
      </c>
      <c r="J8" s="55" t="s">
        <v>687</v>
      </c>
      <c r="K8" s="67"/>
    </row>
    <row r="9" spans="1:11" ht="22">
      <c r="A9" s="64" t="s">
        <v>268</v>
      </c>
      <c r="B9" s="99" t="s">
        <v>120</v>
      </c>
      <c r="C9" s="59" t="s">
        <v>716</v>
      </c>
      <c r="D9" s="81" t="s">
        <v>717</v>
      </c>
      <c r="E9" s="32" t="s">
        <v>718</v>
      </c>
      <c r="F9" s="80" t="s">
        <v>719</v>
      </c>
      <c r="G9" s="29"/>
      <c r="H9" s="66"/>
      <c r="I9" s="55" t="s">
        <v>720</v>
      </c>
      <c r="J9" s="55" t="s">
        <v>721</v>
      </c>
      <c r="K9" s="67"/>
    </row>
    <row r="10" spans="1:11" ht="33">
      <c r="A10" s="64" t="s">
        <v>268</v>
      </c>
      <c r="B10" s="99" t="s">
        <v>722</v>
      </c>
      <c r="C10" s="59" t="s">
        <v>723</v>
      </c>
      <c r="D10" s="81" t="s">
        <v>724</v>
      </c>
      <c r="E10" s="32" t="s">
        <v>725</v>
      </c>
      <c r="F10" s="80" t="s">
        <v>726</v>
      </c>
      <c r="G10" s="29"/>
      <c r="H10" s="66"/>
      <c r="I10" s="55" t="s">
        <v>711</v>
      </c>
      <c r="J10" s="55" t="s">
        <v>687</v>
      </c>
      <c r="K10" s="67"/>
    </row>
    <row r="11" spans="1:11" ht="22">
      <c r="A11" s="64" t="s">
        <v>268</v>
      </c>
      <c r="B11" s="58" t="s">
        <v>722</v>
      </c>
      <c r="C11" s="59" t="s">
        <v>727</v>
      </c>
      <c r="D11" s="81" t="s">
        <v>728</v>
      </c>
      <c r="E11" s="32" t="s">
        <v>729</v>
      </c>
      <c r="F11" s="80" t="s">
        <v>730</v>
      </c>
      <c r="G11" s="29"/>
      <c r="H11" s="66"/>
      <c r="I11" s="55" t="s">
        <v>731</v>
      </c>
      <c r="J11" s="55" t="s">
        <v>721</v>
      </c>
      <c r="K11" s="67"/>
    </row>
    <row r="12" spans="1:11" ht="22">
      <c r="A12" s="64" t="s">
        <v>268</v>
      </c>
      <c r="B12" s="58" t="s">
        <v>732</v>
      </c>
      <c r="C12" s="59" t="s">
        <v>733</v>
      </c>
      <c r="D12" s="81" t="s">
        <v>734</v>
      </c>
      <c r="E12" s="32" t="s">
        <v>735</v>
      </c>
      <c r="F12" s="80" t="s">
        <v>736</v>
      </c>
      <c r="G12" s="29"/>
      <c r="H12" s="66"/>
      <c r="I12" s="55" t="s">
        <v>737</v>
      </c>
      <c r="J12" s="55" t="s">
        <v>738</v>
      </c>
      <c r="K12" s="67"/>
    </row>
    <row r="13" spans="1:11" ht="33">
      <c r="A13" s="64" t="s">
        <v>268</v>
      </c>
      <c r="B13" s="58" t="s">
        <v>653</v>
      </c>
      <c r="C13" s="59" t="s">
        <v>739</v>
      </c>
      <c r="D13" s="81" t="s">
        <v>740</v>
      </c>
      <c r="E13" s="32" t="s">
        <v>741</v>
      </c>
      <c r="F13" s="81" t="s">
        <v>742</v>
      </c>
      <c r="G13" s="29"/>
      <c r="H13" s="66"/>
      <c r="I13" s="55" t="s">
        <v>731</v>
      </c>
      <c r="J13" s="55" t="s">
        <v>721</v>
      </c>
      <c r="K13" s="67"/>
    </row>
    <row r="14" spans="1:11" ht="165">
      <c r="A14" s="64" t="s">
        <v>268</v>
      </c>
      <c r="B14" s="58" t="s">
        <v>743</v>
      </c>
      <c r="C14" s="59" t="s">
        <v>744</v>
      </c>
      <c r="D14" s="81" t="s">
        <v>745</v>
      </c>
      <c r="E14" s="32" t="s">
        <v>746</v>
      </c>
      <c r="F14" s="81" t="s">
        <v>747</v>
      </c>
      <c r="G14" s="29"/>
      <c r="H14" s="66"/>
      <c r="I14" s="55" t="s">
        <v>748</v>
      </c>
      <c r="J14" s="55" t="s">
        <v>749</v>
      </c>
      <c r="K14" s="67"/>
    </row>
    <row r="15" spans="1:11" ht="44">
      <c r="A15" s="64" t="s">
        <v>268</v>
      </c>
      <c r="B15" s="58" t="s">
        <v>750</v>
      </c>
      <c r="C15" s="59" t="s">
        <v>751</v>
      </c>
      <c r="D15" s="60" t="s">
        <v>752</v>
      </c>
      <c r="E15" s="32" t="s">
        <v>753</v>
      </c>
      <c r="F15" s="61" t="s">
        <v>754</v>
      </c>
      <c r="G15" s="78" t="s">
        <v>59</v>
      </c>
      <c r="H15" s="29"/>
      <c r="I15" s="55" t="s">
        <v>711</v>
      </c>
      <c r="J15" s="55" t="s">
        <v>687</v>
      </c>
      <c r="K15" s="67"/>
    </row>
    <row r="16" spans="1:11">
      <c r="D16" s="56"/>
      <c r="E16" s="56"/>
    </row>
    <row r="18" spans="1:1">
      <c r="A18" s="101"/>
    </row>
  </sheetData>
  <mergeCells count="6">
    <mergeCell ref="I4:J4"/>
    <mergeCell ref="B2:E2"/>
    <mergeCell ref="B3:F3"/>
    <mergeCell ref="A4:B4"/>
    <mergeCell ref="C4:F4"/>
    <mergeCell ref="G4:H4"/>
  </mergeCells>
  <dataValidations count="1">
    <dataValidation operator="equal" allowBlank="1" showErrorMessage="1" sqref="K6:K15">
      <formula1>0</formula1>
      <formula2>0</formula2>
    </dataValidation>
  </dataValidations>
  <hyperlinks>
    <hyperlink ref="I7" r:id="rId1"/>
    <hyperlink ref="J7" r:id="rId2"/>
    <hyperlink ref="I8" r:id="rId3"/>
    <hyperlink ref="J8" r:id="rId4"/>
    <hyperlink ref="I9" r:id="rId5"/>
    <hyperlink ref="J9" r:id="rId6"/>
    <hyperlink ref="I10" r:id="rId7"/>
    <hyperlink ref="J10" r:id="rId8"/>
    <hyperlink ref="I11" r:id="rId9"/>
    <hyperlink ref="J11" r:id="rId10"/>
    <hyperlink ref="I12" r:id="rId11"/>
    <hyperlink ref="J12" r:id="rId12"/>
    <hyperlink ref="I13" r:id="rId13"/>
    <hyperlink ref="J13" r:id="rId14"/>
    <hyperlink ref="I14" r:id="rId15"/>
    <hyperlink ref="J14" r:id="rId16"/>
    <hyperlink ref="I15" r:id="rId17"/>
    <hyperlink ref="J15" r:id="rId18"/>
  </hyperlinks>
  <pageMargins left="0.22986111111111099" right="0.27986111111111101" top="0.359722222222222" bottom="0.55000000000000004" header="0.2" footer="0.32013888888888897"/>
  <headerFooter>
    <oddHeader>&amp;L&amp;"Arial,Bold"Nihilent Limited&amp;C&amp;"Arial,Bold"Nhilent's CMMI Gap Analysis Template</oddHeader>
    <oddFooter>&amp;L&amp;"Arial,Bold"Company Confidential&amp;C&amp;"Arial,Bold"V1.0&amp;R&amp;"Arial,Bold"Page &amp;P of &amp;N</oddFooter>
  </headerFooter>
  <rowBreaks count="1" manualBreakCount="1">
    <brk id="5" max="16383" man="1"/>
  </row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18"/>
  <sheetViews>
    <sheetView zoomScale="65" zoomScaleNormal="65" zoomScalePageLayoutView="65" workbookViewId="0">
      <selection activeCell="K6" activeCellId="1" sqref="I8:J8 K6"/>
    </sheetView>
  </sheetViews>
  <sheetFormatPr baseColWidth="10" defaultColWidth="37.33203125" defaultRowHeight="12" x14ac:dyDescent="0"/>
  <cols>
    <col min="1" max="1" width="9.33203125" style="11" customWidth="1"/>
    <col min="2" max="2" width="9.6640625" style="11" customWidth="1"/>
    <col min="3" max="3" width="9" style="11" customWidth="1"/>
    <col min="4" max="5" width="36.5" style="12" customWidth="1"/>
    <col min="6" max="6" width="35.6640625" style="12" customWidth="1"/>
    <col min="7" max="9" width="21.1640625" style="12" customWidth="1"/>
    <col min="10" max="10" width="21.6640625" style="12" customWidth="1"/>
    <col min="11" max="11" width="13.6640625" style="12" customWidth="1"/>
    <col min="12" max="1024" width="37.33203125" style="12"/>
  </cols>
  <sheetData>
    <row r="1" spans="1:11" ht="15">
      <c r="A1" s="13" t="s">
        <v>755</v>
      </c>
    </row>
    <row r="2" spans="1:11" ht="15.75" customHeight="1">
      <c r="A2" s="14" t="s">
        <v>7</v>
      </c>
      <c r="B2" s="107" t="s">
        <v>756</v>
      </c>
      <c r="C2" s="107"/>
      <c r="D2" s="107"/>
      <c r="E2" s="107"/>
      <c r="F2" s="107"/>
    </row>
    <row r="3" spans="1:11" ht="16.5" customHeight="1">
      <c r="A3" s="14" t="s">
        <v>9</v>
      </c>
      <c r="B3" s="112" t="s">
        <v>757</v>
      </c>
      <c r="C3" s="112"/>
      <c r="D3" s="112"/>
      <c r="E3" s="112"/>
    </row>
    <row r="4" spans="1:11" ht="15.75" customHeight="1">
      <c r="A4" s="109" t="s">
        <v>11</v>
      </c>
      <c r="B4" s="109"/>
      <c r="C4" s="110" t="s">
        <v>12</v>
      </c>
      <c r="D4" s="110"/>
      <c r="E4" s="110"/>
      <c r="F4" s="110"/>
      <c r="G4" s="111" t="s">
        <v>13</v>
      </c>
      <c r="H4" s="111"/>
      <c r="I4" s="106" t="s">
        <v>14</v>
      </c>
      <c r="J4" s="106"/>
    </row>
    <row r="5" spans="1:11" s="25" customFormat="1" ht="22">
      <c r="A5" s="52" t="s">
        <v>15</v>
      </c>
      <c r="B5" s="62" t="s">
        <v>16</v>
      </c>
      <c r="C5" s="63" t="s">
        <v>18</v>
      </c>
      <c r="D5" s="57" t="s">
        <v>19</v>
      </c>
      <c r="E5" s="79" t="s">
        <v>20</v>
      </c>
      <c r="F5" s="57" t="s">
        <v>21</v>
      </c>
      <c r="G5" s="23" t="s">
        <v>22</v>
      </c>
      <c r="H5" s="57" t="s">
        <v>23</v>
      </c>
      <c r="I5" s="57" t="s">
        <v>24</v>
      </c>
      <c r="J5" s="57" t="s">
        <v>25</v>
      </c>
      <c r="K5" s="24" t="s">
        <v>26</v>
      </c>
    </row>
    <row r="6" spans="1:11" ht="22">
      <c r="A6" s="64" t="s">
        <v>758</v>
      </c>
      <c r="B6" s="58" t="s">
        <v>664</v>
      </c>
      <c r="C6" s="59" t="s">
        <v>759</v>
      </c>
      <c r="D6" s="60" t="s">
        <v>760</v>
      </c>
      <c r="E6" s="32" t="s">
        <v>761</v>
      </c>
      <c r="F6" s="73" t="s">
        <v>762</v>
      </c>
      <c r="G6" s="73"/>
      <c r="H6" s="66"/>
      <c r="I6" s="29"/>
      <c r="J6" s="30"/>
      <c r="K6" s="67"/>
    </row>
    <row r="7" spans="1:11" ht="168">
      <c r="A7" s="64" t="s">
        <v>758</v>
      </c>
      <c r="B7" s="58" t="s">
        <v>170</v>
      </c>
      <c r="C7" s="59" t="s">
        <v>763</v>
      </c>
      <c r="D7" s="60" t="s">
        <v>764</v>
      </c>
      <c r="E7" s="32" t="s">
        <v>765</v>
      </c>
      <c r="F7" s="73" t="s">
        <v>766</v>
      </c>
      <c r="G7" s="73"/>
      <c r="H7" s="66"/>
      <c r="I7" s="29"/>
      <c r="J7" s="30"/>
      <c r="K7" s="67"/>
    </row>
    <row r="8" spans="1:11" ht="22">
      <c r="A8" s="64" t="s">
        <v>758</v>
      </c>
      <c r="B8" s="58" t="s">
        <v>646</v>
      </c>
      <c r="C8" s="59" t="s">
        <v>767</v>
      </c>
      <c r="D8" s="60" t="s">
        <v>768</v>
      </c>
      <c r="E8" s="32" t="s">
        <v>769</v>
      </c>
      <c r="F8" s="80" t="s">
        <v>770</v>
      </c>
      <c r="G8" s="29"/>
      <c r="H8" s="66"/>
      <c r="I8" s="29"/>
      <c r="J8" s="30"/>
      <c r="K8" s="67"/>
    </row>
    <row r="9" spans="1:11" ht="33">
      <c r="A9" s="64" t="s">
        <v>758</v>
      </c>
      <c r="B9" s="58" t="s">
        <v>771</v>
      </c>
      <c r="C9" s="59" t="s">
        <v>772</v>
      </c>
      <c r="D9" s="81" t="s">
        <v>773</v>
      </c>
      <c r="E9" s="32" t="s">
        <v>774</v>
      </c>
      <c r="F9" s="80" t="s">
        <v>775</v>
      </c>
      <c r="G9" s="29"/>
      <c r="H9" s="66"/>
      <c r="I9" s="29"/>
      <c r="J9" s="30"/>
      <c r="K9" s="67"/>
    </row>
    <row r="10" spans="1:11" ht="22">
      <c r="A10" s="64" t="s">
        <v>758</v>
      </c>
      <c r="B10" s="58" t="s">
        <v>776</v>
      </c>
      <c r="C10" s="59" t="s">
        <v>777</v>
      </c>
      <c r="D10" s="81" t="s">
        <v>778</v>
      </c>
      <c r="E10" s="32" t="s">
        <v>779</v>
      </c>
      <c r="F10" s="80" t="s">
        <v>780</v>
      </c>
      <c r="G10" s="29"/>
      <c r="H10" s="66"/>
      <c r="I10" s="29"/>
      <c r="J10" s="30"/>
      <c r="K10" s="67"/>
    </row>
    <row r="11" spans="1:11" ht="22">
      <c r="A11" s="64" t="s">
        <v>758</v>
      </c>
      <c r="B11" s="58" t="s">
        <v>776</v>
      </c>
      <c r="C11" s="59" t="s">
        <v>781</v>
      </c>
      <c r="D11" s="81" t="s">
        <v>782</v>
      </c>
      <c r="E11" s="32" t="s">
        <v>783</v>
      </c>
      <c r="F11" s="80" t="s">
        <v>784</v>
      </c>
      <c r="G11" s="29"/>
      <c r="H11" s="66"/>
      <c r="I11" s="29"/>
      <c r="J11" s="30"/>
      <c r="K11" s="67"/>
    </row>
    <row r="12" spans="1:11">
      <c r="A12" s="64"/>
      <c r="B12" s="58"/>
      <c r="C12" s="59"/>
      <c r="D12" s="72"/>
      <c r="E12" s="28"/>
      <c r="F12" s="80"/>
      <c r="G12" s="29"/>
      <c r="H12" s="66"/>
      <c r="I12" s="29"/>
      <c r="J12" s="30"/>
      <c r="K12" s="67"/>
    </row>
    <row r="13" spans="1:11">
      <c r="A13" s="64"/>
      <c r="B13" s="58"/>
      <c r="C13" s="59"/>
      <c r="D13" s="95"/>
      <c r="E13" s="29"/>
      <c r="F13" s="81"/>
      <c r="G13" s="29"/>
      <c r="H13" s="66"/>
      <c r="I13" s="29"/>
      <c r="J13" s="30"/>
      <c r="K13" s="67"/>
    </row>
    <row r="14" spans="1:11">
      <c r="A14" s="64"/>
      <c r="B14" s="58"/>
      <c r="C14" s="59"/>
      <c r="D14" s="72"/>
      <c r="E14" s="28"/>
      <c r="F14" s="81"/>
      <c r="G14" s="29"/>
      <c r="H14" s="66"/>
      <c r="I14" s="29"/>
      <c r="J14" s="30"/>
      <c r="K14" s="67"/>
    </row>
    <row r="15" spans="1:11">
      <c r="A15" s="64"/>
      <c r="B15" s="58"/>
      <c r="C15" s="59"/>
      <c r="D15" s="77"/>
      <c r="E15" s="77"/>
      <c r="F15" s="32"/>
      <c r="G15" s="78" t="s">
        <v>59</v>
      </c>
      <c r="H15" s="29"/>
      <c r="I15" s="29"/>
      <c r="J15" s="30"/>
      <c r="K15" s="67"/>
    </row>
    <row r="16" spans="1:11">
      <c r="A16" s="64"/>
      <c r="B16" s="68"/>
      <c r="C16" s="59"/>
      <c r="D16" s="32"/>
      <c r="E16" s="32"/>
      <c r="F16" s="32"/>
      <c r="G16" s="34"/>
      <c r="H16" s="34"/>
      <c r="I16" s="34"/>
      <c r="J16" s="30"/>
      <c r="K16" s="67"/>
    </row>
    <row r="17" spans="1:11">
      <c r="A17" s="64"/>
      <c r="B17" s="68"/>
      <c r="C17" s="59"/>
      <c r="D17" s="32"/>
      <c r="E17" s="32"/>
      <c r="F17" s="32"/>
      <c r="G17" s="35"/>
      <c r="H17" s="35"/>
      <c r="I17" s="35"/>
      <c r="J17" s="30"/>
      <c r="K17" s="67"/>
    </row>
    <row r="18" spans="1:11">
      <c r="D18" s="56"/>
      <c r="E18" s="56"/>
    </row>
  </sheetData>
  <mergeCells count="6">
    <mergeCell ref="I4:J4"/>
    <mergeCell ref="B2:F2"/>
    <mergeCell ref="B3:E3"/>
    <mergeCell ref="A4:B4"/>
    <mergeCell ref="C4:F4"/>
    <mergeCell ref="G4:H4"/>
  </mergeCells>
  <dataValidations count="1">
    <dataValidation operator="equal" allowBlank="1" showErrorMessage="1" sqref="K6:K17">
      <formula1>0</formula1>
      <formula2>0</formula2>
    </dataValidation>
  </dataValidations>
  <pageMargins left="0.22986111111111099" right="0.27986111111111101" top="0.359722222222222" bottom="0.55000000000000004" header="0.2" footer="0.32013888888888897"/>
  <headerFooter>
    <oddHeader>&amp;L&amp;"Arial,Bold"Nihilent Limited&amp;C&amp;"Arial,Bold"Nhilent's CMMI Gap Analysis Template</oddHeader>
    <oddFooter>&amp;L&amp;"Arial,Bold"Company Confidential&amp;C&amp;"Arial,Bold"V1.0&amp;R&amp;"Arial,Bold"Page &amp;P of &amp;N</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12"/>
  <sheetViews>
    <sheetView zoomScale="65" zoomScaleNormal="65" zoomScalePageLayoutView="65" workbookViewId="0">
      <selection activeCell="G7" activeCellId="1" sqref="I8:J8 G7"/>
    </sheetView>
  </sheetViews>
  <sheetFormatPr baseColWidth="10" defaultColWidth="37.33203125" defaultRowHeight="12" x14ac:dyDescent="0"/>
  <cols>
    <col min="1" max="1" width="9.33203125" style="11" customWidth="1"/>
    <col min="2" max="2" width="9.6640625" style="11" customWidth="1"/>
    <col min="3" max="3" width="9" style="11" customWidth="1"/>
    <col min="4" max="5" width="36.5" style="12" customWidth="1"/>
    <col min="6" max="6" width="44.33203125" style="12" customWidth="1"/>
    <col min="7" max="9" width="21.1640625" style="12" customWidth="1"/>
    <col min="10" max="10" width="21.6640625" style="12" customWidth="1"/>
    <col min="11" max="11" width="13.6640625" style="12" customWidth="1"/>
    <col min="12" max="1024" width="37.33203125" style="12"/>
  </cols>
  <sheetData>
    <row r="1" spans="1:11" ht="15">
      <c r="A1" s="13" t="s">
        <v>785</v>
      </c>
    </row>
    <row r="2" spans="1:11" ht="15.75" customHeight="1">
      <c r="A2" s="14" t="s">
        <v>786</v>
      </c>
      <c r="B2" s="107" t="s">
        <v>787</v>
      </c>
      <c r="C2" s="107"/>
      <c r="D2" s="107"/>
      <c r="E2" s="107"/>
      <c r="F2" s="107"/>
    </row>
    <row r="3" spans="1:11" ht="16.5" customHeight="1">
      <c r="A3" s="14" t="s">
        <v>9</v>
      </c>
      <c r="B3" s="112" t="s">
        <v>788</v>
      </c>
      <c r="C3" s="112"/>
      <c r="D3" s="112"/>
      <c r="E3" s="112"/>
      <c r="F3" s="112"/>
    </row>
    <row r="4" spans="1:11" ht="15.75" customHeight="1">
      <c r="A4" s="109" t="s">
        <v>11</v>
      </c>
      <c r="B4" s="109"/>
      <c r="C4" s="110" t="s">
        <v>12</v>
      </c>
      <c r="D4" s="110"/>
      <c r="E4" s="110"/>
      <c r="F4" s="110"/>
      <c r="G4" s="111" t="s">
        <v>13</v>
      </c>
      <c r="H4" s="111"/>
      <c r="I4" s="106" t="s">
        <v>14</v>
      </c>
      <c r="J4" s="106"/>
    </row>
    <row r="5" spans="1:11" s="25" customFormat="1" ht="22">
      <c r="A5" s="52" t="s">
        <v>15</v>
      </c>
      <c r="B5" s="62" t="s">
        <v>16</v>
      </c>
      <c r="C5" s="63" t="s">
        <v>18</v>
      </c>
      <c r="D5" s="57" t="s">
        <v>19</v>
      </c>
      <c r="E5" s="79" t="s">
        <v>20</v>
      </c>
      <c r="F5" s="57" t="s">
        <v>21</v>
      </c>
      <c r="G5" s="23" t="s">
        <v>22</v>
      </c>
      <c r="H5" s="57" t="s">
        <v>23</v>
      </c>
      <c r="I5" s="57" t="s">
        <v>24</v>
      </c>
      <c r="J5" s="57" t="s">
        <v>25</v>
      </c>
      <c r="K5" s="24" t="s">
        <v>26</v>
      </c>
    </row>
    <row r="6" spans="1:11" ht="24">
      <c r="A6" s="64" t="s">
        <v>789</v>
      </c>
      <c r="B6" s="58" t="s">
        <v>790</v>
      </c>
      <c r="C6" s="59" t="s">
        <v>791</v>
      </c>
      <c r="D6" s="60" t="s">
        <v>792</v>
      </c>
      <c r="E6" s="32" t="s">
        <v>793</v>
      </c>
      <c r="F6" s="73" t="s">
        <v>794</v>
      </c>
      <c r="G6" s="73"/>
      <c r="H6" s="66"/>
      <c r="I6" s="29"/>
      <c r="J6" s="30"/>
      <c r="K6" s="67"/>
    </row>
    <row r="7" spans="1:11" ht="132">
      <c r="A7" s="64" t="s">
        <v>789</v>
      </c>
      <c r="B7" s="58" t="s">
        <v>771</v>
      </c>
      <c r="C7" s="59" t="s">
        <v>795</v>
      </c>
      <c r="D7" s="60" t="s">
        <v>796</v>
      </c>
      <c r="E7" s="32" t="s">
        <v>797</v>
      </c>
      <c r="F7" s="73" t="s">
        <v>798</v>
      </c>
      <c r="G7" s="73"/>
      <c r="H7" s="66"/>
      <c r="I7" s="29"/>
      <c r="J7" s="30"/>
      <c r="K7" s="67"/>
    </row>
    <row r="8" spans="1:11" ht="60">
      <c r="A8" s="64" t="s">
        <v>789</v>
      </c>
      <c r="B8" s="58" t="s">
        <v>653</v>
      </c>
      <c r="C8" s="59" t="s">
        <v>799</v>
      </c>
      <c r="D8" s="60" t="s">
        <v>800</v>
      </c>
      <c r="E8" s="32" t="s">
        <v>801</v>
      </c>
      <c r="F8" s="73" t="s">
        <v>802</v>
      </c>
      <c r="G8" s="29"/>
      <c r="H8" s="66"/>
      <c r="I8" s="29"/>
      <c r="J8" s="30"/>
      <c r="K8" s="67"/>
    </row>
    <row r="9" spans="1:11" ht="22">
      <c r="A9" s="64" t="s">
        <v>789</v>
      </c>
      <c r="B9" s="58" t="s">
        <v>790</v>
      </c>
      <c r="C9" s="59" t="s">
        <v>803</v>
      </c>
      <c r="D9" s="81" t="s">
        <v>804</v>
      </c>
      <c r="E9" s="32" t="s">
        <v>805</v>
      </c>
      <c r="F9" s="80" t="s">
        <v>806</v>
      </c>
      <c r="G9" s="29"/>
      <c r="H9" s="66"/>
      <c r="I9" s="29"/>
      <c r="J9" s="30"/>
      <c r="K9" s="67"/>
    </row>
    <row r="10" spans="1:11" ht="33">
      <c r="A10" s="64" t="s">
        <v>789</v>
      </c>
      <c r="B10" s="58" t="s">
        <v>771</v>
      </c>
      <c r="C10" s="59" t="s">
        <v>807</v>
      </c>
      <c r="D10" s="81" t="s">
        <v>808</v>
      </c>
      <c r="E10" s="32" t="s">
        <v>809</v>
      </c>
      <c r="F10" s="80" t="s">
        <v>810</v>
      </c>
      <c r="G10" s="29"/>
      <c r="H10" s="66"/>
      <c r="I10" s="29"/>
      <c r="J10" s="30"/>
      <c r="K10" s="67"/>
    </row>
    <row r="11" spans="1:11" ht="33">
      <c r="A11" s="64" t="s">
        <v>789</v>
      </c>
      <c r="B11" s="58" t="s">
        <v>771</v>
      </c>
      <c r="C11" s="59" t="s">
        <v>811</v>
      </c>
      <c r="D11" s="81" t="s">
        <v>812</v>
      </c>
      <c r="E11" s="32" t="s">
        <v>813</v>
      </c>
      <c r="F11" s="80" t="s">
        <v>814</v>
      </c>
      <c r="G11" s="29"/>
      <c r="H11" s="66"/>
      <c r="I11" s="29"/>
      <c r="J11" s="30"/>
      <c r="K11" s="67"/>
    </row>
    <row r="12" spans="1:11">
      <c r="D12" s="56"/>
      <c r="E12" s="56"/>
    </row>
  </sheetData>
  <mergeCells count="6">
    <mergeCell ref="I4:J4"/>
    <mergeCell ref="B2:F2"/>
    <mergeCell ref="B3:F3"/>
    <mergeCell ref="A4:B4"/>
    <mergeCell ref="C4:F4"/>
    <mergeCell ref="G4:H4"/>
  </mergeCells>
  <dataValidations count="1">
    <dataValidation operator="equal" allowBlank="1" showErrorMessage="1" sqref="K6:K11">
      <formula1>0</formula1>
      <formula2>0</formula2>
    </dataValidation>
  </dataValidations>
  <pageMargins left="0.30972222222222201" right="0.30972222222222201" top="0.57013888888888897" bottom="0.65" header="0.25" footer="0.40972222222222199"/>
  <headerFooter>
    <oddHeader>&amp;L&amp;"Arial,Bold"Nihilent Limited&amp;C&amp;"Arial,Bold"&amp;12Nihilent's CMMI Gap Analysis Template</oddHeader>
    <oddFooter>&amp;L&amp;"Arial,Bold"&amp;9Company Confidential&amp;C&amp;"Arial,Bold"&amp;9V1.0&amp;R&amp;"Arial,Bold"Page &amp;P of &amp;N</oddFooter>
  </headerFooter>
  <rowBreaks count="1" manualBreakCount="1">
    <brk id="5" max="16383" man="1"/>
  </row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12"/>
  <sheetViews>
    <sheetView zoomScale="65" zoomScaleNormal="65" zoomScalePageLayoutView="65" workbookViewId="0">
      <selection activeCell="H8" activeCellId="1" sqref="I8:J8 H8"/>
    </sheetView>
  </sheetViews>
  <sheetFormatPr baseColWidth="10" defaultColWidth="37.33203125" defaultRowHeight="12" x14ac:dyDescent="0"/>
  <cols>
    <col min="1" max="1" width="9.33203125" style="11" customWidth="1"/>
    <col min="2" max="3" width="9.6640625" style="11" customWidth="1"/>
    <col min="4" max="4" width="9" style="11" customWidth="1"/>
    <col min="5" max="6" width="36.5" style="12" customWidth="1"/>
    <col min="7" max="7" width="21.6640625" style="12" customWidth="1"/>
    <col min="8" max="10" width="21.1640625" style="12" customWidth="1"/>
    <col min="11" max="11" width="21.6640625" style="12" customWidth="1"/>
    <col min="12" max="12" width="13.6640625" style="12" customWidth="1"/>
    <col min="13" max="1024" width="37.33203125" style="12"/>
  </cols>
  <sheetData>
    <row r="1" spans="1:12" ht="15">
      <c r="A1" s="13" t="s">
        <v>815</v>
      </c>
    </row>
    <row r="2" spans="1:12" ht="32.25" customHeight="1">
      <c r="A2" s="14" t="s">
        <v>7</v>
      </c>
      <c r="B2" s="107" t="s">
        <v>816</v>
      </c>
      <c r="C2" s="107"/>
      <c r="D2" s="107"/>
      <c r="E2" s="107"/>
      <c r="F2" s="107"/>
      <c r="G2" s="107"/>
      <c r="H2" s="107"/>
    </row>
    <row r="3" spans="1:12" ht="16.5" customHeight="1">
      <c r="A3" s="14" t="s">
        <v>9</v>
      </c>
      <c r="B3" s="112" t="s">
        <v>817</v>
      </c>
      <c r="C3" s="112"/>
      <c r="D3" s="112"/>
      <c r="E3" s="112"/>
      <c r="F3" s="112"/>
      <c r="G3" s="112"/>
      <c r="H3" s="112"/>
    </row>
    <row r="4" spans="1:12" ht="15.75" customHeight="1">
      <c r="A4" s="109" t="s">
        <v>11</v>
      </c>
      <c r="B4" s="109"/>
      <c r="C4" s="16"/>
      <c r="D4" s="110" t="s">
        <v>12</v>
      </c>
      <c r="E4" s="110"/>
      <c r="F4" s="110"/>
      <c r="G4" s="110"/>
      <c r="H4" s="111" t="s">
        <v>13</v>
      </c>
      <c r="I4" s="111"/>
      <c r="J4" s="106" t="s">
        <v>14</v>
      </c>
      <c r="K4" s="106"/>
    </row>
    <row r="5" spans="1:12" s="25" customFormat="1" ht="22">
      <c r="A5" s="52" t="s">
        <v>15</v>
      </c>
      <c r="B5" s="62" t="s">
        <v>16</v>
      </c>
      <c r="C5" s="18" t="s">
        <v>17</v>
      </c>
      <c r="D5" s="63" t="s">
        <v>18</v>
      </c>
      <c r="E5" s="57" t="s">
        <v>19</v>
      </c>
      <c r="F5" s="79" t="s">
        <v>20</v>
      </c>
      <c r="G5" s="57" t="s">
        <v>21</v>
      </c>
      <c r="H5" s="23" t="s">
        <v>22</v>
      </c>
      <c r="I5" s="57" t="s">
        <v>23</v>
      </c>
      <c r="J5" s="57" t="s">
        <v>24</v>
      </c>
      <c r="K5" s="57" t="s">
        <v>25</v>
      </c>
      <c r="L5" s="24" t="s">
        <v>26</v>
      </c>
    </row>
    <row r="6" spans="1:12" ht="33">
      <c r="A6" s="64" t="s">
        <v>295</v>
      </c>
      <c r="B6" s="58"/>
      <c r="C6" s="58" t="s">
        <v>29</v>
      </c>
      <c r="D6" s="59" t="s">
        <v>818</v>
      </c>
      <c r="E6" s="60" t="s">
        <v>819</v>
      </c>
      <c r="F6" s="32" t="s">
        <v>820</v>
      </c>
      <c r="G6" s="73" t="s">
        <v>821</v>
      </c>
      <c r="H6" s="73"/>
      <c r="I6" s="66"/>
      <c r="J6" s="29"/>
      <c r="K6" s="30"/>
      <c r="L6" s="67"/>
    </row>
    <row r="7" spans="1:12" ht="33">
      <c r="A7" s="64"/>
      <c r="B7" s="58"/>
      <c r="C7" s="58" t="s">
        <v>29</v>
      </c>
      <c r="D7" s="59" t="s">
        <v>822</v>
      </c>
      <c r="E7" s="60" t="s">
        <v>823</v>
      </c>
      <c r="F7" s="32" t="s">
        <v>824</v>
      </c>
      <c r="G7" s="73" t="s">
        <v>825</v>
      </c>
      <c r="H7" s="73"/>
      <c r="I7" s="66"/>
      <c r="J7" s="29"/>
      <c r="K7" s="30"/>
      <c r="L7" s="67"/>
    </row>
    <row r="8" spans="1:12" ht="88">
      <c r="A8" s="64"/>
      <c r="B8" s="58"/>
      <c r="C8" s="58" t="s">
        <v>34</v>
      </c>
      <c r="D8" s="59" t="s">
        <v>826</v>
      </c>
      <c r="E8" s="60" t="s">
        <v>827</v>
      </c>
      <c r="F8" s="32" t="s">
        <v>828</v>
      </c>
      <c r="G8" s="80" t="s">
        <v>829</v>
      </c>
      <c r="H8" s="29"/>
      <c r="I8" s="66"/>
      <c r="J8" s="29"/>
      <c r="K8" s="30"/>
      <c r="L8" s="67"/>
    </row>
    <row r="9" spans="1:12" ht="33">
      <c r="A9" s="64"/>
      <c r="B9" s="58"/>
      <c r="C9" s="58" t="s">
        <v>34</v>
      </c>
      <c r="D9" s="59" t="s">
        <v>830</v>
      </c>
      <c r="E9" s="81" t="s">
        <v>831</v>
      </c>
      <c r="F9" s="32" t="s">
        <v>832</v>
      </c>
      <c r="G9" s="80" t="s">
        <v>833</v>
      </c>
      <c r="H9" s="29"/>
      <c r="I9" s="66"/>
      <c r="J9" s="29"/>
      <c r="K9" s="30"/>
      <c r="L9" s="67"/>
    </row>
    <row r="10" spans="1:12" ht="44">
      <c r="A10" s="64"/>
      <c r="B10" s="58"/>
      <c r="C10" s="58" t="s">
        <v>34</v>
      </c>
      <c r="D10" s="59" t="s">
        <v>834</v>
      </c>
      <c r="E10" s="81" t="s">
        <v>835</v>
      </c>
      <c r="F10" s="32" t="s">
        <v>836</v>
      </c>
      <c r="G10" s="80" t="s">
        <v>837</v>
      </c>
      <c r="H10" s="29"/>
      <c r="I10" s="66"/>
      <c r="J10" s="29"/>
      <c r="K10" s="30"/>
      <c r="L10" s="67"/>
    </row>
    <row r="11" spans="1:12" ht="33">
      <c r="A11" s="64"/>
      <c r="B11" s="58"/>
      <c r="C11" s="58" t="s">
        <v>45</v>
      </c>
      <c r="D11" s="59" t="s">
        <v>838</v>
      </c>
      <c r="E11" s="81" t="s">
        <v>839</v>
      </c>
      <c r="F11" s="32" t="s">
        <v>840</v>
      </c>
      <c r="G11" s="80" t="s">
        <v>841</v>
      </c>
      <c r="H11" s="29"/>
      <c r="I11" s="66"/>
      <c r="J11" s="29"/>
      <c r="K11" s="30"/>
      <c r="L11" s="67"/>
    </row>
    <row r="12" spans="1:12" ht="66">
      <c r="A12" s="64"/>
      <c r="B12" s="58"/>
      <c r="C12" s="58" t="s">
        <v>45</v>
      </c>
      <c r="D12" s="59" t="s">
        <v>842</v>
      </c>
      <c r="E12" s="81" t="s">
        <v>843</v>
      </c>
      <c r="F12" s="32" t="s">
        <v>844</v>
      </c>
      <c r="G12" s="80" t="s">
        <v>845</v>
      </c>
      <c r="H12" s="29"/>
      <c r="I12" s="66"/>
      <c r="J12" s="29"/>
      <c r="K12" s="30"/>
      <c r="L12" s="67"/>
    </row>
  </sheetData>
  <mergeCells count="6">
    <mergeCell ref="J4:K4"/>
    <mergeCell ref="B2:H2"/>
    <mergeCell ref="B3:H3"/>
    <mergeCell ref="A4:B4"/>
    <mergeCell ref="D4:G4"/>
    <mergeCell ref="H4:I4"/>
  </mergeCells>
  <dataValidations count="1">
    <dataValidation operator="equal" allowBlank="1" showErrorMessage="1" sqref="L6:L12">
      <formula1>0</formula1>
      <formula2>0</formula2>
    </dataValidation>
  </dataValidations>
  <pageMargins left="0.22986111111111099" right="0.27986111111111101" top="0.359722222222222" bottom="0.55000000000000004" header="0.2" footer="0.32013888888888897"/>
  <headerFooter>
    <oddHeader>&amp;L&amp;"Arial,Bold"Nihilent Limited&amp;C&amp;"Arial,Bold"Nhilent's CMMI Gap Analysis Template</oddHeader>
    <oddFooter>&amp;L&amp;"Arial,Bold"Company Confidential&amp;C&amp;"Arial,Bold"V1.0&amp;R&amp;"Arial,Bold"Page &amp;P of &amp;N</oddFooter>
  </headerFooter>
  <rowBreaks count="1" manualBreakCount="1">
    <brk id="5"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AMJ41"/>
  <sheetViews>
    <sheetView zoomScale="65" zoomScaleNormal="65" zoomScalePageLayoutView="65" workbookViewId="0">
      <selection activeCell="A2" activeCellId="1" sqref="I8:J8 A2"/>
    </sheetView>
  </sheetViews>
  <sheetFormatPr baseColWidth="10" defaultColWidth="37.33203125" defaultRowHeight="12" x14ac:dyDescent="0"/>
  <cols>
    <col min="1" max="1" width="9.33203125" style="11" customWidth="1"/>
    <col min="2" max="3" width="9.6640625" style="11" customWidth="1"/>
    <col min="4" max="4" width="10.5" style="11" customWidth="1"/>
    <col min="5" max="5" width="36.5" style="12" customWidth="1"/>
    <col min="6" max="6" width="24.33203125" style="12" customWidth="1"/>
    <col min="7" max="7" width="32.83203125" style="12" customWidth="1"/>
    <col min="8" max="10" width="21.1640625" style="12" customWidth="1"/>
    <col min="11" max="11" width="21.6640625" style="12" customWidth="1"/>
    <col min="12" max="12" width="13.6640625" style="12" customWidth="1"/>
    <col min="13" max="1024" width="37.33203125" style="12"/>
  </cols>
  <sheetData>
    <row r="1" spans="1:12" ht="15">
      <c r="A1" s="13" t="s">
        <v>6</v>
      </c>
    </row>
    <row r="2" spans="1:12" ht="15.75" customHeight="1">
      <c r="A2" s="14" t="s">
        <v>7</v>
      </c>
      <c r="B2" s="107" t="s">
        <v>8</v>
      </c>
      <c r="C2" s="107"/>
      <c r="D2" s="107"/>
      <c r="E2" s="107"/>
      <c r="F2" s="107"/>
      <c r="G2" s="107"/>
      <c r="H2" s="107"/>
    </row>
    <row r="3" spans="1:12" ht="16.5" customHeight="1">
      <c r="A3" s="14" t="s">
        <v>9</v>
      </c>
      <c r="B3" s="108" t="s">
        <v>10</v>
      </c>
      <c r="C3" s="108"/>
      <c r="D3" s="108"/>
      <c r="E3" s="108"/>
      <c r="F3" s="108"/>
      <c r="G3" s="108"/>
      <c r="H3" s="15"/>
    </row>
    <row r="4" spans="1:12" ht="16.5" customHeight="1">
      <c r="A4" s="109" t="s">
        <v>11</v>
      </c>
      <c r="B4" s="109"/>
      <c r="C4" s="16"/>
      <c r="D4" s="110" t="s">
        <v>12</v>
      </c>
      <c r="E4" s="110"/>
      <c r="F4" s="110"/>
      <c r="G4" s="110"/>
      <c r="H4" s="111" t="s">
        <v>13</v>
      </c>
      <c r="I4" s="111"/>
      <c r="J4" s="106" t="s">
        <v>14</v>
      </c>
      <c r="K4" s="106"/>
    </row>
    <row r="5" spans="1:12" s="25" customFormat="1" ht="22">
      <c r="A5" s="17" t="s">
        <v>15</v>
      </c>
      <c r="B5" s="18" t="s">
        <v>16</v>
      </c>
      <c r="C5" s="18" t="s">
        <v>17</v>
      </c>
      <c r="D5" s="19" t="s">
        <v>18</v>
      </c>
      <c r="E5" s="20" t="s">
        <v>19</v>
      </c>
      <c r="F5" s="21" t="s">
        <v>20</v>
      </c>
      <c r="G5" s="22" t="s">
        <v>21</v>
      </c>
      <c r="H5" s="23" t="s">
        <v>22</v>
      </c>
      <c r="I5" s="20" t="s">
        <v>23</v>
      </c>
      <c r="J5" s="20" t="s">
        <v>24</v>
      </c>
      <c r="K5" s="20" t="s">
        <v>25</v>
      </c>
      <c r="L5" s="24" t="s">
        <v>26</v>
      </c>
    </row>
    <row r="6" spans="1:12" ht="24">
      <c r="A6" s="26" t="s">
        <v>27</v>
      </c>
      <c r="B6" s="26" t="s">
        <v>28</v>
      </c>
      <c r="C6" s="26" t="s">
        <v>29</v>
      </c>
      <c r="D6" s="27" t="s">
        <v>30</v>
      </c>
      <c r="E6" s="28" t="s">
        <v>31</v>
      </c>
      <c r="F6" s="28" t="s">
        <v>32</v>
      </c>
      <c r="G6" s="29" t="s">
        <v>33</v>
      </c>
      <c r="H6" s="29"/>
      <c r="I6" s="29"/>
      <c r="J6" s="29"/>
      <c r="K6" s="30"/>
      <c r="L6" s="31"/>
    </row>
    <row r="7" spans="1:12" ht="36">
      <c r="A7" s="26" t="s">
        <v>27</v>
      </c>
      <c r="B7" s="26" t="s">
        <v>28</v>
      </c>
      <c r="C7" s="26" t="s">
        <v>34</v>
      </c>
      <c r="D7" s="27" t="s">
        <v>35</v>
      </c>
      <c r="E7" s="28" t="s">
        <v>36</v>
      </c>
      <c r="F7" s="28" t="s">
        <v>37</v>
      </c>
      <c r="G7" s="29" t="s">
        <v>38</v>
      </c>
      <c r="H7" s="29"/>
      <c r="I7" s="29"/>
      <c r="J7" s="29"/>
      <c r="K7" s="30"/>
      <c r="L7" s="31"/>
    </row>
    <row r="8" spans="1:12" ht="24">
      <c r="A8" s="26" t="s">
        <v>27</v>
      </c>
      <c r="B8" s="26" t="s">
        <v>39</v>
      </c>
      <c r="C8" s="26" t="s">
        <v>34</v>
      </c>
      <c r="D8" s="27" t="s">
        <v>40</v>
      </c>
      <c r="E8" s="28" t="s">
        <v>41</v>
      </c>
      <c r="F8" s="28" t="s">
        <v>42</v>
      </c>
      <c r="G8" s="30" t="s">
        <v>43</v>
      </c>
      <c r="H8" s="29"/>
      <c r="I8" s="29"/>
      <c r="J8" s="29"/>
      <c r="K8" s="30"/>
      <c r="L8" s="31"/>
    </row>
    <row r="9" spans="1:12" ht="48">
      <c r="A9" s="26" t="s">
        <v>27</v>
      </c>
      <c r="B9" s="26" t="s">
        <v>44</v>
      </c>
      <c r="C9" s="26" t="s">
        <v>45</v>
      </c>
      <c r="D9" s="27" t="s">
        <v>46</v>
      </c>
      <c r="E9" s="29" t="s">
        <v>47</v>
      </c>
      <c r="F9" s="29" t="s">
        <v>48</v>
      </c>
      <c r="G9" s="32" t="s">
        <v>49</v>
      </c>
      <c r="H9" s="29"/>
      <c r="I9" s="29"/>
      <c r="J9" s="29"/>
      <c r="K9" s="30"/>
      <c r="L9" s="31"/>
    </row>
    <row r="10" spans="1:12" ht="36">
      <c r="A10" s="26" t="s">
        <v>27</v>
      </c>
      <c r="B10" s="26" t="s">
        <v>44</v>
      </c>
      <c r="C10" s="26" t="s">
        <v>45</v>
      </c>
      <c r="D10" s="27" t="s">
        <v>50</v>
      </c>
      <c r="E10" s="28" t="s">
        <v>51</v>
      </c>
      <c r="F10" s="28" t="s">
        <v>52</v>
      </c>
      <c r="G10" s="30" t="s">
        <v>53</v>
      </c>
      <c r="H10" s="29"/>
      <c r="I10" s="29"/>
      <c r="J10" s="29"/>
      <c r="K10" s="30"/>
      <c r="L10" s="31"/>
    </row>
    <row r="11" spans="1:12" ht="44">
      <c r="A11" s="26" t="s">
        <v>27</v>
      </c>
      <c r="B11" s="26" t="s">
        <v>54</v>
      </c>
      <c r="C11" s="26" t="s">
        <v>45</v>
      </c>
      <c r="D11" s="27" t="s">
        <v>55</v>
      </c>
      <c r="E11" s="28" t="s">
        <v>56</v>
      </c>
      <c r="F11" s="28" t="s">
        <v>57</v>
      </c>
      <c r="G11" s="32" t="s">
        <v>58</v>
      </c>
      <c r="H11" s="32" t="s">
        <v>59</v>
      </c>
      <c r="I11" s="29"/>
      <c r="J11" s="29"/>
      <c r="K11" s="30"/>
      <c r="L11" s="31"/>
    </row>
    <row r="12" spans="1:12" ht="77">
      <c r="A12" s="26" t="s">
        <v>27</v>
      </c>
      <c r="B12" s="33" t="s">
        <v>60</v>
      </c>
      <c r="C12" s="26" t="s">
        <v>45</v>
      </c>
      <c r="D12" s="27" t="s">
        <v>61</v>
      </c>
      <c r="E12" s="32" t="s">
        <v>62</v>
      </c>
      <c r="F12" s="32" t="s">
        <v>63</v>
      </c>
      <c r="G12" s="32" t="s">
        <v>64</v>
      </c>
      <c r="H12" s="34"/>
      <c r="I12" s="34"/>
      <c r="J12" s="34"/>
      <c r="K12" s="30"/>
      <c r="L12" s="31"/>
    </row>
    <row r="13" spans="1:12" ht="33">
      <c r="A13" s="26" t="s">
        <v>27</v>
      </c>
      <c r="B13" s="33" t="s">
        <v>60</v>
      </c>
      <c r="C13" s="26" t="s">
        <v>45</v>
      </c>
      <c r="D13" s="27" t="s">
        <v>65</v>
      </c>
      <c r="E13" s="32" t="s">
        <v>66</v>
      </c>
      <c r="F13" s="32" t="s">
        <v>67</v>
      </c>
      <c r="G13" s="32" t="s">
        <v>68</v>
      </c>
      <c r="H13" s="35"/>
      <c r="I13" s="35"/>
      <c r="J13" s="35"/>
      <c r="K13" s="30"/>
      <c r="L13" s="31"/>
    </row>
    <row r="14" spans="1:12" ht="33">
      <c r="A14" s="26" t="s">
        <v>27</v>
      </c>
      <c r="B14" s="33" t="s">
        <v>60</v>
      </c>
      <c r="C14" s="33" t="s">
        <v>69</v>
      </c>
      <c r="D14" s="27" t="s">
        <v>70</v>
      </c>
      <c r="E14" s="32" t="s">
        <v>71</v>
      </c>
      <c r="F14" s="32" t="s">
        <v>72</v>
      </c>
      <c r="G14" s="32" t="s">
        <v>73</v>
      </c>
      <c r="H14" s="35"/>
      <c r="I14" s="35"/>
      <c r="J14" s="35"/>
      <c r="K14" s="30"/>
      <c r="L14" s="31"/>
    </row>
    <row r="15" spans="1:12" ht="33">
      <c r="A15" s="26" t="s">
        <v>27</v>
      </c>
      <c r="B15" s="33" t="s">
        <v>60</v>
      </c>
      <c r="C15" s="33" t="s">
        <v>69</v>
      </c>
      <c r="D15" s="27" t="s">
        <v>74</v>
      </c>
      <c r="E15" s="32" t="s">
        <v>75</v>
      </c>
      <c r="F15" s="32" t="s">
        <v>76</v>
      </c>
      <c r="G15" s="32" t="s">
        <v>77</v>
      </c>
      <c r="H15" s="35"/>
      <c r="I15" s="35"/>
      <c r="J15" s="35"/>
      <c r="K15" s="30"/>
      <c r="L15" s="31"/>
    </row>
    <row r="16" spans="1:12" ht="44">
      <c r="A16" s="26" t="s">
        <v>27</v>
      </c>
      <c r="B16" s="33" t="s">
        <v>60</v>
      </c>
      <c r="C16" s="33" t="s">
        <v>78</v>
      </c>
      <c r="D16" s="27" t="s">
        <v>79</v>
      </c>
      <c r="E16" s="32" t="s">
        <v>80</v>
      </c>
      <c r="F16" s="32" t="s">
        <v>81</v>
      </c>
      <c r="G16" s="32" t="s">
        <v>82</v>
      </c>
      <c r="H16" s="35"/>
      <c r="I16" s="35"/>
      <c r="J16" s="35"/>
      <c r="K16" s="30"/>
      <c r="L16" s="31"/>
    </row>
    <row r="17" spans="1:12">
      <c r="A17" s="36"/>
      <c r="B17" s="37"/>
      <c r="C17" s="37"/>
      <c r="D17" s="38"/>
      <c r="E17" s="39"/>
      <c r="F17" s="39"/>
      <c r="G17" s="39"/>
      <c r="H17" s="40"/>
      <c r="I17" s="40"/>
      <c r="J17" s="40"/>
      <c r="K17" s="41"/>
      <c r="L17" s="41"/>
    </row>
    <row r="18" spans="1:12">
      <c r="A18" s="36"/>
      <c r="B18" s="37"/>
      <c r="C18" s="37"/>
      <c r="D18" s="38"/>
      <c r="E18" s="39"/>
      <c r="F18" s="39"/>
      <c r="G18" s="39"/>
      <c r="H18" s="40"/>
      <c r="I18" s="40"/>
      <c r="J18" s="40"/>
      <c r="K18" s="41"/>
      <c r="L18" s="41"/>
    </row>
    <row r="19" spans="1:12">
      <c r="A19" s="36"/>
      <c r="B19" s="37"/>
      <c r="C19" s="37"/>
      <c r="D19" s="38"/>
      <c r="E19" s="39"/>
      <c r="F19" s="39"/>
      <c r="G19" s="39"/>
      <c r="H19" s="40"/>
      <c r="I19" s="40"/>
      <c r="J19" s="40"/>
      <c r="K19" s="41"/>
      <c r="L19" s="41"/>
    </row>
    <row r="20" spans="1:12">
      <c r="A20" s="36"/>
      <c r="B20" s="37"/>
      <c r="C20" s="37"/>
      <c r="D20" s="38"/>
      <c r="E20" s="39"/>
      <c r="F20" s="39"/>
      <c r="G20" s="39"/>
      <c r="H20" s="40"/>
      <c r="I20" s="40"/>
      <c r="J20" s="40"/>
      <c r="K20" s="41"/>
      <c r="L20" s="41"/>
    </row>
    <row r="21" spans="1:12">
      <c r="A21" s="36"/>
      <c r="B21" s="37"/>
      <c r="C21" s="37"/>
      <c r="D21" s="38"/>
      <c r="E21" s="39"/>
      <c r="F21" s="39"/>
      <c r="G21" s="39"/>
      <c r="H21" s="40"/>
      <c r="I21" s="40"/>
      <c r="J21" s="40"/>
      <c r="K21" s="41"/>
      <c r="L21" s="41"/>
    </row>
    <row r="22" spans="1:12">
      <c r="A22" s="36"/>
      <c r="B22" s="37"/>
      <c r="C22" s="37"/>
      <c r="D22" s="38"/>
      <c r="E22" s="39"/>
      <c r="F22" s="39"/>
      <c r="G22" s="39"/>
      <c r="H22" s="40"/>
      <c r="I22" s="40"/>
      <c r="J22" s="40"/>
      <c r="K22" s="41"/>
      <c r="L22" s="41"/>
    </row>
    <row r="23" spans="1:12">
      <c r="A23" s="36"/>
      <c r="B23" s="37"/>
      <c r="C23" s="37"/>
      <c r="D23" s="38"/>
      <c r="E23" s="39"/>
      <c r="F23" s="39"/>
      <c r="G23" s="39"/>
      <c r="H23" s="40"/>
      <c r="I23" s="40"/>
      <c r="J23" s="40"/>
      <c r="K23" s="41"/>
      <c r="L23" s="41"/>
    </row>
    <row r="24" spans="1:12">
      <c r="A24" s="36"/>
      <c r="B24" s="37"/>
      <c r="C24" s="37"/>
      <c r="D24" s="38"/>
      <c r="E24" s="39"/>
      <c r="F24" s="39"/>
      <c r="G24" s="39"/>
      <c r="H24" s="40"/>
      <c r="I24" s="40"/>
      <c r="J24" s="40"/>
      <c r="K24" s="41"/>
      <c r="L24" s="41"/>
    </row>
    <row r="25" spans="1:12">
      <c r="A25" s="36"/>
      <c r="B25" s="37"/>
      <c r="C25" s="37"/>
      <c r="D25" s="38"/>
      <c r="E25" s="39"/>
      <c r="F25" s="39"/>
      <c r="G25" s="39"/>
      <c r="H25" s="40"/>
      <c r="I25" s="40"/>
      <c r="J25" s="40"/>
      <c r="K25" s="41"/>
      <c r="L25" s="41"/>
    </row>
    <row r="26" spans="1:12">
      <c r="A26" s="36"/>
      <c r="B26" s="37"/>
      <c r="C26" s="37"/>
      <c r="D26" s="38"/>
      <c r="E26" s="39"/>
      <c r="F26" s="39"/>
      <c r="G26" s="39"/>
      <c r="H26" s="40"/>
      <c r="I26" s="40"/>
      <c r="J26" s="40"/>
      <c r="K26" s="41"/>
      <c r="L26" s="41"/>
    </row>
    <row r="27" spans="1:12">
      <c r="A27" s="36"/>
      <c r="B27" s="37"/>
      <c r="C27" s="37"/>
      <c r="D27" s="38"/>
      <c r="E27" s="39"/>
      <c r="F27" s="39"/>
      <c r="G27" s="39"/>
      <c r="H27" s="40"/>
      <c r="I27" s="40"/>
      <c r="J27" s="40"/>
      <c r="K27" s="41"/>
      <c r="L27" s="41"/>
    </row>
    <row r="28" spans="1:12" ht="13.5" customHeight="1">
      <c r="A28" s="36"/>
      <c r="B28" s="37"/>
      <c r="C28" s="37"/>
      <c r="D28" s="38"/>
      <c r="E28" s="39"/>
      <c r="F28" s="39"/>
      <c r="G28" s="39"/>
      <c r="H28" s="40"/>
      <c r="I28" s="40"/>
      <c r="J28" s="40"/>
      <c r="K28" s="41"/>
      <c r="L28" s="41"/>
    </row>
    <row r="29" spans="1:12" ht="13.5" customHeight="1">
      <c r="A29" s="36"/>
      <c r="B29" s="37"/>
      <c r="C29" s="37"/>
      <c r="D29" s="38"/>
      <c r="E29" s="39"/>
      <c r="F29" s="39"/>
      <c r="G29" s="39"/>
      <c r="H29" s="40"/>
      <c r="I29" s="40"/>
      <c r="J29" s="40"/>
      <c r="K29" s="41"/>
      <c r="L29" s="41"/>
    </row>
    <row r="30" spans="1:12" ht="13.5" customHeight="1">
      <c r="A30" s="36"/>
      <c r="B30" s="37"/>
      <c r="C30" s="37"/>
      <c r="D30" s="38"/>
      <c r="E30" s="39"/>
      <c r="F30" s="39"/>
      <c r="G30" s="39"/>
      <c r="H30" s="40"/>
      <c r="I30" s="40"/>
      <c r="J30" s="40"/>
      <c r="K30" s="41"/>
      <c r="L30" s="41"/>
    </row>
    <row r="31" spans="1:12" ht="13.5" customHeight="1">
      <c r="A31" s="36"/>
      <c r="B31" s="37"/>
      <c r="C31" s="37"/>
      <c r="D31" s="38"/>
      <c r="E31" s="39"/>
      <c r="F31" s="39"/>
      <c r="G31" s="39"/>
      <c r="H31" s="40"/>
      <c r="I31" s="40"/>
      <c r="J31" s="40"/>
      <c r="K31" s="41"/>
      <c r="L31" s="41"/>
    </row>
    <row r="35" spans="3:4" ht="24">
      <c r="C35" s="42" t="s">
        <v>17</v>
      </c>
      <c r="D35" s="43" t="s">
        <v>83</v>
      </c>
    </row>
    <row r="36" spans="3:4">
      <c r="C36" s="44" t="s">
        <v>29</v>
      </c>
      <c r="D36" s="45">
        <f>COUNTIF(($C$6:$C$16),C36)</f>
        <v>1</v>
      </c>
    </row>
    <row r="37" spans="3:4">
      <c r="C37" s="46" t="s">
        <v>34</v>
      </c>
      <c r="D37" s="45">
        <f>COUNTIF(($C$6:$C$16),C37)</f>
        <v>2</v>
      </c>
    </row>
    <row r="38" spans="3:4">
      <c r="C38" s="47" t="s">
        <v>45</v>
      </c>
      <c r="D38" s="45">
        <f>COUNTIF(($C$6:$C$16),C38)</f>
        <v>5</v>
      </c>
    </row>
    <row r="39" spans="3:4">
      <c r="C39" s="48" t="s">
        <v>69</v>
      </c>
      <c r="D39" s="45">
        <f>COUNTIF(($C$6:$C$16),C39)</f>
        <v>2</v>
      </c>
    </row>
    <row r="40" spans="3:4">
      <c r="C40" s="49" t="s">
        <v>78</v>
      </c>
      <c r="D40" s="45">
        <f>COUNTIF(($C$6:$C$16),C40)</f>
        <v>1</v>
      </c>
    </row>
    <row r="41" spans="3:4">
      <c r="C41" s="50" t="s">
        <v>84</v>
      </c>
      <c r="D41" s="51">
        <f>SUM(D36:D40)</f>
        <v>11</v>
      </c>
    </row>
  </sheetData>
  <mergeCells count="6">
    <mergeCell ref="J4:K4"/>
    <mergeCell ref="B2:H2"/>
    <mergeCell ref="B3:G3"/>
    <mergeCell ref="A4:B4"/>
    <mergeCell ref="D4:G4"/>
    <mergeCell ref="H4:I4"/>
  </mergeCells>
  <dataValidations count="2">
    <dataValidation operator="equal" allowBlank="1" showErrorMessage="1" sqref="L6:L16">
      <formula1>0</formula1>
      <formula2>0</formula2>
    </dataValidation>
    <dataValidation type="list" operator="equal" allowBlank="1" showErrorMessage="1" sqref="L17:L31">
      <formula1>"Satisfied,Partial,Not Satisfied"</formula1>
      <formula2>0</formula2>
    </dataValidation>
  </dataValidations>
  <pageMargins left="0.22986111111111099" right="0.27986111111111101" top="0.359722222222222" bottom="0.55000000000000004" header="0.2" footer="0.32013888888888897"/>
  <headerFooter>
    <oddHeader>&amp;L&amp;"Arial,Bold"Nihilent Limited.&amp;C&amp;"Arial,Bold"Nhilent's CMMI Gap Analysis Template</oddHeader>
    <oddFooter>&amp;L&amp;"Arial,Bold"Company Confidential&amp;C&amp;"Arial,Bold"V1.0&amp;R&amp;"Arial,Bold"Page &amp;N of &amp;N</oddFooter>
  </headerFooter>
  <rowBreaks count="1" manualBreakCount="1">
    <brk id="5" max="16383" man="1"/>
  </rowBreaks>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AMJ38"/>
  <sheetViews>
    <sheetView topLeftCell="A3" zoomScale="65" zoomScaleNormal="65" zoomScalePageLayoutView="65" workbookViewId="0">
      <selection activeCell="B3" activeCellId="1" sqref="I8:J8 B3"/>
    </sheetView>
  </sheetViews>
  <sheetFormatPr baseColWidth="10" defaultColWidth="37.33203125" defaultRowHeight="12" x14ac:dyDescent="0"/>
  <cols>
    <col min="1" max="1" width="20.83203125" style="11" customWidth="1"/>
    <col min="2" max="3" width="9.6640625" style="11" customWidth="1"/>
    <col min="4" max="4" width="9" style="11" customWidth="1"/>
    <col min="5" max="6" width="36.5" style="12" customWidth="1"/>
    <col min="7" max="7" width="42" style="12" customWidth="1"/>
    <col min="8" max="10" width="21.1640625" style="12" customWidth="1"/>
    <col min="11" max="11" width="21.6640625" style="12" customWidth="1"/>
    <col min="12" max="12" width="13.6640625" style="12" customWidth="1"/>
    <col min="13" max="1024" width="37.33203125" style="12"/>
  </cols>
  <sheetData>
    <row r="1" spans="1:12" ht="15">
      <c r="A1" s="13" t="s">
        <v>846</v>
      </c>
    </row>
    <row r="2" spans="1:12" ht="15.75" customHeight="1">
      <c r="A2" s="14" t="s">
        <v>7</v>
      </c>
      <c r="B2" s="107" t="s">
        <v>847</v>
      </c>
      <c r="C2" s="107"/>
      <c r="D2" s="107"/>
      <c r="E2" s="107"/>
      <c r="F2" s="107"/>
      <c r="G2" s="107"/>
      <c r="H2" s="107"/>
    </row>
    <row r="3" spans="1:12" ht="16.5" customHeight="1">
      <c r="A3" s="14" t="s">
        <v>9</v>
      </c>
      <c r="B3" s="112" t="s">
        <v>848</v>
      </c>
      <c r="C3" s="112"/>
      <c r="D3" s="112"/>
      <c r="E3" s="112"/>
      <c r="F3" s="112"/>
      <c r="G3" s="112"/>
    </row>
    <row r="4" spans="1:12" ht="230.25" customHeight="1">
      <c r="A4" s="97" t="s">
        <v>849</v>
      </c>
      <c r="B4" s="112" t="s">
        <v>850</v>
      </c>
      <c r="C4" s="112"/>
      <c r="D4" s="112"/>
      <c r="E4" s="112"/>
      <c r="F4" s="112"/>
      <c r="G4" s="112"/>
      <c r="H4" s="112"/>
    </row>
    <row r="5" spans="1:12" ht="15.75" customHeight="1">
      <c r="A5" s="109" t="s">
        <v>11</v>
      </c>
      <c r="B5" s="109"/>
      <c r="C5" s="16"/>
      <c r="D5" s="110" t="s">
        <v>12</v>
      </c>
      <c r="E5" s="110"/>
      <c r="F5" s="110"/>
      <c r="G5" s="110"/>
      <c r="H5" s="111" t="s">
        <v>13</v>
      </c>
      <c r="I5" s="111"/>
      <c r="J5" s="106" t="s">
        <v>14</v>
      </c>
      <c r="K5" s="106"/>
    </row>
    <row r="6" spans="1:12" s="25" customFormat="1" ht="22">
      <c r="A6" s="52" t="s">
        <v>15</v>
      </c>
      <c r="B6" s="62" t="s">
        <v>16</v>
      </c>
      <c r="C6" s="62" t="s">
        <v>17</v>
      </c>
      <c r="D6" s="63" t="s">
        <v>18</v>
      </c>
      <c r="E6" s="57" t="s">
        <v>19</v>
      </c>
      <c r="F6" s="79" t="s">
        <v>20</v>
      </c>
      <c r="G6" s="57" t="s">
        <v>21</v>
      </c>
      <c r="H6" s="23" t="s">
        <v>22</v>
      </c>
      <c r="I6" s="57" t="s">
        <v>23</v>
      </c>
      <c r="J6" s="57" t="s">
        <v>24</v>
      </c>
      <c r="K6" s="57" t="s">
        <v>25</v>
      </c>
      <c r="L6" s="24" t="s">
        <v>26</v>
      </c>
    </row>
    <row r="7" spans="1:12" ht="132">
      <c r="A7" s="64" t="s">
        <v>295</v>
      </c>
      <c r="B7" s="58"/>
      <c r="C7" s="26" t="s">
        <v>29</v>
      </c>
      <c r="D7" s="59" t="s">
        <v>851</v>
      </c>
      <c r="E7" s="72" t="s">
        <v>852</v>
      </c>
      <c r="F7" s="28" t="s">
        <v>853</v>
      </c>
      <c r="G7" s="73" t="s">
        <v>854</v>
      </c>
      <c r="H7" s="73"/>
      <c r="I7" s="66"/>
      <c r="J7" s="29"/>
      <c r="K7" s="30"/>
      <c r="L7" s="67"/>
    </row>
    <row r="8" spans="1:12" ht="108">
      <c r="A8" s="64"/>
      <c r="B8" s="58"/>
      <c r="C8" s="26" t="s">
        <v>29</v>
      </c>
      <c r="D8" s="59" t="s">
        <v>855</v>
      </c>
      <c r="E8" s="72" t="s">
        <v>856</v>
      </c>
      <c r="F8" s="28" t="s">
        <v>857</v>
      </c>
      <c r="G8" s="73" t="s">
        <v>858</v>
      </c>
      <c r="H8" s="73"/>
      <c r="I8" s="66"/>
      <c r="J8" s="29"/>
      <c r="K8" s="30"/>
      <c r="L8" s="67"/>
    </row>
    <row r="9" spans="1:12" ht="44">
      <c r="A9" s="64"/>
      <c r="B9" s="58"/>
      <c r="C9" s="26" t="s">
        <v>34</v>
      </c>
      <c r="D9" s="59" t="s">
        <v>859</v>
      </c>
      <c r="E9" s="74" t="s">
        <v>860</v>
      </c>
      <c r="F9" s="28" t="s">
        <v>861</v>
      </c>
      <c r="G9" s="80" t="s">
        <v>862</v>
      </c>
      <c r="H9" s="29"/>
      <c r="I9" s="66"/>
      <c r="J9" s="29"/>
      <c r="K9" s="30"/>
      <c r="L9" s="67"/>
    </row>
    <row r="10" spans="1:12" ht="33">
      <c r="A10" s="64"/>
      <c r="B10" s="58"/>
      <c r="C10" s="26" t="s">
        <v>34</v>
      </c>
      <c r="D10" s="59" t="s">
        <v>863</v>
      </c>
      <c r="E10" s="72" t="s">
        <v>864</v>
      </c>
      <c r="F10" s="28" t="s">
        <v>865</v>
      </c>
      <c r="G10" s="80" t="s">
        <v>866</v>
      </c>
      <c r="H10" s="29"/>
      <c r="I10" s="66"/>
      <c r="J10" s="29"/>
      <c r="K10" s="30"/>
      <c r="L10" s="67"/>
    </row>
    <row r="11" spans="1:12" ht="22">
      <c r="A11" s="64"/>
      <c r="B11" s="58"/>
      <c r="C11" s="26" t="s">
        <v>34</v>
      </c>
      <c r="D11" s="59" t="s">
        <v>867</v>
      </c>
      <c r="E11" s="72" t="s">
        <v>868</v>
      </c>
      <c r="F11" s="28" t="s">
        <v>869</v>
      </c>
      <c r="G11" s="80" t="s">
        <v>870</v>
      </c>
      <c r="H11" s="29"/>
      <c r="I11" s="66"/>
      <c r="J11" s="29"/>
      <c r="K11" s="30"/>
      <c r="L11" s="67"/>
    </row>
    <row r="12" spans="1:12" ht="22">
      <c r="A12" s="64"/>
      <c r="B12" s="58"/>
      <c r="C12" s="26" t="s">
        <v>34</v>
      </c>
      <c r="D12" s="59" t="s">
        <v>871</v>
      </c>
      <c r="E12" s="72" t="s">
        <v>872</v>
      </c>
      <c r="F12" s="28" t="s">
        <v>873</v>
      </c>
      <c r="G12" s="80" t="s">
        <v>874</v>
      </c>
      <c r="H12" s="29"/>
      <c r="I12" s="66"/>
      <c r="J12" s="29"/>
      <c r="K12" s="30"/>
      <c r="L12" s="67"/>
    </row>
    <row r="13" spans="1:12" ht="66">
      <c r="A13" s="64"/>
      <c r="B13" s="58"/>
      <c r="C13" s="26" t="s">
        <v>34</v>
      </c>
      <c r="D13" s="59" t="s">
        <v>875</v>
      </c>
      <c r="E13" s="72" t="s">
        <v>876</v>
      </c>
      <c r="F13" s="28" t="s">
        <v>877</v>
      </c>
      <c r="G13" s="80" t="s">
        <v>878</v>
      </c>
      <c r="H13" s="29"/>
      <c r="I13" s="66"/>
      <c r="J13" s="29"/>
      <c r="K13" s="30"/>
      <c r="L13" s="67"/>
    </row>
    <row r="14" spans="1:12" ht="121">
      <c r="A14" s="64"/>
      <c r="B14" s="58"/>
      <c r="C14" s="26" t="s">
        <v>34</v>
      </c>
      <c r="D14" s="59" t="s">
        <v>879</v>
      </c>
      <c r="E14" s="95" t="s">
        <v>880</v>
      </c>
      <c r="F14" s="29" t="s">
        <v>881</v>
      </c>
      <c r="G14" s="81" t="s">
        <v>882</v>
      </c>
      <c r="H14" s="29"/>
      <c r="I14" s="66"/>
      <c r="J14" s="29"/>
      <c r="K14" s="30"/>
      <c r="L14" s="67"/>
    </row>
    <row r="15" spans="1:12" ht="132">
      <c r="A15" s="64"/>
      <c r="B15" s="58"/>
      <c r="C15" s="26" t="s">
        <v>45</v>
      </c>
      <c r="D15" s="59" t="s">
        <v>883</v>
      </c>
      <c r="E15" s="72" t="s">
        <v>884</v>
      </c>
      <c r="F15" s="28" t="s">
        <v>885</v>
      </c>
      <c r="G15" s="81" t="s">
        <v>886</v>
      </c>
      <c r="H15" s="29"/>
      <c r="I15" s="66"/>
      <c r="J15" s="29"/>
      <c r="K15" s="30"/>
      <c r="L15" s="67"/>
    </row>
    <row r="16" spans="1:12" ht="44">
      <c r="A16" s="64"/>
      <c r="B16" s="58"/>
      <c r="C16" s="26" t="s">
        <v>45</v>
      </c>
      <c r="D16" s="59" t="s">
        <v>887</v>
      </c>
      <c r="E16" s="82" t="s">
        <v>888</v>
      </c>
      <c r="F16" s="28" t="s">
        <v>889</v>
      </c>
      <c r="G16" s="61" t="s">
        <v>890</v>
      </c>
      <c r="H16" s="78" t="s">
        <v>59</v>
      </c>
      <c r="I16" s="29"/>
      <c r="J16" s="29"/>
      <c r="K16" s="30"/>
      <c r="L16" s="67"/>
    </row>
    <row r="17" spans="1:12" ht="44">
      <c r="A17" s="64"/>
      <c r="B17" s="68"/>
      <c r="C17" s="26" t="s">
        <v>45</v>
      </c>
      <c r="D17" s="59" t="s">
        <v>891</v>
      </c>
      <c r="E17" s="60" t="s">
        <v>892</v>
      </c>
      <c r="F17" s="32" t="s">
        <v>893</v>
      </c>
      <c r="G17" s="61" t="s">
        <v>894</v>
      </c>
      <c r="H17" s="34"/>
      <c r="I17" s="34"/>
      <c r="J17" s="34"/>
      <c r="K17" s="30"/>
      <c r="L17" s="67"/>
    </row>
    <row r="18" spans="1:12" ht="33">
      <c r="A18" s="64"/>
      <c r="B18" s="68"/>
      <c r="C18" s="26" t="s">
        <v>45</v>
      </c>
      <c r="D18" s="59" t="s">
        <v>895</v>
      </c>
      <c r="E18" s="60" t="s">
        <v>896</v>
      </c>
      <c r="F18" s="32" t="s">
        <v>897</v>
      </c>
      <c r="G18" s="61" t="s">
        <v>898</v>
      </c>
      <c r="H18" s="35"/>
      <c r="I18" s="35"/>
      <c r="J18" s="35"/>
      <c r="K18" s="30"/>
      <c r="L18" s="67"/>
    </row>
    <row r="19" spans="1:12" ht="121">
      <c r="A19" s="64"/>
      <c r="B19" s="68"/>
      <c r="C19" s="26" t="s">
        <v>45</v>
      </c>
      <c r="D19" s="59" t="s">
        <v>899</v>
      </c>
      <c r="E19" s="60" t="s">
        <v>900</v>
      </c>
      <c r="F19" s="32" t="s">
        <v>901</v>
      </c>
      <c r="G19" s="61" t="s">
        <v>902</v>
      </c>
      <c r="H19" s="35"/>
      <c r="I19" s="35"/>
      <c r="J19" s="35"/>
      <c r="K19" s="30"/>
      <c r="L19" s="67"/>
    </row>
    <row r="20" spans="1:12" ht="110">
      <c r="A20" s="64"/>
      <c r="B20" s="68"/>
      <c r="C20" s="26" t="s">
        <v>45</v>
      </c>
      <c r="D20" s="59" t="s">
        <v>903</v>
      </c>
      <c r="E20" s="60" t="s">
        <v>904</v>
      </c>
      <c r="F20" s="32" t="s">
        <v>905</v>
      </c>
      <c r="G20" s="61" t="s">
        <v>906</v>
      </c>
      <c r="H20" s="35"/>
      <c r="I20" s="35"/>
      <c r="J20" s="35"/>
      <c r="K20" s="30"/>
      <c r="L20" s="67"/>
    </row>
    <row r="21" spans="1:12" ht="44">
      <c r="A21" s="64"/>
      <c r="B21" s="68"/>
      <c r="C21" s="26" t="s">
        <v>69</v>
      </c>
      <c r="D21" s="59" t="s">
        <v>907</v>
      </c>
      <c r="E21" s="60" t="s">
        <v>908</v>
      </c>
      <c r="F21" s="32" t="s">
        <v>909</v>
      </c>
      <c r="G21" s="61" t="s">
        <v>910</v>
      </c>
      <c r="H21" s="35"/>
      <c r="I21" s="35"/>
      <c r="J21" s="35"/>
      <c r="K21" s="30"/>
      <c r="L21" s="67"/>
    </row>
    <row r="22" spans="1:12" ht="168">
      <c r="A22" s="64"/>
      <c r="B22" s="68"/>
      <c r="C22" s="26" t="s">
        <v>69</v>
      </c>
      <c r="D22" s="59" t="s">
        <v>911</v>
      </c>
      <c r="E22" s="60" t="s">
        <v>912</v>
      </c>
      <c r="F22" s="32" t="s">
        <v>913</v>
      </c>
      <c r="G22" s="12" t="s">
        <v>914</v>
      </c>
      <c r="H22" s="35"/>
      <c r="I22" s="35"/>
      <c r="J22" s="35"/>
      <c r="K22" s="30"/>
      <c r="L22" s="67"/>
    </row>
    <row r="23" spans="1:12" ht="88">
      <c r="A23" s="64"/>
      <c r="B23" s="68"/>
      <c r="C23" s="26" t="s">
        <v>69</v>
      </c>
      <c r="D23" s="59" t="s">
        <v>915</v>
      </c>
      <c r="E23" s="60" t="s">
        <v>916</v>
      </c>
      <c r="F23" s="32" t="s">
        <v>917</v>
      </c>
      <c r="G23" s="61" t="s">
        <v>918</v>
      </c>
      <c r="H23" s="35"/>
      <c r="I23" s="35"/>
      <c r="J23" s="35"/>
      <c r="K23" s="30"/>
      <c r="L23" s="67"/>
    </row>
    <row r="24" spans="1:12" ht="77">
      <c r="A24" s="64"/>
      <c r="B24" s="68"/>
      <c r="C24" s="26" t="s">
        <v>69</v>
      </c>
      <c r="D24" s="59" t="s">
        <v>919</v>
      </c>
      <c r="E24" s="60" t="s">
        <v>920</v>
      </c>
      <c r="F24" s="32" t="s">
        <v>921</v>
      </c>
      <c r="G24" s="61" t="s">
        <v>922</v>
      </c>
      <c r="H24" s="35"/>
      <c r="I24" s="35"/>
      <c r="J24" s="35"/>
      <c r="K24" s="30"/>
      <c r="L24" s="67"/>
    </row>
    <row r="25" spans="1:12" ht="121">
      <c r="A25" s="64"/>
      <c r="B25" s="68"/>
      <c r="C25" s="26" t="s">
        <v>69</v>
      </c>
      <c r="D25" s="59" t="s">
        <v>923</v>
      </c>
      <c r="E25" s="60" t="s">
        <v>924</v>
      </c>
      <c r="F25" s="32" t="s">
        <v>925</v>
      </c>
      <c r="G25" s="61" t="s">
        <v>926</v>
      </c>
      <c r="H25" s="35"/>
      <c r="I25" s="35"/>
      <c r="J25" s="35"/>
      <c r="K25" s="30"/>
      <c r="L25" s="67"/>
    </row>
    <row r="26" spans="1:12" ht="77">
      <c r="A26" s="64"/>
      <c r="B26" s="68"/>
      <c r="C26" s="26" t="s">
        <v>78</v>
      </c>
      <c r="D26" s="59" t="s">
        <v>927</v>
      </c>
      <c r="E26" s="60" t="s">
        <v>928</v>
      </c>
      <c r="F26" s="32" t="s">
        <v>929</v>
      </c>
      <c r="G26" s="61" t="s">
        <v>930</v>
      </c>
      <c r="H26" s="35"/>
      <c r="I26" s="35"/>
      <c r="J26" s="35"/>
      <c r="K26" s="30"/>
      <c r="L26" s="67"/>
    </row>
    <row r="27" spans="1:12" ht="88">
      <c r="A27" s="64"/>
      <c r="B27" s="68"/>
      <c r="C27" s="26" t="s">
        <v>78</v>
      </c>
      <c r="D27" s="59" t="s">
        <v>931</v>
      </c>
      <c r="E27" s="60" t="s">
        <v>932</v>
      </c>
      <c r="F27" s="32" t="s">
        <v>933</v>
      </c>
      <c r="G27" s="61" t="s">
        <v>934</v>
      </c>
      <c r="H27" s="35"/>
      <c r="I27" s="35"/>
      <c r="J27" s="35"/>
      <c r="K27" s="30"/>
      <c r="L27" s="67"/>
    </row>
    <row r="28" spans="1:12" ht="165">
      <c r="A28" s="64"/>
      <c r="B28" s="68"/>
      <c r="C28" s="26" t="s">
        <v>78</v>
      </c>
      <c r="D28" s="59" t="s">
        <v>935</v>
      </c>
      <c r="E28" s="60" t="s">
        <v>936</v>
      </c>
      <c r="F28" s="32" t="s">
        <v>937</v>
      </c>
      <c r="G28" s="61" t="s">
        <v>938</v>
      </c>
      <c r="H28" s="35"/>
      <c r="I28" s="35"/>
      <c r="J28" s="35"/>
      <c r="K28" s="30"/>
      <c r="L28" s="67"/>
    </row>
    <row r="32" spans="1:12" ht="24">
      <c r="C32" s="42" t="s">
        <v>17</v>
      </c>
      <c r="D32" s="43" t="s">
        <v>83</v>
      </c>
    </row>
    <row r="33" spans="3:4">
      <c r="C33" s="44" t="s">
        <v>29</v>
      </c>
      <c r="D33" s="45">
        <f>COUNTIF(($C$7:$C$28),C33)</f>
        <v>2</v>
      </c>
    </row>
    <row r="34" spans="3:4">
      <c r="C34" s="46" t="s">
        <v>34</v>
      </c>
      <c r="D34" s="45">
        <f>COUNTIF(($C$7:$C$28),C34)</f>
        <v>6</v>
      </c>
    </row>
    <row r="35" spans="3:4">
      <c r="C35" s="47" t="s">
        <v>45</v>
      </c>
      <c r="D35" s="45">
        <f>COUNTIF(($C$7:$C$28),C35)</f>
        <v>6</v>
      </c>
    </row>
    <row r="36" spans="3:4">
      <c r="C36" s="48" t="s">
        <v>69</v>
      </c>
      <c r="D36" s="45">
        <f>COUNTIF(($C$7:$C$28),C36)</f>
        <v>5</v>
      </c>
    </row>
    <row r="37" spans="3:4">
      <c r="C37" s="49" t="s">
        <v>78</v>
      </c>
      <c r="D37" s="45">
        <f>COUNTIF(($C$7:$C$28),C37)</f>
        <v>3</v>
      </c>
    </row>
    <row r="38" spans="3:4">
      <c r="C38" s="50" t="s">
        <v>84</v>
      </c>
      <c r="D38" s="51">
        <f>SUM(D33:D37)</f>
        <v>22</v>
      </c>
    </row>
  </sheetData>
  <mergeCells count="7">
    <mergeCell ref="J5:K5"/>
    <mergeCell ref="B2:H2"/>
    <mergeCell ref="B3:G3"/>
    <mergeCell ref="B4:H4"/>
    <mergeCell ref="A5:B5"/>
    <mergeCell ref="D5:G5"/>
    <mergeCell ref="H5:I5"/>
  </mergeCells>
  <dataValidations count="1">
    <dataValidation operator="equal" allowBlank="1" showErrorMessage="1" sqref="L7:L28">
      <formula1>0</formula1>
      <formula2>0</formula2>
    </dataValidation>
  </dataValidations>
  <pageMargins left="0.30972222222222201" right="0.30972222222222201" top="0.57013888888888897" bottom="0.65" header="0.25" footer="0.40972222222222199"/>
  <headerFooter>
    <oddHeader>&amp;L&amp;"Arial,Bold"Nihilent Limited&amp;C&amp;"Arial,Bold"&amp;12Nihilent's CMMI Gap Analysis Template</oddHeader>
    <oddFooter>&amp;L&amp;"Arial,Bold"&amp;9Company Confidential&amp;C&amp;"Arial,Bold"&amp;9V1.0&amp;R&amp;"Arial,Bold"Page &amp;P of &amp;N</oddFooter>
  </headerFooter>
  <rowBreaks count="1" manualBreakCount="1">
    <brk id="6" max="16383" man="1"/>
  </row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26"/>
  <sheetViews>
    <sheetView zoomScale="65" zoomScaleNormal="65" zoomScalePageLayoutView="65" workbookViewId="0">
      <selection activeCell="A2" activeCellId="1" sqref="I8:J8 A2"/>
    </sheetView>
  </sheetViews>
  <sheetFormatPr baseColWidth="10" defaultColWidth="37.33203125" defaultRowHeight="12" x14ac:dyDescent="0"/>
  <cols>
    <col min="1" max="1" width="9.33203125" style="11" customWidth="1"/>
    <col min="2" max="3" width="9.6640625" style="11" customWidth="1"/>
    <col min="4" max="4" width="9" style="11" customWidth="1"/>
    <col min="5" max="6" width="39.5" style="12" customWidth="1"/>
    <col min="7" max="7" width="34.1640625" style="12" customWidth="1"/>
    <col min="8" max="10" width="21.1640625" style="12" customWidth="1"/>
    <col min="11" max="11" width="21.6640625" style="12" customWidth="1"/>
    <col min="12" max="12" width="13.6640625" style="12" customWidth="1"/>
    <col min="13" max="1024" width="37.33203125" style="12"/>
  </cols>
  <sheetData>
    <row r="1" spans="1:12" ht="15">
      <c r="A1" s="13" t="s">
        <v>939</v>
      </c>
    </row>
    <row r="2" spans="1:12" ht="15.75" customHeight="1">
      <c r="A2" s="14" t="s">
        <v>7</v>
      </c>
      <c r="B2" s="107" t="s">
        <v>940</v>
      </c>
      <c r="C2" s="107"/>
      <c r="D2" s="107"/>
      <c r="E2" s="107"/>
      <c r="F2" s="107"/>
    </row>
    <row r="3" spans="1:12" ht="16.5" customHeight="1">
      <c r="A3" s="14" t="s">
        <v>9</v>
      </c>
      <c r="B3" s="112" t="s">
        <v>941</v>
      </c>
      <c r="C3" s="112"/>
      <c r="D3" s="112"/>
      <c r="E3" s="112"/>
      <c r="F3" s="112"/>
    </row>
    <row r="4" spans="1:12" ht="15.75" customHeight="1">
      <c r="A4" s="109" t="s">
        <v>11</v>
      </c>
      <c r="B4" s="109"/>
      <c r="C4" s="16"/>
      <c r="D4" s="110" t="s">
        <v>12</v>
      </c>
      <c r="E4" s="110"/>
      <c r="F4" s="110"/>
      <c r="G4" s="110"/>
      <c r="H4" s="111" t="s">
        <v>13</v>
      </c>
      <c r="I4" s="111"/>
      <c r="J4" s="106" t="s">
        <v>14</v>
      </c>
      <c r="K4" s="106"/>
    </row>
    <row r="5" spans="1:12" s="25" customFormat="1" ht="22">
      <c r="A5" s="52" t="s">
        <v>15</v>
      </c>
      <c r="B5" s="62" t="s">
        <v>16</v>
      </c>
      <c r="C5" s="62" t="s">
        <v>17</v>
      </c>
      <c r="D5" s="63" t="s">
        <v>18</v>
      </c>
      <c r="E5" s="57" t="s">
        <v>19</v>
      </c>
      <c r="F5" s="79" t="s">
        <v>20</v>
      </c>
      <c r="G5" s="57" t="s">
        <v>21</v>
      </c>
      <c r="H5" s="23" t="s">
        <v>22</v>
      </c>
      <c r="I5" s="57" t="s">
        <v>23</v>
      </c>
      <c r="J5" s="57" t="s">
        <v>24</v>
      </c>
      <c r="K5" s="57" t="s">
        <v>25</v>
      </c>
      <c r="L5" s="24" t="s">
        <v>26</v>
      </c>
    </row>
    <row r="6" spans="1:12" ht="36">
      <c r="A6" s="64" t="s">
        <v>295</v>
      </c>
      <c r="B6" s="58"/>
      <c r="C6" s="26" t="s">
        <v>29</v>
      </c>
      <c r="D6" s="59" t="s">
        <v>942</v>
      </c>
      <c r="E6" s="72" t="s">
        <v>943</v>
      </c>
      <c r="F6" s="28" t="s">
        <v>944</v>
      </c>
      <c r="G6" s="73" t="s">
        <v>945</v>
      </c>
      <c r="H6" s="73"/>
      <c r="I6" s="66"/>
      <c r="J6" s="29"/>
      <c r="K6" s="30"/>
      <c r="L6" s="67"/>
    </row>
    <row r="7" spans="1:12" ht="60">
      <c r="A7" s="64"/>
      <c r="B7" s="58"/>
      <c r="C7" s="26" t="s">
        <v>34</v>
      </c>
      <c r="D7" s="59" t="s">
        <v>946</v>
      </c>
      <c r="E7" s="72" t="s">
        <v>947</v>
      </c>
      <c r="F7" s="28" t="s">
        <v>948</v>
      </c>
      <c r="G7" s="73" t="s">
        <v>949</v>
      </c>
      <c r="H7" s="73"/>
      <c r="I7" s="66"/>
      <c r="J7" s="29"/>
      <c r="K7" s="30"/>
      <c r="L7" s="67"/>
    </row>
    <row r="8" spans="1:12" ht="22">
      <c r="A8" s="64"/>
      <c r="B8" s="58"/>
      <c r="C8" s="26" t="s">
        <v>34</v>
      </c>
      <c r="D8" s="59" t="s">
        <v>950</v>
      </c>
      <c r="E8" s="74" t="s">
        <v>951</v>
      </c>
      <c r="F8" s="28" t="s">
        <v>952</v>
      </c>
      <c r="G8" s="80" t="s">
        <v>953</v>
      </c>
      <c r="H8" s="29"/>
      <c r="I8" s="66"/>
      <c r="J8" s="29"/>
      <c r="K8" s="30"/>
      <c r="L8" s="67"/>
    </row>
    <row r="9" spans="1:12" ht="22">
      <c r="A9" s="64"/>
      <c r="B9" s="58"/>
      <c r="C9" s="26" t="s">
        <v>34</v>
      </c>
      <c r="D9" s="59" t="s">
        <v>954</v>
      </c>
      <c r="E9" s="72" t="s">
        <v>955</v>
      </c>
      <c r="F9" s="28" t="s">
        <v>956</v>
      </c>
      <c r="G9" s="80" t="s">
        <v>957</v>
      </c>
      <c r="H9" s="29"/>
      <c r="I9" s="66"/>
      <c r="J9" s="29"/>
      <c r="K9" s="30"/>
      <c r="L9" s="67"/>
    </row>
    <row r="10" spans="1:12" ht="22">
      <c r="A10" s="64"/>
      <c r="B10" s="58"/>
      <c r="C10" s="26" t="s">
        <v>45</v>
      </c>
      <c r="D10" s="59" t="s">
        <v>958</v>
      </c>
      <c r="E10" s="72" t="s">
        <v>959</v>
      </c>
      <c r="F10" s="28" t="s">
        <v>960</v>
      </c>
      <c r="G10" s="80" t="s">
        <v>961</v>
      </c>
      <c r="H10" s="29"/>
      <c r="I10" s="66"/>
      <c r="J10" s="29"/>
      <c r="K10" s="30"/>
      <c r="L10" s="67"/>
    </row>
    <row r="11" spans="1:12" ht="33">
      <c r="A11" s="64"/>
      <c r="B11" s="58"/>
      <c r="C11" s="26" t="s">
        <v>45</v>
      </c>
      <c r="D11" s="59" t="s">
        <v>962</v>
      </c>
      <c r="E11" s="72" t="s">
        <v>963</v>
      </c>
      <c r="F11" s="28" t="s">
        <v>964</v>
      </c>
      <c r="G11" s="80" t="s">
        <v>965</v>
      </c>
      <c r="H11" s="29"/>
      <c r="I11" s="66"/>
      <c r="J11" s="29"/>
      <c r="K11" s="30"/>
      <c r="L11" s="67"/>
    </row>
    <row r="12" spans="1:12" ht="77">
      <c r="A12" s="64"/>
      <c r="B12" s="58"/>
      <c r="C12" s="26" t="s">
        <v>45</v>
      </c>
      <c r="D12" s="59" t="s">
        <v>966</v>
      </c>
      <c r="E12" s="72" t="s">
        <v>967</v>
      </c>
      <c r="F12" s="28" t="s">
        <v>968</v>
      </c>
      <c r="G12" s="80" t="s">
        <v>969</v>
      </c>
      <c r="H12" s="29"/>
      <c r="I12" s="66"/>
      <c r="J12" s="29"/>
      <c r="K12" s="30"/>
      <c r="L12" s="67"/>
    </row>
    <row r="13" spans="1:12" ht="228.75" customHeight="1">
      <c r="A13" s="64"/>
      <c r="B13" s="58"/>
      <c r="C13" s="26" t="s">
        <v>45</v>
      </c>
      <c r="D13" s="59" t="s">
        <v>970</v>
      </c>
      <c r="E13" s="95" t="s">
        <v>971</v>
      </c>
      <c r="F13" s="29" t="s">
        <v>972</v>
      </c>
      <c r="G13" s="81" t="s">
        <v>973</v>
      </c>
      <c r="H13" s="29"/>
      <c r="I13" s="66"/>
      <c r="J13" s="29"/>
      <c r="K13" s="30"/>
      <c r="L13" s="67"/>
    </row>
    <row r="14" spans="1:12" ht="66">
      <c r="A14" s="64"/>
      <c r="B14" s="58"/>
      <c r="C14" s="26" t="s">
        <v>45</v>
      </c>
      <c r="D14" s="59" t="s">
        <v>974</v>
      </c>
      <c r="E14" s="72" t="s">
        <v>975</v>
      </c>
      <c r="F14" s="28" t="s">
        <v>976</v>
      </c>
      <c r="G14" s="81" t="s">
        <v>977</v>
      </c>
      <c r="H14" s="29"/>
      <c r="I14" s="66"/>
      <c r="J14" s="29"/>
      <c r="K14" s="30"/>
      <c r="L14" s="67"/>
    </row>
    <row r="15" spans="1:12" ht="121">
      <c r="A15" s="64"/>
      <c r="B15" s="58"/>
      <c r="C15" s="26" t="s">
        <v>45</v>
      </c>
      <c r="D15" s="59" t="s">
        <v>978</v>
      </c>
      <c r="E15" s="82" t="s">
        <v>979</v>
      </c>
      <c r="F15" s="28" t="s">
        <v>980</v>
      </c>
      <c r="G15" s="61" t="s">
        <v>981</v>
      </c>
      <c r="H15" s="78" t="s">
        <v>59</v>
      </c>
      <c r="I15" s="29"/>
      <c r="J15" s="29"/>
      <c r="K15" s="30"/>
      <c r="L15" s="67"/>
    </row>
    <row r="16" spans="1:12" ht="121">
      <c r="A16" s="64"/>
      <c r="B16" s="68"/>
      <c r="C16" s="26" t="s">
        <v>45</v>
      </c>
      <c r="D16" s="59" t="s">
        <v>982</v>
      </c>
      <c r="E16" s="60" t="s">
        <v>983</v>
      </c>
      <c r="F16" s="32" t="s">
        <v>984</v>
      </c>
      <c r="G16" s="61" t="s">
        <v>985</v>
      </c>
      <c r="H16" s="34"/>
      <c r="I16" s="34"/>
      <c r="J16" s="34"/>
      <c r="K16" s="30"/>
      <c r="L16" s="67"/>
    </row>
    <row r="17" spans="1:12">
      <c r="A17" s="64"/>
      <c r="B17" s="68"/>
      <c r="C17" s="68"/>
      <c r="D17" s="59"/>
      <c r="E17" s="32"/>
      <c r="F17" s="78"/>
      <c r="G17" s="32"/>
      <c r="H17" s="35"/>
      <c r="I17" s="35"/>
      <c r="J17" s="35"/>
      <c r="K17" s="30"/>
      <c r="L17" s="67"/>
    </row>
    <row r="18" spans="1:12">
      <c r="E18" s="56"/>
      <c r="F18" s="56"/>
    </row>
    <row r="20" spans="1:12" ht="24">
      <c r="C20" s="42" t="s">
        <v>17</v>
      </c>
      <c r="D20" s="43" t="s">
        <v>83</v>
      </c>
    </row>
    <row r="21" spans="1:12">
      <c r="C21" s="44" t="s">
        <v>29</v>
      </c>
      <c r="D21" s="45">
        <f>COUNTIF(($C$6:$C$16),C21)</f>
        <v>1</v>
      </c>
    </row>
    <row r="22" spans="1:12">
      <c r="C22" s="46" t="s">
        <v>34</v>
      </c>
      <c r="D22" s="45">
        <f>COUNTIF(($C$6:$C$16),C22)</f>
        <v>3</v>
      </c>
    </row>
    <row r="23" spans="1:12">
      <c r="C23" s="47" t="s">
        <v>45</v>
      </c>
      <c r="D23" s="45">
        <f>COUNTIF(($C$6:$C$16),C23)</f>
        <v>7</v>
      </c>
    </row>
    <row r="24" spans="1:12">
      <c r="C24" s="48" t="s">
        <v>69</v>
      </c>
      <c r="D24" s="45">
        <f>COUNTIF(($C$6:$C$16),C24)</f>
        <v>0</v>
      </c>
    </row>
    <row r="25" spans="1:12">
      <c r="C25" s="49" t="s">
        <v>78</v>
      </c>
      <c r="D25" s="45">
        <f>COUNTIF(($C$6:$C$16),C25)</f>
        <v>0</v>
      </c>
    </row>
    <row r="26" spans="1:12">
      <c r="C26" s="50" t="s">
        <v>84</v>
      </c>
      <c r="D26" s="51">
        <f>SUM(D21:D25)</f>
        <v>11</v>
      </c>
    </row>
  </sheetData>
  <mergeCells count="6">
    <mergeCell ref="J4:K4"/>
    <mergeCell ref="B2:F2"/>
    <mergeCell ref="B3:F3"/>
    <mergeCell ref="A4:B4"/>
    <mergeCell ref="D4:G4"/>
    <mergeCell ref="H4:I4"/>
  </mergeCells>
  <dataValidations count="1">
    <dataValidation operator="equal" allowBlank="1" showErrorMessage="1" sqref="L6:L17">
      <formula1>0</formula1>
      <formula2>0</formula2>
    </dataValidation>
  </dataValidations>
  <pageMargins left="0.30972222222222201" right="0.30972222222222201" top="0.57013888888888897" bottom="0.65" header="0.25" footer="0.40972222222222199"/>
  <headerFooter>
    <oddHeader>&amp;L&amp;"Arial,Bold"Nihilent Limited&amp;C&amp;"Arial,Bold"&amp;12Nihilent's CMMI Gap Analysis Template</oddHeader>
    <oddFooter>&amp;L&amp;"Arial,Bold"&amp;9Company Confidential&amp;C&amp;"Arial,Bold"&amp;9V1.0&amp;R&amp;"Arial,Bold"Page &amp;P of &amp;N</oddFooter>
  </headerFooter>
  <rowBreaks count="1" manualBreakCount="1">
    <brk id="5" max="16383" man="1"/>
  </rowBreak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zoomScale="65" zoomScaleNormal="65" zoomScalePageLayoutView="65" workbookViewId="0">
      <selection activeCell="B6" activeCellId="1" sqref="I8:J8 B6"/>
    </sheetView>
  </sheetViews>
  <sheetFormatPr baseColWidth="10" defaultColWidth="8.6640625" defaultRowHeight="12" x14ac:dyDescent="0"/>
  <cols>
    <col min="2" max="2" width="48.83203125" customWidth="1"/>
    <col min="3" max="3" width="33" customWidth="1"/>
    <col min="4" max="4" width="34.1640625" customWidth="1"/>
    <col min="5" max="5" width="27.6640625" customWidth="1"/>
    <col min="6" max="6" width="27.1640625" customWidth="1"/>
  </cols>
  <sheetData>
    <row r="2" spans="1:6">
      <c r="A2" s="63" t="s">
        <v>18</v>
      </c>
      <c r="B2" s="91" t="s">
        <v>19</v>
      </c>
      <c r="C2" s="102" t="s">
        <v>986</v>
      </c>
      <c r="D2" s="102" t="s">
        <v>987</v>
      </c>
      <c r="E2" s="102" t="s">
        <v>988</v>
      </c>
      <c r="F2" s="102" t="s">
        <v>786</v>
      </c>
    </row>
    <row r="3" spans="1:6" ht="33">
      <c r="A3" s="59" t="s">
        <v>223</v>
      </c>
      <c r="B3" s="60" t="s">
        <v>224</v>
      </c>
      <c r="C3" s="32"/>
      <c r="D3" s="103"/>
      <c r="E3" s="103"/>
      <c r="F3" s="103"/>
    </row>
    <row r="4" spans="1:6" ht="33">
      <c r="A4" s="59" t="s">
        <v>227</v>
      </c>
      <c r="B4" s="60" t="s">
        <v>228</v>
      </c>
      <c r="C4" s="32"/>
      <c r="D4" s="103"/>
      <c r="E4" s="103"/>
      <c r="F4" s="103"/>
    </row>
    <row r="5" spans="1:6" ht="33">
      <c r="A5" s="59" t="s">
        <v>231</v>
      </c>
      <c r="B5" s="60" t="s">
        <v>232</v>
      </c>
      <c r="C5" s="32"/>
      <c r="D5" s="103"/>
      <c r="E5" s="103"/>
      <c r="F5" s="103"/>
    </row>
    <row r="6" spans="1:6" ht="33">
      <c r="A6" s="59" t="s">
        <v>235</v>
      </c>
      <c r="B6" s="81" t="s">
        <v>236</v>
      </c>
      <c r="C6" s="32"/>
      <c r="D6" s="103"/>
      <c r="E6" s="103"/>
      <c r="F6" s="103"/>
    </row>
    <row r="7" spans="1:6" ht="33">
      <c r="A7" s="59" t="s">
        <v>239</v>
      </c>
      <c r="B7" s="81" t="s">
        <v>240</v>
      </c>
      <c r="C7" s="32"/>
      <c r="D7" s="103"/>
      <c r="E7" s="103"/>
      <c r="F7" s="103"/>
    </row>
    <row r="8" spans="1:6" ht="22">
      <c r="A8" s="59" t="s">
        <v>243</v>
      </c>
      <c r="B8" s="81" t="s">
        <v>244</v>
      </c>
      <c r="C8" s="32"/>
      <c r="D8" s="103"/>
      <c r="E8" s="103"/>
      <c r="F8" s="103"/>
    </row>
    <row r="9" spans="1:6" ht="22">
      <c r="A9" s="59" t="s">
        <v>247</v>
      </c>
      <c r="B9" s="81" t="s">
        <v>248</v>
      </c>
      <c r="C9" s="32"/>
      <c r="D9" s="103"/>
      <c r="E9" s="103"/>
      <c r="F9" s="103"/>
    </row>
    <row r="10" spans="1:6" ht="33">
      <c r="A10" s="59" t="s">
        <v>251</v>
      </c>
      <c r="B10" s="81" t="s">
        <v>252</v>
      </c>
      <c r="C10" s="32"/>
      <c r="D10" s="103"/>
      <c r="E10" s="103"/>
      <c r="F10" s="103"/>
    </row>
  </sheetData>
  <pageMargins left="0.7" right="0.7" top="0.75" bottom="0.75" header="0.3" footer="0.3"/>
  <headerFooter>
    <oddHeader>&amp;L&amp;"Arial,Bold"Nihilent Limited&amp;C&amp;"Arial,Bold"Nhilent's CMMI Gap Analysis Template</oddHeader>
    <oddFooter>&amp;L&amp;"Arial,Bold"Company Confidential&amp;C&amp;"Arial,Bold"V1.0&amp;R&amp;"Arial,Bold"Page &amp;N of &amp;N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AMJ31"/>
  <sheetViews>
    <sheetView topLeftCell="B1" zoomScale="65" zoomScaleNormal="65" zoomScalePageLayoutView="65" workbookViewId="0">
      <selection activeCell="I8" sqref="I8:J8"/>
    </sheetView>
  </sheetViews>
  <sheetFormatPr baseColWidth="10" defaultColWidth="37.33203125" defaultRowHeight="12" x14ac:dyDescent="0"/>
  <cols>
    <col min="1" max="1" width="9.33203125" style="11" customWidth="1"/>
    <col min="2" max="2" width="9.6640625" style="11" customWidth="1"/>
    <col min="3" max="3" width="8.1640625" style="11" customWidth="1"/>
    <col min="4" max="5" width="36.5" style="12" customWidth="1"/>
    <col min="6" max="6" width="31.1640625" style="12" customWidth="1"/>
    <col min="7" max="8" width="21.1640625" style="12" customWidth="1"/>
    <col min="9" max="9" width="29" style="12" customWidth="1"/>
    <col min="10" max="10" width="21.6640625" style="12" customWidth="1"/>
    <col min="11" max="11" width="13.6640625" style="12" customWidth="1"/>
    <col min="12" max="1024" width="37.33203125" style="12"/>
  </cols>
  <sheetData>
    <row r="1" spans="1:11" ht="15">
      <c r="A1" s="13" t="s">
        <v>85</v>
      </c>
    </row>
    <row r="2" spans="1:11" ht="15.75" customHeight="1">
      <c r="A2" s="14" t="s">
        <v>7</v>
      </c>
      <c r="B2" s="107" t="s">
        <v>86</v>
      </c>
      <c r="C2" s="107"/>
      <c r="D2" s="107"/>
      <c r="E2" s="107"/>
      <c r="F2" s="107"/>
    </row>
    <row r="3" spans="1:11" ht="16.5" customHeight="1">
      <c r="A3" s="14" t="s">
        <v>9</v>
      </c>
      <c r="B3" s="112" t="s">
        <v>87</v>
      </c>
      <c r="C3" s="112"/>
      <c r="D3" s="112"/>
      <c r="E3" s="112"/>
      <c r="F3" s="112"/>
    </row>
    <row r="4" spans="1:11" ht="15.75" customHeight="1">
      <c r="A4" s="109" t="s">
        <v>11</v>
      </c>
      <c r="B4" s="109"/>
      <c r="C4" s="110" t="s">
        <v>12</v>
      </c>
      <c r="D4" s="110"/>
      <c r="E4" s="110"/>
      <c r="F4" s="110"/>
      <c r="G4" s="111" t="s">
        <v>13</v>
      </c>
      <c r="H4" s="111"/>
      <c r="I4" s="106" t="s">
        <v>14</v>
      </c>
      <c r="J4" s="106"/>
    </row>
    <row r="5" spans="1:11" s="25" customFormat="1" ht="22">
      <c r="A5" s="52" t="s">
        <v>15</v>
      </c>
      <c r="B5" s="18" t="s">
        <v>16</v>
      </c>
      <c r="C5" s="19" t="s">
        <v>18</v>
      </c>
      <c r="D5" s="20" t="s">
        <v>19</v>
      </c>
      <c r="E5" s="21" t="s">
        <v>20</v>
      </c>
      <c r="F5" s="22" t="s">
        <v>21</v>
      </c>
      <c r="G5" s="23" t="s">
        <v>22</v>
      </c>
      <c r="H5" s="20" t="s">
        <v>23</v>
      </c>
      <c r="I5" s="20" t="s">
        <v>24</v>
      </c>
      <c r="J5" s="20" t="s">
        <v>25</v>
      </c>
      <c r="K5" s="24" t="s">
        <v>26</v>
      </c>
    </row>
    <row r="6" spans="1:11" ht="22">
      <c r="A6" s="53" t="s">
        <v>88</v>
      </c>
      <c r="B6" s="26"/>
      <c r="C6" s="27" t="s">
        <v>89</v>
      </c>
      <c r="D6" s="28" t="s">
        <v>90</v>
      </c>
      <c r="E6" s="28" t="s">
        <v>91</v>
      </c>
      <c r="F6" s="29" t="s">
        <v>92</v>
      </c>
      <c r="G6" s="29"/>
      <c r="H6" s="29"/>
      <c r="I6"/>
      <c r="J6"/>
      <c r="K6" s="31"/>
    </row>
    <row r="7" spans="1:11" ht="24">
      <c r="A7" s="53" t="s">
        <v>88</v>
      </c>
      <c r="B7" s="26" t="s">
        <v>28</v>
      </c>
      <c r="C7" s="27" t="s">
        <v>93</v>
      </c>
      <c r="D7" s="28" t="s">
        <v>94</v>
      </c>
      <c r="E7" s="28" t="s">
        <v>95</v>
      </c>
      <c r="F7" s="54" t="s">
        <v>96</v>
      </c>
      <c r="G7" s="29"/>
      <c r="H7" s="29"/>
      <c r="I7" s="55" t="s">
        <v>97</v>
      </c>
      <c r="J7" s="55" t="s">
        <v>98</v>
      </c>
      <c r="K7" s="31"/>
    </row>
    <row r="8" spans="1:11" ht="55">
      <c r="A8" s="53" t="s">
        <v>88</v>
      </c>
      <c r="B8" s="26" t="s">
        <v>39</v>
      </c>
      <c r="C8" s="27" t="s">
        <v>99</v>
      </c>
      <c r="D8" s="28" t="s">
        <v>100</v>
      </c>
      <c r="E8" s="28" t="s">
        <v>101</v>
      </c>
      <c r="F8" s="54" t="s">
        <v>102</v>
      </c>
      <c r="G8" s="29"/>
      <c r="H8" s="29"/>
      <c r="I8" s="55" t="s">
        <v>103</v>
      </c>
      <c r="J8" s="55" t="s">
        <v>104</v>
      </c>
      <c r="K8" s="31"/>
    </row>
    <row r="9" spans="1:11" ht="24">
      <c r="A9" s="53" t="s">
        <v>88</v>
      </c>
      <c r="B9" s="26" t="s">
        <v>105</v>
      </c>
      <c r="C9" s="27" t="s">
        <v>106</v>
      </c>
      <c r="D9" s="29" t="s">
        <v>107</v>
      </c>
      <c r="E9" s="29" t="s">
        <v>108</v>
      </c>
      <c r="F9" s="54" t="s">
        <v>109</v>
      </c>
      <c r="G9" s="29"/>
      <c r="H9" s="29"/>
      <c r="I9" s="29"/>
      <c r="J9" s="30"/>
      <c r="K9" s="31"/>
    </row>
    <row r="10" spans="1:11" ht="22">
      <c r="A10" s="53" t="s">
        <v>88</v>
      </c>
      <c r="B10" s="26" t="s">
        <v>110</v>
      </c>
      <c r="C10" s="27" t="s">
        <v>111</v>
      </c>
      <c r="D10" s="28" t="s">
        <v>112</v>
      </c>
      <c r="E10" s="28" t="s">
        <v>113</v>
      </c>
      <c r="F10" s="32" t="s">
        <v>114</v>
      </c>
      <c r="G10" s="29"/>
      <c r="H10" s="29"/>
      <c r="I10" s="29"/>
      <c r="J10" s="30"/>
      <c r="K10" s="31"/>
    </row>
    <row r="11" spans="1:11" ht="55">
      <c r="A11" s="53" t="s">
        <v>88</v>
      </c>
      <c r="B11" s="26" t="s">
        <v>115</v>
      </c>
      <c r="C11" s="27" t="s">
        <v>116</v>
      </c>
      <c r="D11" s="28" t="s">
        <v>117</v>
      </c>
      <c r="E11" s="28" t="s">
        <v>118</v>
      </c>
      <c r="F11" s="32" t="s">
        <v>119</v>
      </c>
      <c r="G11" s="32" t="s">
        <v>59</v>
      </c>
      <c r="H11" s="29"/>
      <c r="I11" s="29"/>
      <c r="J11" s="30"/>
      <c r="K11" s="31"/>
    </row>
    <row r="12" spans="1:11" ht="44">
      <c r="A12" s="53" t="s">
        <v>88</v>
      </c>
      <c r="B12" s="26" t="s">
        <v>120</v>
      </c>
      <c r="C12" s="27" t="s">
        <v>121</v>
      </c>
      <c r="D12" s="32" t="s">
        <v>122</v>
      </c>
      <c r="E12" s="32" t="s">
        <v>123</v>
      </c>
      <c r="F12" s="54" t="s">
        <v>124</v>
      </c>
      <c r="G12" s="34"/>
      <c r="H12" s="34"/>
      <c r="I12" s="34"/>
      <c r="J12" s="30"/>
      <c r="K12" s="31"/>
    </row>
    <row r="13" spans="1:11">
      <c r="A13" s="53"/>
      <c r="B13" s="33"/>
      <c r="C13" s="27"/>
      <c r="D13" s="32"/>
      <c r="E13" s="32"/>
      <c r="F13" s="32"/>
      <c r="G13" s="35"/>
      <c r="H13" s="35"/>
      <c r="I13" s="35"/>
      <c r="J13" s="30"/>
      <c r="K13" s="31"/>
    </row>
    <row r="14" spans="1:11">
      <c r="D14" s="56" t="s">
        <v>125</v>
      </c>
      <c r="E14" s="56"/>
      <c r="F14" s="11" t="s">
        <v>126</v>
      </c>
      <c r="I14" s="57"/>
      <c r="J14" s="57"/>
    </row>
    <row r="15" spans="1:11" ht="22">
      <c r="B15" s="58" t="s">
        <v>127</v>
      </c>
      <c r="C15" s="59" t="s">
        <v>128</v>
      </c>
      <c r="D15" s="60" t="s">
        <v>129</v>
      </c>
      <c r="E15" s="39"/>
      <c r="F15" s="12" t="s">
        <v>130</v>
      </c>
    </row>
    <row r="16" spans="1:11" ht="60">
      <c r="B16" s="58" t="s">
        <v>131</v>
      </c>
      <c r="C16" s="59" t="s">
        <v>132</v>
      </c>
      <c r="D16" s="60" t="s">
        <v>133</v>
      </c>
      <c r="E16" s="39"/>
      <c r="F16" s="12" t="s">
        <v>134</v>
      </c>
    </row>
    <row r="17" spans="2:10" ht="36">
      <c r="B17" s="58" t="s">
        <v>135</v>
      </c>
      <c r="C17" s="59" t="s">
        <v>136</v>
      </c>
      <c r="D17" s="32" t="s">
        <v>137</v>
      </c>
      <c r="E17" s="39"/>
      <c r="F17" s="12" t="s">
        <v>138</v>
      </c>
    </row>
    <row r="18" spans="2:10" ht="24">
      <c r="B18" s="58" t="s">
        <v>127</v>
      </c>
      <c r="C18" s="59" t="s">
        <v>139</v>
      </c>
      <c r="D18" s="61" t="s">
        <v>140</v>
      </c>
      <c r="E18" s="39"/>
      <c r="F18" s="12" t="s">
        <v>141</v>
      </c>
    </row>
    <row r="19" spans="2:10" ht="22">
      <c r="B19" s="58" t="s">
        <v>142</v>
      </c>
      <c r="C19" s="59" t="s">
        <v>143</v>
      </c>
      <c r="D19" s="61" t="s">
        <v>144</v>
      </c>
      <c r="E19" s="39"/>
      <c r="F19" s="12" t="s">
        <v>145</v>
      </c>
    </row>
    <row r="20" spans="2:10" ht="48">
      <c r="B20" s="58" t="s">
        <v>135</v>
      </c>
      <c r="C20" s="59" t="s">
        <v>146</v>
      </c>
      <c r="D20" s="61" t="s">
        <v>147</v>
      </c>
      <c r="E20" s="39"/>
      <c r="F20" s="12" t="s">
        <v>148</v>
      </c>
    </row>
    <row r="31" spans="2:10">
      <c r="J31" s="12" t="s">
        <v>5</v>
      </c>
    </row>
  </sheetData>
  <mergeCells count="6">
    <mergeCell ref="I4:J4"/>
    <mergeCell ref="B2:F2"/>
    <mergeCell ref="B3:F3"/>
    <mergeCell ref="A4:B4"/>
    <mergeCell ref="C4:F4"/>
    <mergeCell ref="G4:H4"/>
  </mergeCells>
  <dataValidations count="1">
    <dataValidation operator="equal" allowBlank="1" showErrorMessage="1" sqref="K6:K13">
      <formula1>0</formula1>
      <formula2>0</formula2>
    </dataValidation>
  </dataValidations>
  <hyperlinks>
    <hyperlink ref="I7" r:id="rId1"/>
    <hyperlink ref="J7" r:id="rId2"/>
    <hyperlink ref="I8" r:id="rId3"/>
    <hyperlink ref="J8" r:id="rId4"/>
  </hyperlinks>
  <pageMargins left="0.22986111111111099" right="0.27986111111111101" top="0.359722222222222" bottom="0.55000000000000004" header="0.2" footer="0.32013888888888897"/>
  <headerFooter>
    <oddHeader>&amp;L&amp;"Arial,Bold"Nihilent Limited&amp;C&amp;"Arial,Bold"Nhilent's CMMI Gap Analysis Template</oddHeader>
    <oddFooter>&amp;LCompany Confidential&amp;C&amp;"Arial,Bold"V1.0&amp;R&amp;"Arial,Bold"Page &amp;P of &amp;N</oddFooter>
  </headerFooter>
  <rowBreaks count="1" manualBreakCount="1">
    <brk id="5" max="16383" man="1"/>
  </row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29"/>
  <sheetViews>
    <sheetView zoomScale="65" zoomScaleNormal="65" zoomScalePageLayoutView="65" workbookViewId="0">
      <selection activeCell="A8" activeCellId="1" sqref="I8:J8 A8"/>
    </sheetView>
  </sheetViews>
  <sheetFormatPr baseColWidth="10" defaultColWidth="37.33203125" defaultRowHeight="12" x14ac:dyDescent="0"/>
  <cols>
    <col min="1" max="1" width="9.33203125" style="11" customWidth="1"/>
    <col min="2" max="2" width="9.6640625" style="11" customWidth="1"/>
    <col min="3" max="3" width="8.1640625" style="11" customWidth="1"/>
    <col min="4" max="5" width="36.5" style="12" customWidth="1"/>
    <col min="6" max="6" width="30.83203125" style="12" customWidth="1"/>
    <col min="7" max="9" width="21.1640625" style="12" customWidth="1"/>
    <col min="10" max="10" width="21.6640625" style="12" customWidth="1"/>
    <col min="11" max="11" width="13.6640625" style="12" customWidth="1"/>
    <col min="12" max="1024" width="37.33203125" style="12"/>
  </cols>
  <sheetData>
    <row r="1" spans="1:11" ht="15">
      <c r="A1" s="13" t="s">
        <v>149</v>
      </c>
    </row>
    <row r="2" spans="1:11" ht="15.75" customHeight="1">
      <c r="A2" s="14" t="s">
        <v>7</v>
      </c>
      <c r="B2" s="107" t="s">
        <v>150</v>
      </c>
      <c r="C2" s="107"/>
      <c r="D2" s="107"/>
      <c r="E2" s="107"/>
      <c r="F2" s="107"/>
    </row>
    <row r="3" spans="1:11" ht="16.5" customHeight="1">
      <c r="A3" s="14" t="s">
        <v>9</v>
      </c>
      <c r="B3" s="112" t="s">
        <v>151</v>
      </c>
      <c r="C3" s="112"/>
      <c r="D3" s="112"/>
      <c r="E3" s="112"/>
    </row>
    <row r="4" spans="1:11" ht="15.75" customHeight="1">
      <c r="A4" s="109" t="s">
        <v>11</v>
      </c>
      <c r="B4" s="109"/>
      <c r="C4" s="110" t="s">
        <v>12</v>
      </c>
      <c r="D4" s="110"/>
      <c r="E4" s="110"/>
      <c r="F4" s="110"/>
      <c r="G4" s="111" t="s">
        <v>13</v>
      </c>
      <c r="H4" s="111"/>
      <c r="I4" s="106" t="s">
        <v>14</v>
      </c>
      <c r="J4" s="106"/>
    </row>
    <row r="5" spans="1:11" s="25" customFormat="1" ht="22">
      <c r="A5" s="52" t="s">
        <v>15</v>
      </c>
      <c r="B5" s="62" t="s">
        <v>16</v>
      </c>
      <c r="C5" s="63" t="s">
        <v>18</v>
      </c>
      <c r="D5" s="20" t="s">
        <v>19</v>
      </c>
      <c r="E5" s="21" t="s">
        <v>20</v>
      </c>
      <c r="F5" s="22" t="s">
        <v>21</v>
      </c>
      <c r="G5" s="23" t="s">
        <v>22</v>
      </c>
      <c r="H5" s="20" t="s">
        <v>23</v>
      </c>
      <c r="I5" s="57" t="s">
        <v>24</v>
      </c>
      <c r="J5" s="57" t="s">
        <v>25</v>
      </c>
      <c r="K5" s="24" t="s">
        <v>26</v>
      </c>
    </row>
    <row r="6" spans="1:11" ht="24">
      <c r="A6" s="64" t="s">
        <v>152</v>
      </c>
      <c r="B6" s="58" t="s">
        <v>105</v>
      </c>
      <c r="C6" s="65" t="s">
        <v>153</v>
      </c>
      <c r="D6" s="28" t="s">
        <v>154</v>
      </c>
      <c r="E6" s="28" t="s">
        <v>155</v>
      </c>
      <c r="F6" s="29" t="s">
        <v>156</v>
      </c>
      <c r="G6" s="29"/>
      <c r="H6" s="29"/>
      <c r="I6" s="66"/>
      <c r="J6" s="30"/>
      <c r="K6" s="67"/>
    </row>
    <row r="7" spans="1:11" ht="33">
      <c r="A7" s="64" t="s">
        <v>152</v>
      </c>
      <c r="B7" s="58" t="s">
        <v>157</v>
      </c>
      <c r="C7" s="65" t="s">
        <v>158</v>
      </c>
      <c r="D7" s="28" t="s">
        <v>159</v>
      </c>
      <c r="E7" s="28" t="s">
        <v>160</v>
      </c>
      <c r="F7" s="29" t="s">
        <v>161</v>
      </c>
      <c r="G7" s="29"/>
      <c r="H7" s="29"/>
      <c r="I7" s="66"/>
      <c r="J7" s="30"/>
      <c r="K7" s="67"/>
    </row>
    <row r="8" spans="1:11" ht="33">
      <c r="A8" s="64" t="s">
        <v>152</v>
      </c>
      <c r="B8" s="58" t="s">
        <v>28</v>
      </c>
      <c r="C8" s="65" t="s">
        <v>162</v>
      </c>
      <c r="D8" s="28" t="s">
        <v>163</v>
      </c>
      <c r="E8" s="28" t="s">
        <v>164</v>
      </c>
      <c r="F8" s="32" t="s">
        <v>165</v>
      </c>
      <c r="G8" s="29"/>
      <c r="H8" s="29"/>
      <c r="I8" s="66"/>
      <c r="J8" s="30"/>
      <c r="K8" s="67"/>
    </row>
    <row r="9" spans="1:11" ht="33">
      <c r="A9" s="64" t="s">
        <v>152</v>
      </c>
      <c r="B9" s="58" t="s">
        <v>39</v>
      </c>
      <c r="C9" s="65" t="s">
        <v>166</v>
      </c>
      <c r="D9" s="29" t="s">
        <v>167</v>
      </c>
      <c r="E9" s="29" t="s">
        <v>168</v>
      </c>
      <c r="F9" s="32" t="s">
        <v>169</v>
      </c>
      <c r="G9" s="29"/>
      <c r="H9" s="29"/>
      <c r="I9" s="66"/>
      <c r="J9" s="30"/>
      <c r="K9" s="67"/>
    </row>
    <row r="10" spans="1:11" ht="22">
      <c r="A10" s="64" t="s">
        <v>152</v>
      </c>
      <c r="B10" s="58" t="s">
        <v>170</v>
      </c>
      <c r="C10" s="65" t="s">
        <v>171</v>
      </c>
      <c r="D10" s="28" t="s">
        <v>172</v>
      </c>
      <c r="E10" s="28" t="s">
        <v>173</v>
      </c>
      <c r="F10" s="32" t="s">
        <v>174</v>
      </c>
      <c r="G10" s="29"/>
      <c r="H10" s="29"/>
      <c r="I10" s="66"/>
      <c r="J10" s="30"/>
      <c r="K10" s="67"/>
    </row>
    <row r="11" spans="1:11" ht="22">
      <c r="A11" s="64" t="s">
        <v>152</v>
      </c>
      <c r="B11" s="58" t="s">
        <v>175</v>
      </c>
      <c r="C11" s="65" t="s">
        <v>176</v>
      </c>
      <c r="D11" s="28" t="s">
        <v>177</v>
      </c>
      <c r="E11" s="28" t="s">
        <v>178</v>
      </c>
      <c r="F11" s="32" t="s">
        <v>179</v>
      </c>
      <c r="G11" s="32" t="s">
        <v>59</v>
      </c>
      <c r="H11" s="29"/>
      <c r="I11" s="66"/>
      <c r="J11" s="30"/>
      <c r="K11" s="67"/>
    </row>
    <row r="12" spans="1:11" ht="33">
      <c r="A12" s="64" t="s">
        <v>152</v>
      </c>
      <c r="B12" s="68" t="s">
        <v>180</v>
      </c>
      <c r="C12" s="65" t="s">
        <v>181</v>
      </c>
      <c r="D12" s="32" t="s">
        <v>182</v>
      </c>
      <c r="E12" s="32" t="s">
        <v>183</v>
      </c>
      <c r="F12" s="32" t="s">
        <v>184</v>
      </c>
      <c r="G12" s="34"/>
      <c r="H12" s="34"/>
      <c r="I12" s="69"/>
      <c r="J12" s="30"/>
      <c r="K12" s="67"/>
    </row>
    <row r="13" spans="1:11" ht="44">
      <c r="A13" s="64" t="s">
        <v>152</v>
      </c>
      <c r="B13" s="68" t="s">
        <v>185</v>
      </c>
      <c r="C13" s="70" t="s">
        <v>186</v>
      </c>
      <c r="D13" s="32" t="s">
        <v>187</v>
      </c>
      <c r="E13" s="32" t="s">
        <v>188</v>
      </c>
      <c r="F13" s="32" t="s">
        <v>189</v>
      </c>
      <c r="G13" s="35"/>
      <c r="H13" s="35"/>
      <c r="I13" s="71"/>
      <c r="J13" s="30"/>
      <c r="K13" s="67"/>
    </row>
    <row r="14" spans="1:11" ht="27" customHeight="1">
      <c r="D14" s="56" t="s">
        <v>125</v>
      </c>
      <c r="E14" s="56"/>
      <c r="F14" s="11" t="s">
        <v>126</v>
      </c>
      <c r="I14" s="57" t="s">
        <v>190</v>
      </c>
      <c r="J14" s="57" t="s">
        <v>191</v>
      </c>
    </row>
    <row r="15" spans="1:11" ht="22">
      <c r="B15" s="58" t="s">
        <v>127</v>
      </c>
      <c r="C15" s="59" t="s">
        <v>128</v>
      </c>
      <c r="D15" s="60" t="s">
        <v>129</v>
      </c>
      <c r="E15" s="39"/>
      <c r="F15" s="12" t="s">
        <v>130</v>
      </c>
    </row>
    <row r="16" spans="1:11" ht="60">
      <c r="B16" s="58" t="s">
        <v>131</v>
      </c>
      <c r="C16" s="59" t="s">
        <v>132</v>
      </c>
      <c r="D16" s="60" t="s">
        <v>133</v>
      </c>
      <c r="E16" s="39"/>
      <c r="F16" s="12" t="s">
        <v>134</v>
      </c>
    </row>
    <row r="17" spans="2:6" ht="44.25" customHeight="1">
      <c r="B17" s="58" t="s">
        <v>135</v>
      </c>
      <c r="C17" s="59" t="s">
        <v>136</v>
      </c>
      <c r="D17" s="32" t="s">
        <v>137</v>
      </c>
      <c r="E17" s="39"/>
      <c r="F17" s="12" t="s">
        <v>138</v>
      </c>
    </row>
    <row r="18" spans="2:6" ht="36">
      <c r="B18" s="58" t="s">
        <v>127</v>
      </c>
      <c r="C18" s="59" t="s">
        <v>139</v>
      </c>
      <c r="D18" s="61" t="s">
        <v>140</v>
      </c>
      <c r="E18" s="39"/>
      <c r="F18" s="12" t="s">
        <v>141</v>
      </c>
    </row>
    <row r="19" spans="2:6" ht="22">
      <c r="B19" s="58" t="s">
        <v>142</v>
      </c>
      <c r="C19" s="59" t="s">
        <v>143</v>
      </c>
      <c r="D19" s="61" t="s">
        <v>144</v>
      </c>
      <c r="E19" s="39"/>
      <c r="F19" s="12" t="s">
        <v>145</v>
      </c>
    </row>
    <row r="20" spans="2:6" ht="48">
      <c r="B20" s="58" t="s">
        <v>135</v>
      </c>
      <c r="C20" s="59" t="s">
        <v>146</v>
      </c>
      <c r="D20" s="61" t="s">
        <v>147</v>
      </c>
      <c r="E20" s="39"/>
      <c r="F20" s="12" t="s">
        <v>148</v>
      </c>
    </row>
    <row r="23" spans="2:6" ht="24">
      <c r="B23" s="42" t="s">
        <v>17</v>
      </c>
      <c r="C23" s="43" t="s">
        <v>83</v>
      </c>
    </row>
    <row r="24" spans="2:6">
      <c r="B24" s="44" t="s">
        <v>29</v>
      </c>
      <c r="C24" s="45">
        <f>COUNTIF(($C$6:$C$16),B24)</f>
        <v>0</v>
      </c>
    </row>
    <row r="25" spans="2:6">
      <c r="B25" s="46" t="s">
        <v>34</v>
      </c>
      <c r="C25" s="45">
        <f>COUNTIF(($C$6:$C$16),B25)</f>
        <v>0</v>
      </c>
    </row>
    <row r="26" spans="2:6">
      <c r="B26" s="47" t="s">
        <v>45</v>
      </c>
      <c r="C26" s="45">
        <f>COUNTIF(($C$6:$C$16),B26)</f>
        <v>0</v>
      </c>
    </row>
    <row r="27" spans="2:6">
      <c r="B27" s="48" t="s">
        <v>69</v>
      </c>
      <c r="C27" s="45">
        <f>COUNTIF(($C$6:$C$16),B27)</f>
        <v>0</v>
      </c>
    </row>
    <row r="28" spans="2:6">
      <c r="B28" s="49" t="s">
        <v>78</v>
      </c>
      <c r="C28" s="45">
        <f>COUNTIF(($C$6:$C$16),B28)</f>
        <v>0</v>
      </c>
    </row>
    <row r="29" spans="2:6">
      <c r="B29" s="50" t="s">
        <v>84</v>
      </c>
      <c r="C29" s="51">
        <f>SUM(C24:C28)</f>
        <v>0</v>
      </c>
    </row>
  </sheetData>
  <mergeCells count="6">
    <mergeCell ref="I4:J4"/>
    <mergeCell ref="B2:F2"/>
    <mergeCell ref="B3:E3"/>
    <mergeCell ref="A4:B4"/>
    <mergeCell ref="C4:F4"/>
    <mergeCell ref="G4:H4"/>
  </mergeCells>
  <dataValidations count="1">
    <dataValidation operator="equal" allowBlank="1" showErrorMessage="1" sqref="K6:K13">
      <formula1>0</formula1>
      <formula2>0</formula2>
    </dataValidation>
  </dataValidations>
  <pageMargins left="0.22986111111111099" right="0.27986111111111101" top="0.359722222222222" bottom="0.55000000000000004" header="0.2" footer="0.32013888888888897"/>
  <headerFooter>
    <oddHeader>&amp;L&amp;"Arial,Bold"Nihilent Limited&amp;C&amp;"Arial,Bold"Nihilent's CMMI Gap Analysis Template</oddHeader>
    <oddFooter>&amp;L&amp;"Arial,Bold"Company Confidential&amp;C&amp;"Arial,Bold"V1.0&amp;R&amp;"Arial,Bold"Page &amp;P of &amp;N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18"/>
  <sheetViews>
    <sheetView zoomScale="65" zoomScaleNormal="65" zoomScalePageLayoutView="65" workbookViewId="0">
      <selection activeCell="A15" activeCellId="1" sqref="I8:J8 A15"/>
    </sheetView>
  </sheetViews>
  <sheetFormatPr baseColWidth="10" defaultColWidth="37.33203125" defaultRowHeight="12" x14ac:dyDescent="0"/>
  <cols>
    <col min="1" max="1" width="9.33203125" style="11" customWidth="1"/>
    <col min="2" max="2" width="9.6640625" style="11" customWidth="1"/>
    <col min="3" max="3" width="9" style="11" customWidth="1"/>
    <col min="4" max="5" width="36.5" style="12" customWidth="1"/>
    <col min="6" max="6" width="32.5" style="12" customWidth="1"/>
    <col min="7" max="9" width="21.1640625" style="12" customWidth="1"/>
    <col min="10" max="10" width="21.6640625" style="12" customWidth="1"/>
    <col min="11" max="11" width="13.6640625" style="12" customWidth="1"/>
    <col min="12" max="1024" width="37.33203125" style="12"/>
  </cols>
  <sheetData>
    <row r="1" spans="1:11" ht="15">
      <c r="A1" s="13" t="s">
        <v>192</v>
      </c>
    </row>
    <row r="2" spans="1:11" ht="15.75" customHeight="1">
      <c r="A2" s="14" t="s">
        <v>7</v>
      </c>
      <c r="B2" s="107" t="s">
        <v>193</v>
      </c>
      <c r="C2" s="107"/>
      <c r="D2" s="107"/>
      <c r="E2" s="107"/>
      <c r="F2" s="107"/>
      <c r="G2" s="107"/>
    </row>
    <row r="3" spans="1:11" ht="16.5" customHeight="1">
      <c r="A3" s="14" t="s">
        <v>9</v>
      </c>
      <c r="B3" s="112" t="s">
        <v>194</v>
      </c>
      <c r="C3" s="112"/>
      <c r="D3" s="112"/>
      <c r="E3" s="112"/>
      <c r="F3" s="112"/>
      <c r="G3" s="112"/>
    </row>
    <row r="4" spans="1:11" ht="15.75" customHeight="1">
      <c r="A4" s="109" t="s">
        <v>11</v>
      </c>
      <c r="B4" s="109"/>
      <c r="C4" s="110" t="s">
        <v>12</v>
      </c>
      <c r="D4" s="110"/>
      <c r="E4" s="110"/>
      <c r="F4" s="110"/>
      <c r="G4" s="111" t="s">
        <v>13</v>
      </c>
      <c r="H4" s="111"/>
      <c r="I4" s="106" t="s">
        <v>14</v>
      </c>
      <c r="J4" s="106"/>
    </row>
    <row r="5" spans="1:11" s="25" customFormat="1" ht="22">
      <c r="A5" s="52" t="s">
        <v>15</v>
      </c>
      <c r="B5" s="62" t="s">
        <v>16</v>
      </c>
      <c r="C5" s="63" t="s">
        <v>16</v>
      </c>
      <c r="D5" s="57" t="s">
        <v>19</v>
      </c>
      <c r="E5" s="21" t="s">
        <v>20</v>
      </c>
      <c r="F5" s="22" t="s">
        <v>21</v>
      </c>
      <c r="G5" s="23" t="s">
        <v>22</v>
      </c>
      <c r="H5" s="57" t="s">
        <v>23</v>
      </c>
      <c r="I5" s="57" t="s">
        <v>24</v>
      </c>
      <c r="J5" s="57" t="s">
        <v>25</v>
      </c>
      <c r="K5" s="24" t="s">
        <v>26</v>
      </c>
    </row>
    <row r="6" spans="1:11" ht="36">
      <c r="A6" s="64" t="s">
        <v>195</v>
      </c>
      <c r="B6" s="58"/>
      <c r="C6" s="59" t="s">
        <v>196</v>
      </c>
      <c r="D6" s="72" t="s">
        <v>197</v>
      </c>
      <c r="E6" s="28" t="s">
        <v>198</v>
      </c>
      <c r="F6" s="29" t="s">
        <v>199</v>
      </c>
      <c r="G6" s="73"/>
      <c r="H6" s="66"/>
      <c r="I6" s="29"/>
      <c r="J6" s="30"/>
      <c r="K6" s="67"/>
    </row>
    <row r="7" spans="1:11" ht="33">
      <c r="A7" s="64"/>
      <c r="B7" s="58"/>
      <c r="C7" s="59" t="s">
        <v>200</v>
      </c>
      <c r="D7" s="72" t="s">
        <v>201</v>
      </c>
      <c r="E7" s="28" t="s">
        <v>202</v>
      </c>
      <c r="F7" s="29" t="s">
        <v>203</v>
      </c>
      <c r="G7" s="73"/>
      <c r="H7" s="66"/>
      <c r="I7" s="29"/>
      <c r="J7" s="30"/>
      <c r="K7" s="67"/>
    </row>
    <row r="8" spans="1:11" ht="33">
      <c r="A8" s="64"/>
      <c r="B8" s="58"/>
      <c r="C8" s="59" t="s">
        <v>204</v>
      </c>
      <c r="D8" s="74" t="s">
        <v>205</v>
      </c>
      <c r="E8" s="28" t="s">
        <v>206</v>
      </c>
      <c r="F8" s="32" t="s">
        <v>207</v>
      </c>
      <c r="G8" s="29"/>
      <c r="H8" s="66"/>
      <c r="I8" s="29"/>
      <c r="J8" s="30"/>
      <c r="K8" s="67"/>
    </row>
    <row r="9" spans="1:11" ht="33">
      <c r="A9" s="64"/>
      <c r="B9" s="58"/>
      <c r="C9" s="59" t="s">
        <v>208</v>
      </c>
      <c r="D9" s="72" t="s">
        <v>209</v>
      </c>
      <c r="E9" s="28" t="s">
        <v>210</v>
      </c>
      <c r="F9" s="32" t="s">
        <v>211</v>
      </c>
      <c r="G9" s="29"/>
      <c r="H9" s="66"/>
      <c r="I9" s="29"/>
      <c r="J9" s="30"/>
      <c r="K9" s="67"/>
    </row>
    <row r="10" spans="1:11" ht="33">
      <c r="A10" s="64"/>
      <c r="B10" s="58"/>
      <c r="C10" s="59" t="s">
        <v>212</v>
      </c>
      <c r="D10" s="72" t="s">
        <v>213</v>
      </c>
      <c r="E10" s="28" t="s">
        <v>214</v>
      </c>
      <c r="F10" s="32" t="s">
        <v>215</v>
      </c>
      <c r="G10" s="29"/>
      <c r="H10" s="66"/>
      <c r="I10" s="29"/>
      <c r="J10" s="30"/>
      <c r="K10" s="67"/>
    </row>
    <row r="11" spans="1:11" ht="44">
      <c r="A11" s="64"/>
      <c r="B11" s="58"/>
      <c r="C11" s="59" t="s">
        <v>216</v>
      </c>
      <c r="D11" s="72" t="s">
        <v>217</v>
      </c>
      <c r="E11" s="28" t="s">
        <v>218</v>
      </c>
      <c r="F11" s="32" t="s">
        <v>219</v>
      </c>
      <c r="G11" s="29"/>
      <c r="H11" s="66"/>
      <c r="I11" s="29"/>
      <c r="J11" s="30"/>
      <c r="K11" s="67"/>
    </row>
    <row r="12" spans="1:11">
      <c r="A12" s="64"/>
      <c r="B12" s="58"/>
      <c r="C12" s="59"/>
      <c r="D12" s="28"/>
      <c r="E12" s="75"/>
      <c r="F12" s="76"/>
      <c r="G12" s="29"/>
      <c r="H12" s="66"/>
      <c r="I12" s="29"/>
      <c r="J12" s="30"/>
      <c r="K12" s="67"/>
    </row>
    <row r="13" spans="1:11">
      <c r="A13" s="64"/>
      <c r="B13" s="58"/>
      <c r="C13" s="59"/>
      <c r="D13" s="29"/>
      <c r="E13" s="41"/>
      <c r="F13" s="60"/>
      <c r="G13" s="29"/>
      <c r="H13" s="66"/>
      <c r="I13" s="29"/>
      <c r="J13" s="30"/>
      <c r="K13" s="67"/>
    </row>
    <row r="14" spans="1:11">
      <c r="A14" s="64"/>
      <c r="B14" s="58"/>
      <c r="C14" s="59"/>
      <c r="D14" s="28"/>
      <c r="E14" s="75"/>
      <c r="F14" s="60"/>
      <c r="G14" s="29"/>
      <c r="H14" s="66"/>
      <c r="I14" s="29"/>
      <c r="J14" s="30"/>
      <c r="K14" s="67"/>
    </row>
    <row r="15" spans="1:11">
      <c r="A15" s="64"/>
      <c r="B15" s="58"/>
      <c r="C15" s="59"/>
      <c r="D15" s="77"/>
      <c r="E15" s="77"/>
      <c r="F15" s="32"/>
      <c r="G15" s="78" t="s">
        <v>59</v>
      </c>
      <c r="H15" s="29"/>
      <c r="I15" s="29"/>
      <c r="J15" s="30"/>
      <c r="K15" s="67"/>
    </row>
    <row r="16" spans="1:11">
      <c r="A16" s="64"/>
      <c r="B16" s="68"/>
      <c r="C16" s="59"/>
      <c r="D16" s="32"/>
      <c r="E16" s="32"/>
      <c r="F16" s="32"/>
      <c r="G16" s="34"/>
      <c r="H16" s="34"/>
      <c r="I16" s="34"/>
      <c r="J16" s="30"/>
      <c r="K16" s="67"/>
    </row>
    <row r="17" spans="1:11">
      <c r="A17" s="64"/>
      <c r="B17" s="68"/>
      <c r="C17" s="59"/>
      <c r="D17" s="32"/>
      <c r="E17" s="32"/>
      <c r="F17" s="32"/>
      <c r="G17" s="35"/>
      <c r="H17" s="35"/>
      <c r="I17" s="35"/>
      <c r="J17" s="30"/>
      <c r="K17" s="67"/>
    </row>
    <row r="18" spans="1:11">
      <c r="D18" s="56"/>
      <c r="E18" s="56"/>
    </row>
  </sheetData>
  <mergeCells count="6">
    <mergeCell ref="I4:J4"/>
    <mergeCell ref="B2:G2"/>
    <mergeCell ref="B3:G3"/>
    <mergeCell ref="A4:B4"/>
    <mergeCell ref="C4:F4"/>
    <mergeCell ref="G4:H4"/>
  </mergeCells>
  <dataValidations count="1">
    <dataValidation type="list" operator="equal" allowBlank="1" showErrorMessage="1" sqref="K6:K17">
      <formula1>"Satisfied,Partial,Not Satisfied"</formula1>
      <formula2>0</formula2>
    </dataValidation>
  </dataValidations>
  <pageMargins left="0.78749999999999998" right="0.78749999999999998" top="1.05277777777778" bottom="1.05277777777778" header="0.78749999999999998" footer="0.78749999999999998"/>
  <headerFooter>
    <oddHeader>&amp;L&amp;"Arial,Bold"Nihilent Limited&amp;C&amp;"Times New Roman,Bold"&amp;12Nhilent's CMMI Gap Analysis Template</oddHeader>
    <oddFooter>&amp;L&amp;"Arial,Bold"Company Confidential&amp;C&amp;"Times New Roman,Bold"&amp;12V1.0&amp;R&amp;"Arial,Bold"Page &amp;N of &amp;N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AMJ18"/>
  <sheetViews>
    <sheetView zoomScale="65" zoomScaleNormal="65" zoomScalePageLayoutView="65" workbookViewId="0">
      <selection activeCell="A25" activeCellId="1" sqref="I8:J8 A25"/>
    </sheetView>
  </sheetViews>
  <sheetFormatPr baseColWidth="10" defaultColWidth="37.33203125" defaultRowHeight="12" x14ac:dyDescent="0"/>
  <cols>
    <col min="1" max="1" width="9.33203125" style="11" customWidth="1"/>
    <col min="2" max="2" width="9.6640625" style="11" customWidth="1"/>
    <col min="3" max="3" width="9" style="11" customWidth="1"/>
    <col min="4" max="5" width="36.5" style="12" customWidth="1"/>
    <col min="6" max="6" width="32.1640625" style="12" customWidth="1"/>
    <col min="7" max="9" width="21.1640625" style="12" customWidth="1"/>
    <col min="10" max="10" width="21.6640625" style="12" customWidth="1"/>
    <col min="11" max="11" width="13.6640625" style="12" customWidth="1"/>
    <col min="12" max="1024" width="37.33203125" style="12"/>
  </cols>
  <sheetData>
    <row r="1" spans="1:11" ht="15">
      <c r="A1" s="13" t="s">
        <v>220</v>
      </c>
    </row>
    <row r="2" spans="1:11" ht="15.75" customHeight="1">
      <c r="A2" s="14" t="s">
        <v>7</v>
      </c>
      <c r="B2" s="107" t="s">
        <v>221</v>
      </c>
      <c r="C2" s="107"/>
      <c r="D2" s="107"/>
      <c r="E2" s="107"/>
      <c r="F2" s="107"/>
      <c r="G2" s="107"/>
    </row>
    <row r="3" spans="1:11" ht="16.5" customHeight="1">
      <c r="A3" s="14" t="s">
        <v>9</v>
      </c>
      <c r="B3" s="112" t="s">
        <v>222</v>
      </c>
      <c r="C3" s="112"/>
      <c r="D3" s="112"/>
      <c r="E3" s="112"/>
      <c r="F3" s="112"/>
      <c r="G3" s="112"/>
      <c r="H3" s="112"/>
      <c r="I3" s="112"/>
    </row>
    <row r="4" spans="1:11" ht="15.75" customHeight="1">
      <c r="A4" s="109" t="s">
        <v>11</v>
      </c>
      <c r="B4" s="109"/>
      <c r="C4" s="110" t="s">
        <v>12</v>
      </c>
      <c r="D4" s="110"/>
      <c r="E4" s="110"/>
      <c r="F4" s="110"/>
      <c r="G4" s="111" t="s">
        <v>13</v>
      </c>
      <c r="H4" s="111"/>
      <c r="I4" s="106" t="s">
        <v>14</v>
      </c>
      <c r="J4" s="106"/>
    </row>
    <row r="5" spans="1:11" s="25" customFormat="1" ht="22">
      <c r="A5" s="52" t="s">
        <v>15</v>
      </c>
      <c r="B5" s="62" t="s">
        <v>16</v>
      </c>
      <c r="C5" s="63" t="s">
        <v>18</v>
      </c>
      <c r="D5" s="57" t="s">
        <v>19</v>
      </c>
      <c r="E5" s="79" t="s">
        <v>20</v>
      </c>
      <c r="F5" s="57" t="s">
        <v>21</v>
      </c>
      <c r="G5" s="23" t="s">
        <v>22</v>
      </c>
      <c r="H5" s="57" t="s">
        <v>23</v>
      </c>
      <c r="I5" s="57" t="s">
        <v>24</v>
      </c>
      <c r="J5" s="57" t="s">
        <v>25</v>
      </c>
      <c r="K5" s="24" t="s">
        <v>26</v>
      </c>
    </row>
    <row r="6" spans="1:11" ht="48">
      <c r="A6" s="64"/>
      <c r="B6" s="58"/>
      <c r="C6" s="59" t="s">
        <v>223</v>
      </c>
      <c r="D6" s="60" t="s">
        <v>224</v>
      </c>
      <c r="E6" s="32" t="s">
        <v>225</v>
      </c>
      <c r="F6" s="73" t="s">
        <v>226</v>
      </c>
      <c r="G6" s="73"/>
      <c r="H6" s="66"/>
      <c r="I6" s="29"/>
      <c r="J6" s="30"/>
      <c r="K6" s="67"/>
    </row>
    <row r="7" spans="1:11" ht="44">
      <c r="A7" s="64"/>
      <c r="B7" s="58"/>
      <c r="C7" s="59" t="s">
        <v>227</v>
      </c>
      <c r="D7" s="60" t="s">
        <v>228</v>
      </c>
      <c r="E7" s="32" t="s">
        <v>229</v>
      </c>
      <c r="F7" s="73" t="s">
        <v>230</v>
      </c>
      <c r="G7" s="73"/>
      <c r="H7" s="66"/>
      <c r="I7" s="29"/>
      <c r="J7" s="30"/>
      <c r="K7" s="67"/>
    </row>
    <row r="8" spans="1:11" ht="44">
      <c r="A8" s="64"/>
      <c r="B8" s="58"/>
      <c r="C8" s="59" t="s">
        <v>231</v>
      </c>
      <c r="D8" s="60" t="s">
        <v>232</v>
      </c>
      <c r="E8" s="32" t="s">
        <v>233</v>
      </c>
      <c r="F8" s="80" t="s">
        <v>234</v>
      </c>
      <c r="G8" s="29"/>
      <c r="H8" s="66"/>
      <c r="I8" s="29"/>
      <c r="J8" s="30"/>
      <c r="K8" s="67"/>
    </row>
    <row r="9" spans="1:11" ht="55">
      <c r="A9" s="64"/>
      <c r="B9" s="58"/>
      <c r="C9" s="59" t="s">
        <v>235</v>
      </c>
      <c r="D9" s="81" t="s">
        <v>236</v>
      </c>
      <c r="E9" s="32" t="s">
        <v>237</v>
      </c>
      <c r="F9" s="80" t="s">
        <v>238</v>
      </c>
      <c r="G9" s="29"/>
      <c r="H9" s="66"/>
      <c r="I9" s="29"/>
      <c r="J9" s="30"/>
      <c r="K9" s="67"/>
    </row>
    <row r="10" spans="1:11" ht="44">
      <c r="A10" s="64"/>
      <c r="B10" s="58"/>
      <c r="C10" s="59" t="s">
        <v>239</v>
      </c>
      <c r="D10" s="81" t="s">
        <v>240</v>
      </c>
      <c r="E10" s="32" t="s">
        <v>241</v>
      </c>
      <c r="F10" s="80" t="s">
        <v>242</v>
      </c>
      <c r="G10" s="29"/>
      <c r="H10" s="66"/>
      <c r="I10" s="29"/>
      <c r="J10" s="30"/>
      <c r="K10" s="67"/>
    </row>
    <row r="11" spans="1:11" ht="55">
      <c r="A11" s="64"/>
      <c r="B11" s="58"/>
      <c r="C11" s="59" t="s">
        <v>243</v>
      </c>
      <c r="D11" s="81" t="s">
        <v>244</v>
      </c>
      <c r="E11" s="32" t="s">
        <v>245</v>
      </c>
      <c r="F11" s="80" t="s">
        <v>246</v>
      </c>
      <c r="G11" s="29"/>
      <c r="H11" s="66"/>
      <c r="I11" s="29"/>
      <c r="J11" s="30"/>
      <c r="K11" s="67"/>
    </row>
    <row r="12" spans="1:11" ht="55">
      <c r="A12" s="64"/>
      <c r="B12" s="58"/>
      <c r="C12" s="59" t="s">
        <v>247</v>
      </c>
      <c r="D12" s="81" t="s">
        <v>248</v>
      </c>
      <c r="E12" s="32" t="s">
        <v>249</v>
      </c>
      <c r="F12" s="80" t="s">
        <v>250</v>
      </c>
      <c r="G12" s="29"/>
      <c r="H12" s="66"/>
      <c r="I12" s="29"/>
      <c r="J12" s="30"/>
      <c r="K12" s="67"/>
    </row>
    <row r="13" spans="1:11" ht="44">
      <c r="A13" s="64"/>
      <c r="B13" s="58"/>
      <c r="C13" s="59" t="s">
        <v>251</v>
      </c>
      <c r="D13" s="81" t="s">
        <v>252</v>
      </c>
      <c r="E13" s="32" t="s">
        <v>253</v>
      </c>
      <c r="F13" s="81" t="s">
        <v>254</v>
      </c>
      <c r="G13" s="29"/>
      <c r="H13" s="66"/>
      <c r="I13" s="29"/>
      <c r="J13" s="30"/>
      <c r="K13" s="67"/>
    </row>
    <row r="14" spans="1:11">
      <c r="A14" s="64"/>
      <c r="B14" s="58"/>
      <c r="C14" s="59"/>
      <c r="D14" s="72"/>
      <c r="E14" s="28"/>
      <c r="F14" s="81"/>
      <c r="G14" s="29"/>
      <c r="H14" s="66"/>
      <c r="I14" s="29"/>
      <c r="J14" s="30"/>
      <c r="K14" s="67"/>
    </row>
    <row r="15" spans="1:11">
      <c r="A15" s="64"/>
      <c r="B15" s="58"/>
      <c r="C15" s="59"/>
      <c r="D15" s="82"/>
      <c r="E15" s="28"/>
      <c r="F15" s="61"/>
      <c r="G15" s="78" t="s">
        <v>59</v>
      </c>
      <c r="H15" s="29"/>
      <c r="I15" s="29"/>
      <c r="J15" s="30"/>
      <c r="K15" s="67"/>
    </row>
    <row r="16" spans="1:11">
      <c r="A16" s="64"/>
      <c r="B16" s="68"/>
      <c r="C16" s="59"/>
      <c r="D16" s="32"/>
      <c r="E16" s="78"/>
      <c r="F16" s="32"/>
      <c r="G16" s="34"/>
      <c r="H16" s="34"/>
      <c r="I16" s="34"/>
      <c r="J16" s="30"/>
      <c r="K16" s="67"/>
    </row>
    <row r="17" spans="1:11">
      <c r="A17" s="64"/>
      <c r="B17" s="68"/>
      <c r="C17" s="59"/>
      <c r="D17" s="32"/>
      <c r="E17" s="32"/>
      <c r="F17" s="32"/>
      <c r="G17" s="35"/>
      <c r="H17" s="35"/>
      <c r="I17" s="35"/>
      <c r="J17" s="30"/>
      <c r="K17" s="67"/>
    </row>
    <row r="18" spans="1:11">
      <c r="D18" s="56"/>
      <c r="E18" s="56"/>
    </row>
  </sheetData>
  <mergeCells count="6">
    <mergeCell ref="B2:G2"/>
    <mergeCell ref="B3:I3"/>
    <mergeCell ref="A4:B4"/>
    <mergeCell ref="C4:F4"/>
    <mergeCell ref="G4:H4"/>
    <mergeCell ref="I4:J4"/>
  </mergeCells>
  <dataValidations count="1">
    <dataValidation operator="equal" allowBlank="1" showErrorMessage="1" sqref="K6:K17">
      <formula1>0</formula1>
      <formula2>0</formula2>
    </dataValidation>
  </dataValidations>
  <pageMargins left="0.30972222222222201" right="0.30972222222222201" top="0.57013888888888897" bottom="0.65" header="0.25" footer="0.40972222222222199"/>
  <headerFooter>
    <oddHeader>&amp;L&amp;"Arial,Bold"Nihilent Limited&amp;C&amp;"Arial,Bold"&amp;12Nihilent's CMMI Gap Analysis Template</oddHeader>
    <oddFooter>&amp;L&amp;"Arial,Bold"&amp;9Company Confidential&amp;C&amp;"Arial,Bold"V1.0&amp;R&amp;"Arial,Bold"Page &amp;P of &amp;N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12"/>
  <sheetViews>
    <sheetView zoomScale="65" zoomScaleNormal="65" zoomScalePageLayoutView="65" workbookViewId="0">
      <selection activeCell="B2" activeCellId="1" sqref="I8:J8 B2"/>
    </sheetView>
  </sheetViews>
  <sheetFormatPr baseColWidth="10" defaultColWidth="37.33203125" defaultRowHeight="12" x14ac:dyDescent="0"/>
  <cols>
    <col min="1" max="1" width="9.33203125" style="11" customWidth="1"/>
    <col min="2" max="2" width="9.6640625" style="11" customWidth="1"/>
    <col min="3" max="3" width="9" style="11" customWidth="1"/>
    <col min="4" max="5" width="36.5" style="12" customWidth="1"/>
    <col min="6" max="6" width="21.1640625" style="12" customWidth="1"/>
    <col min="7" max="7" width="15.33203125" style="12" customWidth="1"/>
    <col min="8" max="14" width="16.6640625" style="12" customWidth="1"/>
    <col min="15" max="15" width="16.5" style="12" customWidth="1"/>
    <col min="16" max="24" width="12.33203125" style="12" customWidth="1"/>
    <col min="25" max="25" width="13.6640625" style="12" customWidth="1"/>
    <col min="26" max="1024" width="37.33203125" style="12"/>
  </cols>
  <sheetData>
    <row r="1" spans="1:25" ht="63.75" customHeight="1">
      <c r="A1" s="13" t="s">
        <v>255</v>
      </c>
      <c r="F1" s="12" t="s">
        <v>256</v>
      </c>
      <c r="G1" s="115" t="s">
        <v>257</v>
      </c>
      <c r="H1" s="115"/>
      <c r="I1" s="116" t="s">
        <v>258</v>
      </c>
      <c r="J1" s="116"/>
      <c r="K1" s="116"/>
      <c r="L1" s="116"/>
      <c r="M1" s="115" t="s">
        <v>259</v>
      </c>
      <c r="N1" s="115"/>
      <c r="O1" s="115"/>
      <c r="P1" s="84" t="s">
        <v>260</v>
      </c>
      <c r="Q1" s="83" t="s">
        <v>261</v>
      </c>
      <c r="R1" s="116" t="s">
        <v>262</v>
      </c>
      <c r="S1" s="116"/>
      <c r="T1" s="116"/>
      <c r="U1" s="115" t="s">
        <v>263</v>
      </c>
      <c r="V1" s="115"/>
      <c r="W1" s="115"/>
      <c r="X1" s="84" t="s">
        <v>264</v>
      </c>
    </row>
    <row r="2" spans="1:25" ht="16.5" customHeight="1">
      <c r="A2" s="14" t="s">
        <v>7</v>
      </c>
      <c r="B2" s="113" t="s">
        <v>265</v>
      </c>
      <c r="C2" s="113"/>
      <c r="D2" s="113"/>
      <c r="E2" s="113"/>
      <c r="F2" s="113"/>
      <c r="G2" s="83"/>
      <c r="H2" s="85"/>
      <c r="I2" s="86"/>
      <c r="J2" s="87"/>
      <c r="K2" s="87"/>
      <c r="L2" s="88"/>
      <c r="M2" s="85"/>
      <c r="N2" s="85"/>
      <c r="O2" s="85"/>
      <c r="P2" s="86"/>
      <c r="Q2" s="85"/>
      <c r="R2" s="89"/>
      <c r="S2" s="89"/>
      <c r="T2" s="89"/>
      <c r="U2" s="85"/>
      <c r="V2" s="85"/>
      <c r="W2" s="85"/>
      <c r="X2" s="86"/>
    </row>
    <row r="3" spans="1:25" ht="16.5" customHeight="1">
      <c r="A3" s="14" t="s">
        <v>20</v>
      </c>
      <c r="B3" s="114" t="s">
        <v>266</v>
      </c>
      <c r="C3" s="114"/>
      <c r="D3" s="114"/>
      <c r="E3" s="114"/>
      <c r="F3" s="114"/>
      <c r="G3" s="83"/>
      <c r="H3" s="85"/>
      <c r="I3" s="86"/>
      <c r="J3" s="87"/>
      <c r="K3" s="87"/>
      <c r="L3" s="88"/>
      <c r="M3" s="85"/>
      <c r="N3" s="85"/>
      <c r="O3" s="85"/>
      <c r="P3" s="86"/>
      <c r="Q3" s="85"/>
      <c r="R3" s="89"/>
      <c r="S3" s="89"/>
      <c r="T3" s="89"/>
      <c r="U3" s="85"/>
      <c r="V3" s="85"/>
      <c r="W3" s="85"/>
      <c r="X3" s="86"/>
    </row>
    <row r="4" spans="1:25" ht="15.75" customHeight="1">
      <c r="A4" s="109" t="s">
        <v>11</v>
      </c>
      <c r="B4" s="109"/>
      <c r="C4" s="110" t="s">
        <v>12</v>
      </c>
      <c r="D4" s="110"/>
      <c r="E4" s="110"/>
      <c r="F4" s="90" t="s">
        <v>267</v>
      </c>
      <c r="G4" s="83" t="s">
        <v>268</v>
      </c>
      <c r="H4" s="85" t="s">
        <v>269</v>
      </c>
      <c r="I4" s="89" t="s">
        <v>270</v>
      </c>
      <c r="J4" s="89" t="s">
        <v>271</v>
      </c>
      <c r="K4" s="89" t="s">
        <v>272</v>
      </c>
      <c r="L4" s="89" t="s">
        <v>273</v>
      </c>
      <c r="M4" s="85" t="s">
        <v>274</v>
      </c>
      <c r="N4" s="85" t="s">
        <v>275</v>
      </c>
      <c r="O4" s="85" t="s">
        <v>276</v>
      </c>
      <c r="P4" s="89" t="s">
        <v>277</v>
      </c>
      <c r="Q4" s="85" t="s">
        <v>278</v>
      </c>
      <c r="R4" s="89" t="s">
        <v>279</v>
      </c>
      <c r="S4" s="89" t="s">
        <v>280</v>
      </c>
      <c r="T4" s="89" t="s">
        <v>281</v>
      </c>
      <c r="U4" s="85" t="s">
        <v>27</v>
      </c>
      <c r="V4" s="85" t="s">
        <v>152</v>
      </c>
      <c r="W4" s="85" t="s">
        <v>88</v>
      </c>
      <c r="X4" s="89" t="s">
        <v>282</v>
      </c>
    </row>
    <row r="5" spans="1:25" s="25" customFormat="1" ht="69" customHeight="1">
      <c r="A5" s="52" t="s">
        <v>15</v>
      </c>
      <c r="B5" s="62" t="s">
        <v>16</v>
      </c>
      <c r="C5" s="63" t="s">
        <v>18</v>
      </c>
      <c r="D5" s="91" t="s">
        <v>19</v>
      </c>
      <c r="E5" s="57" t="s">
        <v>283</v>
      </c>
      <c r="F5" s="92" t="s">
        <v>284</v>
      </c>
      <c r="G5" s="93" t="s">
        <v>285</v>
      </c>
      <c r="H5" s="93" t="s">
        <v>285</v>
      </c>
      <c r="I5" s="93" t="s">
        <v>285</v>
      </c>
      <c r="J5" s="93" t="s">
        <v>285</v>
      </c>
      <c r="K5" s="93" t="s">
        <v>285</v>
      </c>
      <c r="L5" s="93" t="s">
        <v>285</v>
      </c>
      <c r="M5" s="93" t="s">
        <v>285</v>
      </c>
      <c r="N5" s="93" t="s">
        <v>285</v>
      </c>
      <c r="O5" s="93" t="s">
        <v>285</v>
      </c>
      <c r="P5" s="93" t="s">
        <v>285</v>
      </c>
      <c r="Q5" s="93" t="s">
        <v>285</v>
      </c>
      <c r="R5" s="93" t="s">
        <v>285</v>
      </c>
      <c r="S5" s="93" t="s">
        <v>285</v>
      </c>
      <c r="T5" s="93" t="s">
        <v>285</v>
      </c>
      <c r="U5" s="93" t="s">
        <v>285</v>
      </c>
      <c r="V5" s="93" t="s">
        <v>285</v>
      </c>
      <c r="W5" s="93" t="s">
        <v>285</v>
      </c>
      <c r="X5" s="93" t="s">
        <v>285</v>
      </c>
      <c r="Y5" s="24" t="s">
        <v>26</v>
      </c>
    </row>
    <row r="6" spans="1:25" ht="24">
      <c r="A6" s="64"/>
      <c r="B6" s="58" t="s">
        <v>127</v>
      </c>
      <c r="C6" s="59" t="s">
        <v>128</v>
      </c>
      <c r="D6" s="60" t="s">
        <v>129</v>
      </c>
      <c r="E6" s="32" t="s">
        <v>286</v>
      </c>
      <c r="F6" s="30" t="s">
        <v>130</v>
      </c>
      <c r="G6" s="94"/>
      <c r="H6" s="29"/>
      <c r="I6" s="29"/>
      <c r="J6" s="29"/>
      <c r="K6" s="29"/>
      <c r="L6" s="29"/>
      <c r="M6" s="29"/>
      <c r="N6" s="29"/>
      <c r="O6" s="29"/>
      <c r="P6" s="29"/>
      <c r="Q6" s="29"/>
      <c r="R6" s="29"/>
      <c r="S6" s="29"/>
      <c r="T6" s="29"/>
      <c r="U6" s="29"/>
      <c r="V6" s="29"/>
      <c r="W6" s="29"/>
      <c r="X6" s="29"/>
      <c r="Y6" s="67"/>
    </row>
    <row r="7" spans="1:25" ht="96">
      <c r="A7" s="64"/>
      <c r="B7" s="58" t="s">
        <v>131</v>
      </c>
      <c r="C7" s="59" t="s">
        <v>132</v>
      </c>
      <c r="D7" s="60" t="s">
        <v>133</v>
      </c>
      <c r="E7" s="32" t="s">
        <v>287</v>
      </c>
      <c r="F7" s="30" t="s">
        <v>134</v>
      </c>
      <c r="G7" s="94"/>
      <c r="H7" s="29"/>
      <c r="I7" s="29"/>
      <c r="J7" s="29"/>
      <c r="K7" s="29"/>
      <c r="L7" s="29"/>
      <c r="M7" s="29"/>
      <c r="N7" s="29"/>
      <c r="O7" s="29"/>
      <c r="P7" s="29"/>
      <c r="Q7" s="29"/>
      <c r="R7" s="29"/>
      <c r="S7" s="29"/>
      <c r="T7" s="29"/>
      <c r="U7" s="29"/>
      <c r="V7" s="29"/>
      <c r="W7" s="29"/>
      <c r="X7" s="29"/>
      <c r="Y7" s="67"/>
    </row>
    <row r="8" spans="1:25" ht="39" customHeight="1">
      <c r="A8" s="64"/>
      <c r="B8" s="58" t="s">
        <v>135</v>
      </c>
      <c r="C8" s="59" t="s">
        <v>136</v>
      </c>
      <c r="D8" s="60" t="s">
        <v>137</v>
      </c>
      <c r="E8" s="32" t="s">
        <v>288</v>
      </c>
      <c r="F8" s="30" t="s">
        <v>138</v>
      </c>
      <c r="G8" s="95"/>
      <c r="H8" s="29"/>
      <c r="I8" s="29"/>
      <c r="J8" s="29"/>
      <c r="K8" s="29"/>
      <c r="L8" s="29"/>
      <c r="M8" s="29"/>
      <c r="N8" s="29"/>
      <c r="O8" s="29"/>
      <c r="P8" s="29"/>
      <c r="Q8" s="29"/>
      <c r="R8" s="29"/>
      <c r="S8" s="29"/>
      <c r="T8" s="29"/>
      <c r="U8" s="29"/>
      <c r="V8" s="29"/>
      <c r="W8" s="29"/>
      <c r="X8" s="29"/>
      <c r="Y8" s="67"/>
    </row>
    <row r="9" spans="1:25" ht="44">
      <c r="A9" s="64"/>
      <c r="B9" s="58" t="s">
        <v>127</v>
      </c>
      <c r="C9" s="59" t="s">
        <v>139</v>
      </c>
      <c r="D9" s="81" t="s">
        <v>140</v>
      </c>
      <c r="E9" s="32" t="s">
        <v>289</v>
      </c>
      <c r="F9" s="30" t="s">
        <v>141</v>
      </c>
      <c r="G9" s="95"/>
      <c r="H9" s="29"/>
      <c r="I9" s="29"/>
      <c r="J9" s="29"/>
      <c r="K9" s="29"/>
      <c r="L9" s="29"/>
      <c r="M9" s="29"/>
      <c r="N9" s="29"/>
      <c r="O9" s="29"/>
      <c r="P9" s="29"/>
      <c r="Q9" s="29"/>
      <c r="R9" s="29"/>
      <c r="S9" s="29"/>
      <c r="T9" s="29"/>
      <c r="U9" s="29"/>
      <c r="V9" s="29"/>
      <c r="W9" s="29"/>
      <c r="X9" s="29"/>
      <c r="Y9" s="67"/>
    </row>
    <row r="10" spans="1:25" ht="33">
      <c r="A10" s="64"/>
      <c r="B10" s="58" t="s">
        <v>142</v>
      </c>
      <c r="C10" s="59" t="s">
        <v>143</v>
      </c>
      <c r="D10" s="81" t="s">
        <v>144</v>
      </c>
      <c r="E10" s="32" t="s">
        <v>290</v>
      </c>
      <c r="F10" s="30" t="s">
        <v>145</v>
      </c>
      <c r="G10" s="95"/>
      <c r="H10" s="29"/>
      <c r="I10" s="29"/>
      <c r="J10" s="29"/>
      <c r="K10" s="29"/>
      <c r="L10" s="29"/>
      <c r="M10" s="29"/>
      <c r="N10" s="29"/>
      <c r="O10" s="29"/>
      <c r="P10" s="29"/>
      <c r="Q10" s="29"/>
      <c r="R10" s="29"/>
      <c r="S10" s="29"/>
      <c r="T10" s="29"/>
      <c r="U10" s="29"/>
      <c r="V10" s="29"/>
      <c r="W10" s="29"/>
      <c r="X10" s="29"/>
      <c r="Y10" s="67"/>
    </row>
    <row r="11" spans="1:25" ht="72">
      <c r="A11" s="64"/>
      <c r="B11" s="58" t="s">
        <v>135</v>
      </c>
      <c r="C11" s="59" t="s">
        <v>146</v>
      </c>
      <c r="D11" s="81" t="s">
        <v>147</v>
      </c>
      <c r="E11" s="32" t="s">
        <v>291</v>
      </c>
      <c r="F11" s="30" t="s">
        <v>148</v>
      </c>
      <c r="G11" s="95"/>
      <c r="H11" s="29"/>
      <c r="I11" s="29"/>
      <c r="J11" s="29"/>
      <c r="K11" s="29"/>
      <c r="L11" s="29"/>
      <c r="M11" s="29"/>
      <c r="N11" s="29"/>
      <c r="O11" s="29"/>
      <c r="P11" s="29"/>
      <c r="Q11" s="29"/>
      <c r="R11" s="29"/>
      <c r="S11" s="29"/>
      <c r="T11" s="29"/>
      <c r="U11" s="29"/>
      <c r="V11" s="29"/>
      <c r="W11" s="29"/>
      <c r="X11" s="29"/>
      <c r="Y11" s="67"/>
    </row>
    <row r="12" spans="1:25">
      <c r="D12" s="56"/>
      <c r="E12" s="56"/>
    </row>
  </sheetData>
  <mergeCells count="9">
    <mergeCell ref="I1:L1"/>
    <mergeCell ref="M1:O1"/>
    <mergeCell ref="R1:T1"/>
    <mergeCell ref="U1:W1"/>
    <mergeCell ref="B2:F2"/>
    <mergeCell ref="B3:F3"/>
    <mergeCell ref="A4:B4"/>
    <mergeCell ref="C4:E4"/>
    <mergeCell ref="G1:H1"/>
  </mergeCells>
  <dataValidations count="1">
    <dataValidation operator="equal" allowBlank="1" showErrorMessage="1" sqref="Y6:Y11">
      <formula1>0</formula1>
      <formula2>0</formula2>
    </dataValidation>
  </dataValidations>
  <pageMargins left="0.30972222222222201" right="0.30972222222222201" top="0.57013888888888897" bottom="0.65" header="0.25" footer="0.40972222222222199"/>
  <headerFooter>
    <oddHeader>&amp;L&amp;"Arial,Bold"Nihilent Limited&amp;C&amp;"Arial,Bold"&amp;12Nihilent's CMMI Gap Analysis Template</oddHeader>
    <oddFooter>&amp;L&amp;"Arial,Bold"&amp;9Company Confidential&amp;C&amp;"Arial,Bold"&amp;9V1.0&amp;R&amp;"Arial,Bold"Page &amp;P of &amp;N</oddFooter>
  </headerFooter>
  <rowBreaks count="1" manualBreakCount="1">
    <brk id="5" max="16383"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AMJ28"/>
  <sheetViews>
    <sheetView zoomScale="65" zoomScaleNormal="65" zoomScalePageLayoutView="65" workbookViewId="0">
      <selection activeCell="A7" activeCellId="1" sqref="I8:J8 A7"/>
    </sheetView>
  </sheetViews>
  <sheetFormatPr baseColWidth="10" defaultColWidth="37.33203125" defaultRowHeight="12" x14ac:dyDescent="0"/>
  <cols>
    <col min="1" max="1" width="9.33203125" style="11" customWidth="1"/>
    <col min="2" max="3" width="9.6640625" style="11" customWidth="1"/>
    <col min="4" max="4" width="10.5" style="11" customWidth="1"/>
    <col min="5" max="6" width="32.83203125" style="12" customWidth="1"/>
    <col min="7" max="7" width="32.6640625" style="12" customWidth="1"/>
    <col min="8" max="10" width="21.1640625" style="12" customWidth="1"/>
    <col min="11" max="11" width="21.6640625" style="12" customWidth="1"/>
    <col min="12" max="12" width="13.6640625" style="12" customWidth="1"/>
    <col min="13" max="1024" width="37.33203125" style="12"/>
  </cols>
  <sheetData>
    <row r="1" spans="1:12" ht="15">
      <c r="A1" s="13" t="s">
        <v>292</v>
      </c>
    </row>
    <row r="2" spans="1:12" ht="15.75" customHeight="1">
      <c r="A2" s="14" t="s">
        <v>7</v>
      </c>
      <c r="B2" s="107" t="s">
        <v>293</v>
      </c>
      <c r="C2" s="107"/>
      <c r="D2" s="107"/>
      <c r="E2" s="107"/>
      <c r="F2" s="107"/>
      <c r="G2" s="107"/>
    </row>
    <row r="3" spans="1:12" ht="16.5" customHeight="1">
      <c r="A3" s="14" t="s">
        <v>9</v>
      </c>
      <c r="B3" s="108" t="s">
        <v>294</v>
      </c>
      <c r="C3" s="108"/>
      <c r="D3" s="108"/>
      <c r="E3" s="108"/>
      <c r="F3" s="108"/>
      <c r="G3" s="108"/>
      <c r="H3" s="108"/>
      <c r="I3" s="15"/>
    </row>
    <row r="4" spans="1:12" ht="16.5" customHeight="1">
      <c r="A4" s="109" t="s">
        <v>11</v>
      </c>
      <c r="B4" s="109"/>
      <c r="C4" s="16"/>
      <c r="D4" s="110" t="s">
        <v>12</v>
      </c>
      <c r="E4" s="110"/>
      <c r="F4" s="110"/>
      <c r="G4" s="110"/>
      <c r="H4" s="111" t="s">
        <v>13</v>
      </c>
      <c r="I4" s="111"/>
      <c r="J4" s="106" t="s">
        <v>14</v>
      </c>
      <c r="K4" s="106"/>
    </row>
    <row r="5" spans="1:12" s="25" customFormat="1" ht="22">
      <c r="A5" s="52" t="s">
        <v>15</v>
      </c>
      <c r="B5" s="62" t="s">
        <v>16</v>
      </c>
      <c r="C5" s="62" t="s">
        <v>17</v>
      </c>
      <c r="D5" s="63" t="s">
        <v>18</v>
      </c>
      <c r="E5" s="57" t="s">
        <v>19</v>
      </c>
      <c r="F5" s="79" t="s">
        <v>20</v>
      </c>
      <c r="G5" s="57" t="s">
        <v>21</v>
      </c>
      <c r="H5" s="23" t="s">
        <v>22</v>
      </c>
      <c r="I5" s="57" t="s">
        <v>23</v>
      </c>
      <c r="J5" s="57" t="s">
        <v>24</v>
      </c>
      <c r="K5" s="57" t="s">
        <v>25</v>
      </c>
      <c r="L5" s="24" t="s">
        <v>26</v>
      </c>
    </row>
    <row r="6" spans="1:12" ht="48">
      <c r="A6" s="64" t="s">
        <v>295</v>
      </c>
      <c r="B6" s="58"/>
      <c r="C6" s="58" t="s">
        <v>29</v>
      </c>
      <c r="D6" s="59" t="s">
        <v>296</v>
      </c>
      <c r="E6" s="60" t="s">
        <v>297</v>
      </c>
      <c r="F6" s="32" t="s">
        <v>298</v>
      </c>
      <c r="G6" s="73" t="s">
        <v>299</v>
      </c>
      <c r="H6" s="73"/>
      <c r="I6" s="66"/>
      <c r="J6" s="29"/>
      <c r="K6" s="30"/>
      <c r="L6" s="67"/>
    </row>
    <row r="7" spans="1:12" ht="108">
      <c r="A7" s="64"/>
      <c r="B7" s="58"/>
      <c r="C7" s="58" t="s">
        <v>34</v>
      </c>
      <c r="D7" s="59" t="s">
        <v>300</v>
      </c>
      <c r="E7" s="60" t="s">
        <v>301</v>
      </c>
      <c r="F7" s="32" t="s">
        <v>302</v>
      </c>
      <c r="G7" s="73" t="s">
        <v>303</v>
      </c>
      <c r="H7" s="73"/>
      <c r="I7" s="66"/>
      <c r="J7" s="29"/>
      <c r="K7" s="30"/>
      <c r="L7" s="67"/>
    </row>
    <row r="8" spans="1:12" ht="55">
      <c r="A8" s="64"/>
      <c r="B8" s="58"/>
      <c r="C8" s="58" t="s">
        <v>34</v>
      </c>
      <c r="D8" s="59" t="s">
        <v>304</v>
      </c>
      <c r="E8" s="60" t="s">
        <v>305</v>
      </c>
      <c r="F8" s="32" t="s">
        <v>306</v>
      </c>
      <c r="G8" s="80" t="s">
        <v>307</v>
      </c>
      <c r="H8" s="29"/>
      <c r="I8" s="66"/>
      <c r="J8" s="29"/>
      <c r="K8" s="30"/>
      <c r="L8" s="67"/>
    </row>
    <row r="9" spans="1:12" ht="66">
      <c r="A9" s="64"/>
      <c r="B9" s="58"/>
      <c r="C9" s="58" t="s">
        <v>34</v>
      </c>
      <c r="D9" s="59" t="s">
        <v>308</v>
      </c>
      <c r="E9" s="81" t="s">
        <v>309</v>
      </c>
      <c r="F9" s="32" t="s">
        <v>310</v>
      </c>
      <c r="G9" s="80" t="s">
        <v>311</v>
      </c>
      <c r="H9" s="29"/>
      <c r="I9" s="66"/>
      <c r="J9" s="29"/>
      <c r="K9" s="30"/>
      <c r="L9" s="67"/>
    </row>
    <row r="10" spans="1:12" ht="77">
      <c r="A10" s="64"/>
      <c r="B10" s="58"/>
      <c r="C10" s="58" t="s">
        <v>34</v>
      </c>
      <c r="D10" s="59" t="s">
        <v>312</v>
      </c>
      <c r="E10" s="81" t="s">
        <v>313</v>
      </c>
      <c r="F10" s="32" t="s">
        <v>314</v>
      </c>
      <c r="G10" s="80" t="s">
        <v>315</v>
      </c>
      <c r="H10" s="29"/>
      <c r="I10" s="66"/>
      <c r="J10" s="29"/>
      <c r="K10" s="30"/>
      <c r="L10" s="67"/>
    </row>
    <row r="11" spans="1:12" ht="33">
      <c r="A11" s="64"/>
      <c r="B11" s="58"/>
      <c r="C11" s="58" t="s">
        <v>34</v>
      </c>
      <c r="D11" s="59" t="s">
        <v>316</v>
      </c>
      <c r="E11" s="81" t="s">
        <v>317</v>
      </c>
      <c r="F11" s="32" t="s">
        <v>318</v>
      </c>
      <c r="G11" s="80" t="s">
        <v>319</v>
      </c>
      <c r="H11" s="29"/>
      <c r="I11" s="66"/>
      <c r="J11" s="29"/>
      <c r="K11" s="30"/>
      <c r="L11" s="67"/>
    </row>
    <row r="12" spans="1:12" ht="33">
      <c r="A12" s="64"/>
      <c r="B12" s="58"/>
      <c r="C12" s="58" t="s">
        <v>34</v>
      </c>
      <c r="D12" s="59" t="s">
        <v>320</v>
      </c>
      <c r="E12" s="81" t="s">
        <v>321</v>
      </c>
      <c r="F12" s="32" t="s">
        <v>322</v>
      </c>
      <c r="G12" s="80" t="s">
        <v>323</v>
      </c>
      <c r="H12" s="29"/>
      <c r="I12" s="66"/>
      <c r="J12" s="29"/>
      <c r="K12" s="30"/>
      <c r="L12" s="67"/>
    </row>
    <row r="13" spans="1:12" ht="88">
      <c r="A13" s="64"/>
      <c r="B13" s="58"/>
      <c r="C13" s="58" t="s">
        <v>45</v>
      </c>
      <c r="D13" s="59" t="s">
        <v>324</v>
      </c>
      <c r="E13" s="81" t="s">
        <v>325</v>
      </c>
      <c r="F13" s="32" t="s">
        <v>326</v>
      </c>
      <c r="G13" s="81" t="s">
        <v>327</v>
      </c>
      <c r="H13" s="29"/>
      <c r="I13" s="66"/>
      <c r="J13" s="29"/>
      <c r="K13" s="30"/>
      <c r="L13" s="67"/>
    </row>
    <row r="14" spans="1:12" ht="33">
      <c r="A14" s="64"/>
      <c r="B14" s="58"/>
      <c r="C14" s="58" t="s">
        <v>45</v>
      </c>
      <c r="D14" s="59" t="s">
        <v>328</v>
      </c>
      <c r="E14" s="81" t="s">
        <v>329</v>
      </c>
      <c r="F14" s="32" t="s">
        <v>330</v>
      </c>
      <c r="G14" s="81" t="s">
        <v>331</v>
      </c>
      <c r="H14" s="29"/>
      <c r="I14" s="66"/>
      <c r="J14" s="29"/>
      <c r="K14" s="30"/>
      <c r="L14" s="67"/>
    </row>
    <row r="15" spans="1:12" ht="22">
      <c r="A15" s="64"/>
      <c r="B15" s="58"/>
      <c r="C15" s="58" t="s">
        <v>45</v>
      </c>
      <c r="D15" s="59" t="s">
        <v>332</v>
      </c>
      <c r="E15" s="60" t="s">
        <v>333</v>
      </c>
      <c r="F15" s="32" t="s">
        <v>334</v>
      </c>
      <c r="G15" s="61" t="s">
        <v>335</v>
      </c>
      <c r="H15" s="78" t="s">
        <v>59</v>
      </c>
      <c r="I15" s="29"/>
      <c r="J15" s="29"/>
      <c r="K15" s="30"/>
      <c r="L15" s="67"/>
    </row>
    <row r="16" spans="1:12" ht="66">
      <c r="A16" s="64"/>
      <c r="B16" s="68"/>
      <c r="C16" s="58" t="s">
        <v>45</v>
      </c>
      <c r="D16" s="59" t="s">
        <v>336</v>
      </c>
      <c r="E16" s="60" t="s">
        <v>337</v>
      </c>
      <c r="F16" s="32" t="s">
        <v>338</v>
      </c>
      <c r="G16" s="61" t="s">
        <v>339</v>
      </c>
      <c r="H16" s="34"/>
      <c r="I16" s="34"/>
      <c r="J16" s="34"/>
      <c r="K16" s="30"/>
      <c r="L16" s="67"/>
    </row>
    <row r="17" spans="1:12" ht="77">
      <c r="A17" s="64"/>
      <c r="B17" s="68"/>
      <c r="C17" s="58" t="s">
        <v>45</v>
      </c>
      <c r="D17" s="59" t="s">
        <v>340</v>
      </c>
      <c r="E17" s="60" t="s">
        <v>341</v>
      </c>
      <c r="F17" s="32" t="s">
        <v>342</v>
      </c>
      <c r="G17" s="61" t="s">
        <v>343</v>
      </c>
      <c r="H17" s="35"/>
      <c r="I17" s="35"/>
      <c r="J17" s="35"/>
      <c r="K17" s="30"/>
      <c r="L17" s="67"/>
    </row>
    <row r="18" spans="1:12" ht="66">
      <c r="A18" s="64"/>
      <c r="B18" s="68"/>
      <c r="C18" s="58" t="s">
        <v>45</v>
      </c>
      <c r="D18" s="59" t="s">
        <v>344</v>
      </c>
      <c r="E18" s="60" t="s">
        <v>345</v>
      </c>
      <c r="F18" s="32" t="s">
        <v>346</v>
      </c>
      <c r="G18" s="61" t="s">
        <v>347</v>
      </c>
      <c r="H18" s="35"/>
      <c r="I18" s="35"/>
      <c r="J18" s="35"/>
      <c r="K18" s="30"/>
      <c r="L18" s="67"/>
    </row>
    <row r="19" spans="1:12" ht="33">
      <c r="A19" s="64"/>
      <c r="B19" s="68"/>
      <c r="C19" s="58" t="s">
        <v>45</v>
      </c>
      <c r="D19" s="59" t="s">
        <v>348</v>
      </c>
      <c r="E19" s="60" t="s">
        <v>349</v>
      </c>
      <c r="F19" s="32" t="s">
        <v>350</v>
      </c>
      <c r="G19" s="61" t="s">
        <v>351</v>
      </c>
      <c r="H19" s="35"/>
      <c r="I19" s="35"/>
      <c r="J19" s="35"/>
      <c r="K19" s="30"/>
      <c r="L19" s="67"/>
    </row>
    <row r="22" spans="1:12" ht="24">
      <c r="C22" s="42" t="s">
        <v>17</v>
      </c>
      <c r="D22" s="43" t="s">
        <v>83</v>
      </c>
    </row>
    <row r="23" spans="1:12">
      <c r="C23" s="44" t="s">
        <v>29</v>
      </c>
      <c r="D23" s="45">
        <f>COUNTIF(($C$6:$C$19),C23)</f>
        <v>1</v>
      </c>
    </row>
    <row r="24" spans="1:12">
      <c r="C24" s="46" t="s">
        <v>34</v>
      </c>
      <c r="D24" s="45">
        <f>COUNTIF(($C$6:$C$19),C24)</f>
        <v>6</v>
      </c>
    </row>
    <row r="25" spans="1:12">
      <c r="C25" s="47" t="s">
        <v>45</v>
      </c>
      <c r="D25" s="45">
        <f>COUNTIF(($C$6:$C$19),C25)</f>
        <v>7</v>
      </c>
    </row>
    <row r="26" spans="1:12">
      <c r="C26" s="48" t="s">
        <v>69</v>
      </c>
      <c r="D26" s="45">
        <f>COUNTIF(($C$6:$C$19),C26)</f>
        <v>0</v>
      </c>
    </row>
    <row r="27" spans="1:12">
      <c r="C27" s="49" t="s">
        <v>78</v>
      </c>
      <c r="D27" s="45">
        <f>COUNTIF(($C$6:$C$19),C27)</f>
        <v>0</v>
      </c>
    </row>
    <row r="28" spans="1:12">
      <c r="C28" s="50" t="s">
        <v>84</v>
      </c>
      <c r="D28" s="51">
        <f>SUM(D23:D27)</f>
        <v>14</v>
      </c>
    </row>
  </sheetData>
  <mergeCells count="6">
    <mergeCell ref="J4:K4"/>
    <mergeCell ref="B2:G2"/>
    <mergeCell ref="B3:H3"/>
    <mergeCell ref="A4:B4"/>
    <mergeCell ref="D4:G4"/>
    <mergeCell ref="H4:I4"/>
  </mergeCells>
  <dataValidations count="1">
    <dataValidation operator="equal" allowBlank="1" showErrorMessage="1" sqref="L6:L19">
      <formula1>0</formula1>
      <formula2>0</formula2>
    </dataValidation>
  </dataValidations>
  <pageMargins left="0.22986111111111099" right="0.27986111111111101" top="0.359722222222222" bottom="0.55000000000000004" header="0.2" footer="0.32013888888888897"/>
  <headerFooter>
    <oddHeader>&amp;L&amp;"Arial,Bold"Nihilent Limited&amp;C&amp;"Arial,Bold"Nhilent's CMMI Gap Analysis Template</oddHeader>
    <oddFooter>&amp;L&amp;"Arial,Bold"Company Confidential&amp;C&amp;"Arial,Bold"V1.0&amp;R&amp;"Arial,Bold"Page &amp;P of &amp;N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F0"/>
  </sheetPr>
  <dimension ref="A1:AMJ24"/>
  <sheetViews>
    <sheetView zoomScale="65" zoomScaleNormal="65" zoomScalePageLayoutView="65" workbookViewId="0">
      <selection activeCell="E9" activeCellId="1" sqref="I8:J8 E9"/>
    </sheetView>
  </sheetViews>
  <sheetFormatPr baseColWidth="10" defaultColWidth="37.33203125" defaultRowHeight="12" x14ac:dyDescent="0"/>
  <cols>
    <col min="1" max="1" width="9.33203125" style="11" customWidth="1"/>
    <col min="2" max="2" width="9.6640625" style="11" customWidth="1"/>
    <col min="3" max="3" width="9" style="11" customWidth="1"/>
    <col min="4" max="4" width="36.5" style="12" customWidth="1"/>
    <col min="5" max="5" width="31.83203125" style="12" customWidth="1"/>
    <col min="6" max="6" width="28.33203125" style="12" customWidth="1"/>
    <col min="7" max="9" width="21.1640625" style="12" customWidth="1"/>
    <col min="10" max="10" width="21.6640625" style="12" customWidth="1"/>
    <col min="11" max="11" width="13.6640625" style="12" customWidth="1"/>
    <col min="12" max="1024" width="37.33203125" style="12"/>
  </cols>
  <sheetData>
    <row r="1" spans="1:11" ht="15">
      <c r="A1" s="13" t="s">
        <v>352</v>
      </c>
    </row>
    <row r="2" spans="1:11" ht="54" customHeight="1">
      <c r="A2" s="14" t="s">
        <v>7</v>
      </c>
      <c r="B2" s="107" t="s">
        <v>353</v>
      </c>
      <c r="C2" s="107"/>
      <c r="D2" s="107"/>
      <c r="E2" s="107"/>
      <c r="F2" s="107"/>
    </row>
    <row r="3" spans="1:11" ht="16.5" customHeight="1">
      <c r="A3" s="14" t="s">
        <v>9</v>
      </c>
      <c r="B3" s="112" t="s">
        <v>354</v>
      </c>
      <c r="C3" s="112"/>
      <c r="D3" s="112"/>
      <c r="E3" s="112"/>
      <c r="F3" s="112"/>
      <c r="G3" s="112"/>
      <c r="H3" s="112"/>
    </row>
    <row r="4" spans="1:11" ht="15.75" customHeight="1">
      <c r="A4" s="109" t="s">
        <v>11</v>
      </c>
      <c r="B4" s="109"/>
      <c r="C4" s="110" t="s">
        <v>12</v>
      </c>
      <c r="D4" s="110"/>
      <c r="E4" s="110"/>
      <c r="F4" s="110"/>
      <c r="G4" s="111" t="s">
        <v>13</v>
      </c>
      <c r="H4" s="111"/>
      <c r="I4" s="106" t="s">
        <v>14</v>
      </c>
      <c r="J4" s="106"/>
    </row>
    <row r="5" spans="1:11" s="25" customFormat="1" ht="22">
      <c r="A5" s="52" t="s">
        <v>15</v>
      </c>
      <c r="B5" s="62" t="s">
        <v>16</v>
      </c>
      <c r="C5" s="63" t="s">
        <v>18</v>
      </c>
      <c r="D5" s="91" t="s">
        <v>19</v>
      </c>
      <c r="E5" s="57" t="s">
        <v>20</v>
      </c>
      <c r="F5" s="96" t="s">
        <v>21</v>
      </c>
      <c r="G5" s="23" t="s">
        <v>22</v>
      </c>
      <c r="H5" s="57" t="s">
        <v>23</v>
      </c>
      <c r="I5" s="57" t="s">
        <v>24</v>
      </c>
      <c r="J5" s="57" t="s">
        <v>25</v>
      </c>
      <c r="K5" s="24" t="s">
        <v>26</v>
      </c>
    </row>
    <row r="6" spans="1:11" ht="60">
      <c r="A6" s="64" t="s">
        <v>195</v>
      </c>
      <c r="B6" s="58"/>
      <c r="C6" s="59" t="s">
        <v>355</v>
      </c>
      <c r="D6" s="72" t="s">
        <v>356</v>
      </c>
      <c r="E6" s="28" t="s">
        <v>357</v>
      </c>
      <c r="F6" s="73" t="s">
        <v>358</v>
      </c>
      <c r="G6" s="73"/>
      <c r="H6" s="66"/>
      <c r="I6" s="29"/>
      <c r="J6" s="30"/>
      <c r="K6" s="67"/>
    </row>
    <row r="7" spans="1:11" ht="33">
      <c r="A7" s="64"/>
      <c r="B7" s="58"/>
      <c r="C7" s="59" t="s">
        <v>359</v>
      </c>
      <c r="D7" s="72" t="s">
        <v>360</v>
      </c>
      <c r="E7" s="28" t="s">
        <v>361</v>
      </c>
      <c r="F7" s="73" t="s">
        <v>362</v>
      </c>
      <c r="G7" s="73"/>
      <c r="H7" s="66"/>
      <c r="I7" s="29"/>
      <c r="J7" s="30"/>
      <c r="K7" s="67"/>
    </row>
    <row r="8" spans="1:11" ht="22">
      <c r="A8" s="64"/>
      <c r="B8" s="58"/>
      <c r="C8" s="59" t="s">
        <v>363</v>
      </c>
      <c r="D8" s="74" t="s">
        <v>364</v>
      </c>
      <c r="E8" s="28" t="s">
        <v>365</v>
      </c>
      <c r="F8" s="80" t="s">
        <v>366</v>
      </c>
      <c r="G8" s="29"/>
      <c r="H8" s="66"/>
      <c r="I8" s="29"/>
      <c r="J8" s="30"/>
      <c r="K8" s="67"/>
    </row>
    <row r="9" spans="1:11" ht="55">
      <c r="A9" s="64"/>
      <c r="B9" s="58"/>
      <c r="C9" s="59" t="s">
        <v>367</v>
      </c>
      <c r="D9" s="72" t="s">
        <v>368</v>
      </c>
      <c r="E9" s="28" t="s">
        <v>369</v>
      </c>
      <c r="F9" s="80" t="s">
        <v>370</v>
      </c>
      <c r="G9" s="29"/>
      <c r="H9" s="66"/>
      <c r="I9" s="29"/>
      <c r="J9" s="30"/>
      <c r="K9" s="67"/>
    </row>
    <row r="10" spans="1:11" ht="66">
      <c r="A10" s="64"/>
      <c r="B10" s="58"/>
      <c r="C10" s="59" t="s">
        <v>371</v>
      </c>
      <c r="D10" s="72" t="s">
        <v>372</v>
      </c>
      <c r="E10" s="28" t="s">
        <v>373</v>
      </c>
      <c r="F10" s="80" t="s">
        <v>374</v>
      </c>
      <c r="G10" s="29"/>
      <c r="H10" s="66"/>
      <c r="I10" s="29"/>
      <c r="J10" s="30"/>
      <c r="K10" s="67"/>
    </row>
    <row r="11" spans="1:11" ht="33">
      <c r="A11" s="64"/>
      <c r="B11" s="58"/>
      <c r="C11" s="59" t="s">
        <v>375</v>
      </c>
      <c r="D11" s="72" t="s">
        <v>376</v>
      </c>
      <c r="E11" s="28" t="s">
        <v>377</v>
      </c>
      <c r="F11" s="80" t="s">
        <v>378</v>
      </c>
      <c r="G11" s="29"/>
      <c r="H11" s="66"/>
      <c r="I11" s="29"/>
      <c r="J11" s="30"/>
      <c r="K11" s="67"/>
    </row>
    <row r="12" spans="1:11" ht="33">
      <c r="A12" s="64"/>
      <c r="B12" s="58"/>
      <c r="C12" s="59" t="s">
        <v>379</v>
      </c>
      <c r="D12" s="72" t="s">
        <v>380</v>
      </c>
      <c r="E12" s="28" t="s">
        <v>381</v>
      </c>
      <c r="F12" s="80" t="s">
        <v>382</v>
      </c>
      <c r="G12" s="29"/>
      <c r="H12" s="66"/>
      <c r="I12" s="29"/>
      <c r="J12" s="30"/>
      <c r="K12" s="67"/>
    </row>
    <row r="13" spans="1:11" ht="36">
      <c r="A13" s="64"/>
      <c r="B13" s="58"/>
      <c r="C13" s="59" t="s">
        <v>383</v>
      </c>
      <c r="D13" s="95" t="s">
        <v>384</v>
      </c>
      <c r="E13" s="29" t="s">
        <v>385</v>
      </c>
      <c r="F13" s="81" t="s">
        <v>386</v>
      </c>
      <c r="G13" s="29"/>
      <c r="H13" s="66"/>
      <c r="I13" s="29"/>
      <c r="J13" s="30"/>
      <c r="K13" s="67"/>
    </row>
    <row r="14" spans="1:11" ht="33">
      <c r="A14" s="64"/>
      <c r="B14" s="58"/>
      <c r="C14" s="59" t="s">
        <v>387</v>
      </c>
      <c r="D14" s="72" t="s">
        <v>388</v>
      </c>
      <c r="E14" s="28" t="s">
        <v>389</v>
      </c>
      <c r="F14" s="81" t="s">
        <v>390</v>
      </c>
      <c r="G14" s="29"/>
      <c r="H14" s="66"/>
      <c r="I14" s="29"/>
      <c r="J14" s="30"/>
      <c r="K14" s="67"/>
    </row>
    <row r="15" spans="1:11" ht="44">
      <c r="A15" s="64"/>
      <c r="B15" s="58"/>
      <c r="C15" s="59" t="s">
        <v>391</v>
      </c>
      <c r="D15" s="82" t="s">
        <v>392</v>
      </c>
      <c r="E15" s="28" t="s">
        <v>393</v>
      </c>
      <c r="F15" s="61" t="s">
        <v>394</v>
      </c>
      <c r="G15" s="78" t="s">
        <v>59</v>
      </c>
      <c r="H15" s="29"/>
      <c r="I15" s="29"/>
      <c r="J15" s="30"/>
      <c r="K15" s="67"/>
    </row>
    <row r="16" spans="1:11" ht="33">
      <c r="A16" s="64"/>
      <c r="B16" s="68"/>
      <c r="C16" s="59" t="s">
        <v>395</v>
      </c>
      <c r="D16" s="60" t="s">
        <v>396</v>
      </c>
      <c r="E16" s="32" t="s">
        <v>397</v>
      </c>
      <c r="F16" s="61" t="s">
        <v>398</v>
      </c>
      <c r="G16" s="34"/>
      <c r="H16" s="34"/>
      <c r="I16" s="34"/>
      <c r="J16" s="30"/>
      <c r="K16" s="67"/>
    </row>
    <row r="17" spans="1:11" ht="55">
      <c r="A17" s="64"/>
      <c r="B17" s="68"/>
      <c r="C17" s="59" t="s">
        <v>399</v>
      </c>
      <c r="D17" s="60" t="s">
        <v>400</v>
      </c>
      <c r="E17" s="32" t="s">
        <v>401</v>
      </c>
      <c r="F17" s="61" t="s">
        <v>402</v>
      </c>
      <c r="G17" s="35"/>
      <c r="H17" s="35"/>
      <c r="I17" s="35"/>
      <c r="J17" s="30"/>
      <c r="K17" s="67"/>
    </row>
    <row r="18" spans="1:11">
      <c r="D18" s="56"/>
      <c r="E18" s="56"/>
    </row>
    <row r="21" spans="1:11">
      <c r="C21" s="7">
        <v>2</v>
      </c>
    </row>
    <row r="22" spans="1:11">
      <c r="C22" s="8">
        <v>3</v>
      </c>
    </row>
    <row r="23" spans="1:11">
      <c r="C23" s="9">
        <v>4</v>
      </c>
    </row>
    <row r="24" spans="1:11">
      <c r="C24" s="10">
        <v>5</v>
      </c>
    </row>
  </sheetData>
  <mergeCells count="6">
    <mergeCell ref="I4:J4"/>
    <mergeCell ref="B2:F2"/>
    <mergeCell ref="B3:H3"/>
    <mergeCell ref="A4:B4"/>
    <mergeCell ref="C4:F4"/>
    <mergeCell ref="G4:H4"/>
  </mergeCells>
  <dataValidations count="1">
    <dataValidation operator="equal" allowBlank="1" showErrorMessage="1" sqref="K6:K17">
      <formula1>0</formula1>
      <formula2>0</formula2>
    </dataValidation>
  </dataValidations>
  <pageMargins left="0.78749999999999998" right="0.78749999999999998" top="1.05277777777778" bottom="1.05277777777778" header="0.78749999999999998" footer="0.78749999999999998"/>
  <headerFooter>
    <oddHeader>&amp;L&amp;"Arial,Bold"Nihilent Limited&amp;C&amp;"Times New Roman,Bold"&amp;12Nhilent's CMMI Gap Analysis Template</oddHeader>
    <oddFooter>&amp;L&amp;"Arial,Bold"Company Confidential&amp;C&amp;"Times New Roman,Bold"&amp;12V1.0&amp;R&amp;"Arial,Bold"Page &amp;N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311</TotalTime>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Project review details</vt:lpstr>
      <vt:lpstr>CAR</vt:lpstr>
      <vt:lpstr>CM</vt:lpstr>
      <vt:lpstr>DAR</vt:lpstr>
      <vt:lpstr>EST</vt:lpstr>
      <vt:lpstr>GOV</vt:lpstr>
      <vt:lpstr>II</vt:lpstr>
      <vt:lpstr>RDM</vt:lpstr>
      <vt:lpstr>PCM</vt:lpstr>
      <vt:lpstr>RSK </vt:lpstr>
      <vt:lpstr>OT</vt:lpstr>
      <vt:lpstr>MC</vt:lpstr>
      <vt:lpstr>PLAN#</vt:lpstr>
      <vt:lpstr>SAM</vt:lpstr>
      <vt:lpstr>PI</vt:lpstr>
      <vt:lpstr>TS</vt:lpstr>
      <vt:lpstr>PR</vt:lpstr>
      <vt:lpstr>PQA</vt:lpstr>
      <vt:lpstr>VV</vt:lpstr>
      <vt:lpstr>MPM</vt:lpstr>
      <vt:lpstr>PAD</vt:lpstr>
      <vt:lpstr>GOV-II- Ref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PIID</dc:title>
  <dc:subject/>
  <dc:creator>sinai.londhe_4357@nihilent.com</dc:creator>
  <dc:description/>
  <cp:lastModifiedBy>Prince CL</cp:lastModifiedBy>
  <cp:revision>50</cp:revision>
  <cp:lastPrinted>2022-01-17T13:04:57Z</cp:lastPrinted>
  <dcterms:created xsi:type="dcterms:W3CDTF">2003-09-23T09:11:16Z</dcterms:created>
  <dcterms:modified xsi:type="dcterms:W3CDTF">2022-05-13T06:52:30Z</dcterms:modified>
  <dc:language>en-US</dc:language>
</cp:coreProperties>
</file>