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resume\"/>
    </mc:Choice>
  </mc:AlternateContent>
  <bookViews>
    <workbookView xWindow="0" yWindow="0" windowWidth="17256" windowHeight="5436" activeTab="2"/>
  </bookViews>
  <sheets>
    <sheet name="Sheet16" sheetId="17" r:id="rId1"/>
    <sheet name="DATA" sheetId="1" r:id="rId2"/>
    <sheet name="DASHBOARD" sheetId="18" r:id="rId3"/>
  </sheets>
  <definedNames>
    <definedName name="Slicer_City">#N/A</definedName>
    <definedName name="Slicer_Marital_Status2">#N/A</definedName>
    <definedName name="Slicer_Procedure2">#N/A</definedName>
  </definedNames>
  <calcPr calcId="162913"/>
  <pivotCaches>
    <pivotCache cacheId="30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8" i="18" l="1"/>
  <c r="L8" i="18"/>
  <c r="J8" i="18"/>
  <c r="F8" i="18"/>
  <c r="H8" i="18"/>
</calcChain>
</file>

<file path=xl/sharedStrings.xml><?xml version="1.0" encoding="utf-8"?>
<sst xmlns="http://schemas.openxmlformats.org/spreadsheetml/2006/main" count="827" uniqueCount="141">
  <si>
    <t>Patient ID</t>
  </si>
  <si>
    <t>Gender</t>
  </si>
  <si>
    <t>Marital Status</t>
  </si>
  <si>
    <t>City</t>
  </si>
  <si>
    <t>State</t>
  </si>
  <si>
    <t>Zip Code</t>
  </si>
  <si>
    <t>Age</t>
  </si>
  <si>
    <t>Procedure</t>
  </si>
  <si>
    <t>Follow-up Attended?</t>
  </si>
  <si>
    <t>11234</t>
  </si>
  <si>
    <t>M</t>
  </si>
  <si>
    <t>Married</t>
  </si>
  <si>
    <t>Allison</t>
  </si>
  <si>
    <t>CO</t>
  </si>
  <si>
    <t>81137</t>
  </si>
  <si>
    <t>Extraction</t>
  </si>
  <si>
    <t>Yes</t>
  </si>
  <si>
    <t>15620</t>
  </si>
  <si>
    <t>F</t>
  </si>
  <si>
    <t>Single</t>
  </si>
  <si>
    <t>No</t>
  </si>
  <si>
    <t>19622</t>
  </si>
  <si>
    <t>Divorced</t>
  </si>
  <si>
    <t>21829</t>
  </si>
  <si>
    <t>Widowed</t>
  </si>
  <si>
    <t>Crown</t>
  </si>
  <si>
    <t>21962</t>
  </si>
  <si>
    <t>26513</t>
  </si>
  <si>
    <t>Partnership</t>
  </si>
  <si>
    <t>Emergency Surgery</t>
  </si>
  <si>
    <t>29489</t>
  </si>
  <si>
    <t>34918</t>
  </si>
  <si>
    <t>T</t>
  </si>
  <si>
    <t>34952</t>
  </si>
  <si>
    <t>Implant</t>
  </si>
  <si>
    <t>35329</t>
  </si>
  <si>
    <t>39606</t>
  </si>
  <si>
    <t>40614</t>
  </si>
  <si>
    <t>NC</t>
  </si>
  <si>
    <t>41371</t>
  </si>
  <si>
    <t>42305</t>
  </si>
  <si>
    <t>Southern Ute</t>
  </si>
  <si>
    <t>43854</t>
  </si>
  <si>
    <t>43891</t>
  </si>
  <si>
    <t>44606</t>
  </si>
  <si>
    <t>46218</t>
  </si>
  <si>
    <t>47060</t>
  </si>
  <si>
    <t>47587</t>
  </si>
  <si>
    <t>48482</t>
  </si>
  <si>
    <t>49035</t>
  </si>
  <si>
    <t>51921</t>
  </si>
  <si>
    <t>51959</t>
  </si>
  <si>
    <t>52494</t>
  </si>
  <si>
    <t>53110</t>
  </si>
  <si>
    <t>55725</t>
  </si>
  <si>
    <t>56884</t>
  </si>
  <si>
    <t>58912</t>
  </si>
  <si>
    <t>60596</t>
  </si>
  <si>
    <t>61921</t>
  </si>
  <si>
    <t>63936</t>
  </si>
  <si>
    <t>64868</t>
  </si>
  <si>
    <t>68643</t>
  </si>
  <si>
    <t>69479</t>
  </si>
  <si>
    <t>71946</t>
  </si>
  <si>
    <t>72264</t>
  </si>
  <si>
    <t>73112</t>
  </si>
  <si>
    <t>73564</t>
  </si>
  <si>
    <t>75025</t>
  </si>
  <si>
    <t>75350</t>
  </si>
  <si>
    <t>76242</t>
  </si>
  <si>
    <t>80514</t>
  </si>
  <si>
    <t>82530</t>
  </si>
  <si>
    <t>85807</t>
  </si>
  <si>
    <t>93916</t>
  </si>
  <si>
    <t>94837</t>
  </si>
  <si>
    <t>97170</t>
  </si>
  <si>
    <t>98249</t>
  </si>
  <si>
    <t>98812</t>
  </si>
  <si>
    <t>123775</t>
  </si>
  <si>
    <t>124991</t>
  </si>
  <si>
    <t>139014</t>
  </si>
  <si>
    <t>152926</t>
  </si>
  <si>
    <t>155033</t>
  </si>
  <si>
    <t>195910</t>
  </si>
  <si>
    <t>203722</t>
  </si>
  <si>
    <t>209390</t>
  </si>
  <si>
    <t>241715</t>
  </si>
  <si>
    <t>252754</t>
  </si>
  <si>
    <t>264637</t>
  </si>
  <si>
    <t>288316</t>
  </si>
  <si>
    <t>336825</t>
  </si>
  <si>
    <t>343690</t>
  </si>
  <si>
    <t>386755</t>
  </si>
  <si>
    <t>387202</t>
  </si>
  <si>
    <t>423999</t>
  </si>
  <si>
    <t>441218</t>
  </si>
  <si>
    <t>Veneers</t>
  </si>
  <si>
    <t>441392</t>
  </si>
  <si>
    <t>453944</t>
  </si>
  <si>
    <t>456589</t>
  </si>
  <si>
    <t>483272</t>
  </si>
  <si>
    <t>487269</t>
  </si>
  <si>
    <t>517266</t>
  </si>
  <si>
    <t>552159</t>
  </si>
  <si>
    <t>563422</t>
  </si>
  <si>
    <t>564625</t>
  </si>
  <si>
    <t>592579</t>
  </si>
  <si>
    <t>642523</t>
  </si>
  <si>
    <t>659462</t>
  </si>
  <si>
    <t>708029</t>
  </si>
  <si>
    <t>709760</t>
  </si>
  <si>
    <t>727724</t>
  </si>
  <si>
    <t>737846</t>
  </si>
  <si>
    <t>761156</t>
  </si>
  <si>
    <t>764005</t>
  </si>
  <si>
    <t>777142</t>
  </si>
  <si>
    <t>782301</t>
  </si>
  <si>
    <t>795762</t>
  </si>
  <si>
    <t>P</t>
  </si>
  <si>
    <t>798810</t>
  </si>
  <si>
    <t>804094</t>
  </si>
  <si>
    <t>823733</t>
  </si>
  <si>
    <t>840298</t>
  </si>
  <si>
    <t>860962</t>
  </si>
  <si>
    <t>909853</t>
  </si>
  <si>
    <t>915871</t>
  </si>
  <si>
    <t>923490</t>
  </si>
  <si>
    <t>934101</t>
  </si>
  <si>
    <t>936597</t>
  </si>
  <si>
    <t>MEDICAL RECORD OF PATIENTS</t>
  </si>
  <si>
    <t>Row Labels</t>
  </si>
  <si>
    <t>Grand Total</t>
  </si>
  <si>
    <t>Count of Procedure</t>
  </si>
  <si>
    <t>Column Labels</t>
  </si>
  <si>
    <t>(All)</t>
  </si>
  <si>
    <t>MEDICAL RECORDS OF PATIENT</t>
  </si>
  <si>
    <t>CROWN</t>
  </si>
  <si>
    <t>EMERGENCY</t>
  </si>
  <si>
    <t>EXTRACTION</t>
  </si>
  <si>
    <t>IMPLANT</t>
  </si>
  <si>
    <t>VENEERS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</si>
</sst>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scheme val="minor"/>
    </font>
    <font>
      <sz val="11"/>
      <color theme="1"/>
      <name val="Arial"/>
      <family val="2"/>
      <scheme val="minor"/>
    </font>
    <font>
      <b/>
      <sz val="10"/>
      <color theme="1"/>
      <name val="Arial"/>
    </font>
    <font>
      <sz val="10"/>
      <color theme="1"/>
      <name val="Arial"/>
    </font>
    <font>
      <sz val="10"/>
      <color rgb="FF000000"/>
      <name val="Arial"/>
    </font>
    <font>
      <sz val="10"/>
      <color rgb="FF000000"/>
      <name val="Arial"/>
      <scheme val="minor"/>
    </font>
    <font>
      <sz val="11"/>
      <color rgb="FF9C6500"/>
      <name val="Arial"/>
      <family val="2"/>
      <scheme val="minor"/>
    </font>
    <font>
      <b/>
      <sz val="11"/>
      <color rgb="FFFA7D00"/>
      <name val="Arial"/>
      <family val="2"/>
      <scheme val="minor"/>
    </font>
    <font>
      <sz val="11"/>
      <color theme="0"/>
      <name val="Arial"/>
      <family val="2"/>
      <scheme val="minor"/>
    </font>
    <font>
      <b/>
      <sz val="10"/>
      <color rgb="FF000000"/>
      <name val="Arial"/>
      <family val="2"/>
      <scheme val="minor"/>
    </font>
  </fonts>
  <fills count="8">
    <fill>
      <patternFill patternType="none"/>
    </fill>
    <fill>
      <patternFill patternType="gray125"/>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9" fontId="5" fillId="0" borderId="0" applyFont="0" applyFill="0" applyBorder="0" applyAlignment="0" applyProtection="0"/>
    <xf numFmtId="0" fontId="6" fillId="2" borderId="0" applyNumberFormat="0" applyBorder="0" applyAlignment="0" applyProtection="0"/>
    <xf numFmtId="0" fontId="7" fillId="3" borderId="1" applyNumberFormat="0" applyAlignment="0" applyProtection="0"/>
    <xf numFmtId="0" fontId="1" fillId="4" borderId="0" applyNumberFormat="0" applyBorder="0" applyAlignment="0" applyProtection="0"/>
    <xf numFmtId="0" fontId="8" fillId="5" borderId="0" applyNumberFormat="0" applyBorder="0" applyAlignment="0" applyProtection="0"/>
    <xf numFmtId="0" fontId="1" fillId="6" borderId="0" applyNumberFormat="0" applyBorder="0" applyAlignment="0" applyProtection="0"/>
    <xf numFmtId="0" fontId="8" fillId="7" borderId="0" applyNumberFormat="0" applyBorder="0" applyAlignment="0" applyProtection="0"/>
  </cellStyleXfs>
  <cellXfs count="30">
    <xf numFmtId="0" fontId="0" fillId="0" borderId="0" xfId="0" applyFont="1" applyAlignment="1"/>
    <xf numFmtId="49" fontId="2" fillId="0" borderId="0" xfId="0" applyNumberFormat="1" applyFont="1" applyAlignment="1"/>
    <xf numFmtId="0" fontId="2" fillId="0" borderId="0" xfId="0" applyFont="1" applyAlignment="1"/>
    <xf numFmtId="49" fontId="3" fillId="0" borderId="0" xfId="0" applyNumberFormat="1" applyFont="1" applyAlignment="1"/>
    <xf numFmtId="0" fontId="3" fillId="0" borderId="0" xfId="0" applyFont="1" applyAlignment="1"/>
    <xf numFmtId="0" fontId="4"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7" fillId="3" borderId="1" xfId="3" applyAlignment="1">
      <alignment horizontal="center" vertical="center"/>
    </xf>
    <xf numFmtId="0" fontId="6" fillId="2" borderId="2" xfId="2" applyBorder="1" applyAlignment="1">
      <alignment horizontal="center"/>
    </xf>
    <xf numFmtId="0" fontId="6" fillId="2" borderId="4" xfId="2" applyBorder="1" applyAlignment="1">
      <alignment horizontal="center"/>
    </xf>
    <xf numFmtId="0" fontId="1" fillId="4" borderId="2" xfId="4" applyBorder="1" applyAlignment="1">
      <alignment horizontal="center"/>
    </xf>
    <xf numFmtId="0" fontId="1" fillId="4" borderId="4" xfId="4" applyBorder="1" applyAlignment="1">
      <alignment horizontal="center"/>
    </xf>
    <xf numFmtId="0" fontId="8" fillId="5" borderId="2" xfId="5" applyBorder="1" applyAlignment="1">
      <alignment horizontal="center"/>
    </xf>
    <xf numFmtId="0" fontId="8" fillId="5" borderId="4" xfId="5" applyBorder="1" applyAlignment="1">
      <alignment horizontal="center"/>
    </xf>
    <xf numFmtId="0" fontId="1" fillId="6" borderId="2" xfId="6" applyBorder="1" applyAlignment="1">
      <alignment horizontal="center"/>
    </xf>
    <xf numFmtId="0" fontId="1" fillId="6" borderId="4" xfId="6" applyBorder="1" applyAlignment="1">
      <alignment horizontal="center"/>
    </xf>
    <xf numFmtId="0" fontId="8" fillId="7" borderId="2" xfId="7" applyBorder="1" applyAlignment="1">
      <alignment horizontal="center"/>
    </xf>
    <xf numFmtId="0" fontId="8" fillId="7" borderId="4" xfId="7" applyBorder="1" applyAlignment="1">
      <alignment horizontal="center"/>
    </xf>
    <xf numFmtId="10" fontId="0" fillId="0" borderId="0" xfId="0" applyNumberFormat="1" applyFont="1" applyAlignment="1"/>
    <xf numFmtId="9" fontId="0" fillId="0" borderId="5" xfId="1" applyFont="1" applyBorder="1" applyAlignment="1">
      <alignment horizontal="center" vertical="center"/>
    </xf>
    <xf numFmtId="9" fontId="0" fillId="0" borderId="6" xfId="1" applyFont="1" applyBorder="1" applyAlignment="1">
      <alignment horizontal="center" vertical="center"/>
    </xf>
    <xf numFmtId="9" fontId="0" fillId="0" borderId="6" xfId="1" applyFont="1" applyBorder="1" applyAlignment="1">
      <alignment horizontal="center"/>
    </xf>
    <xf numFmtId="9" fontId="0" fillId="0" borderId="7" xfId="1" applyFont="1" applyBorder="1" applyAlignment="1">
      <alignment horizontal="center"/>
    </xf>
  </cellXfs>
  <cellStyles count="8">
    <cellStyle name="20% - Accent2" xfId="4" builtinId="34"/>
    <cellStyle name="40% - Accent5" xfId="6" builtinId="47"/>
    <cellStyle name="60% - Accent4" xfId="5" builtinId="44"/>
    <cellStyle name="Accent6" xfId="7" builtinId="49"/>
    <cellStyle name="Calculation" xfId="3" builtinId="22"/>
    <cellStyle name="Neutral" xfId="2" builtinId="28"/>
    <cellStyle name="Normal" xfId="0" builtinId="0"/>
    <cellStyle name="Percent" xfId="1" builtinId="5"/>
  </cellStyles>
  <dxfs count="11">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percentStacked"/>
        <c:varyColors val="1"/>
        <c:ser>
          <c:idx val="0"/>
          <c:order val="0"/>
          <c:tx>
            <c:strRef>
              <c:f>DATA!$B$1</c:f>
              <c:strCache>
                <c:ptCount val="1"/>
                <c:pt idx="0">
                  <c:v>Gender</c:v>
                </c:pt>
              </c:strCache>
            </c:strRef>
          </c:tx>
          <c:spPr>
            <a:solidFill>
              <a:srgbClr val="4285F4"/>
            </a:solidFill>
            <a:ln cmpd="sng">
              <a:solidFill>
                <a:srgbClr val="000000"/>
              </a:solidFill>
            </a:ln>
          </c:spPr>
          <c:invertIfNegative val="1"/>
          <c:cat>
            <c:strRef>
              <c:f>DATA!$A$2:$A$31</c:f>
              <c:strCache>
                <c:ptCount val="30"/>
                <c:pt idx="0">
                  <c:v>11234</c:v>
                </c:pt>
                <c:pt idx="1">
                  <c:v>15620</c:v>
                </c:pt>
                <c:pt idx="2">
                  <c:v>19622</c:v>
                </c:pt>
                <c:pt idx="3">
                  <c:v>21829</c:v>
                </c:pt>
                <c:pt idx="4">
                  <c:v>21962</c:v>
                </c:pt>
                <c:pt idx="5">
                  <c:v>26513</c:v>
                </c:pt>
                <c:pt idx="6">
                  <c:v>29489</c:v>
                </c:pt>
                <c:pt idx="7">
                  <c:v>34918</c:v>
                </c:pt>
                <c:pt idx="8">
                  <c:v>34952</c:v>
                </c:pt>
                <c:pt idx="9">
                  <c:v>35329</c:v>
                </c:pt>
                <c:pt idx="10">
                  <c:v>39606</c:v>
                </c:pt>
                <c:pt idx="11">
                  <c:v>40614</c:v>
                </c:pt>
                <c:pt idx="12">
                  <c:v>41371</c:v>
                </c:pt>
                <c:pt idx="13">
                  <c:v>42305</c:v>
                </c:pt>
                <c:pt idx="14">
                  <c:v>43854</c:v>
                </c:pt>
                <c:pt idx="15">
                  <c:v>43891</c:v>
                </c:pt>
                <c:pt idx="16">
                  <c:v>44606</c:v>
                </c:pt>
                <c:pt idx="17">
                  <c:v>46218</c:v>
                </c:pt>
                <c:pt idx="18">
                  <c:v>47060</c:v>
                </c:pt>
                <c:pt idx="19">
                  <c:v>47587</c:v>
                </c:pt>
                <c:pt idx="20">
                  <c:v>48482</c:v>
                </c:pt>
                <c:pt idx="21">
                  <c:v>49035</c:v>
                </c:pt>
                <c:pt idx="22">
                  <c:v>51921</c:v>
                </c:pt>
                <c:pt idx="23">
                  <c:v>51959</c:v>
                </c:pt>
                <c:pt idx="24">
                  <c:v>52494</c:v>
                </c:pt>
                <c:pt idx="25">
                  <c:v>53110</c:v>
                </c:pt>
                <c:pt idx="26">
                  <c:v>55725</c:v>
                </c:pt>
                <c:pt idx="27">
                  <c:v>56884</c:v>
                </c:pt>
                <c:pt idx="28">
                  <c:v>58912</c:v>
                </c:pt>
                <c:pt idx="29">
                  <c:v>60596</c:v>
                </c:pt>
              </c:strCache>
            </c:strRef>
          </c:cat>
          <c:val>
            <c:numRef>
              <c:f>DATA!$B$2:$B$31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35-449B-B2ED-2BBA2F750833}"/>
            </c:ext>
          </c:extLst>
        </c:ser>
        <c:dLbls>
          <c:showLegendKey val="0"/>
          <c:showVal val="0"/>
          <c:showCatName val="0"/>
          <c:showSerName val="0"/>
          <c:showPercent val="0"/>
          <c:showBubbleSize val="0"/>
        </c:dLbls>
        <c:gapWidth val="150"/>
        <c:overlap val="100"/>
        <c:axId val="122385433"/>
        <c:axId val="52757729"/>
      </c:barChart>
      <c:catAx>
        <c:axId val="122385433"/>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2757729"/>
        <c:crosses val="autoZero"/>
        <c:auto val="1"/>
        <c:lblAlgn val="ctr"/>
        <c:lblOffset val="100"/>
        <c:noMultiLvlLbl val="1"/>
      </c:catAx>
      <c:valAx>
        <c:axId val="52757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layout/>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2385433"/>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ON MEDICAL RECORD.xlsx]Sheet16!PivotTable27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7.7504183201265189E-2"/>
          <c:y val="7.407407407407407E-2"/>
          <c:w val="0.64011491806767395"/>
          <c:h val="0.84731481481481485"/>
        </c:manualLayout>
      </c:layout>
      <c:barChart>
        <c:barDir val="col"/>
        <c:grouping val="clustered"/>
        <c:varyColors val="0"/>
        <c:ser>
          <c:idx val="0"/>
          <c:order val="0"/>
          <c:tx>
            <c:strRef>
              <c:f>Sheet16!$B$4:$B$5</c:f>
              <c:strCache>
                <c:ptCount val="1"/>
                <c:pt idx="0">
                  <c:v>Crown</c:v>
                </c:pt>
              </c:strCache>
            </c:strRef>
          </c:tx>
          <c:spPr>
            <a:solidFill>
              <a:schemeClr val="accent1"/>
            </a:solidFill>
            <a:ln>
              <a:noFill/>
            </a:ln>
            <a:effectLst/>
          </c:spPr>
          <c:invertIfNegative val="0"/>
          <c:cat>
            <c:strRef>
              <c:f>Sheet16!$A$6:$A$11</c:f>
              <c:strCache>
                <c:ptCount val="5"/>
                <c:pt idx="0">
                  <c:v>F</c:v>
                </c:pt>
                <c:pt idx="1">
                  <c:v>M</c:v>
                </c:pt>
                <c:pt idx="2">
                  <c:v>NC</c:v>
                </c:pt>
                <c:pt idx="3">
                  <c:v>P</c:v>
                </c:pt>
                <c:pt idx="4">
                  <c:v>T</c:v>
                </c:pt>
              </c:strCache>
            </c:strRef>
          </c:cat>
          <c:val>
            <c:numRef>
              <c:f>Sheet16!$B$6:$B$11</c:f>
              <c:numCache>
                <c:formatCode>0.00%</c:formatCode>
                <c:ptCount val="5"/>
                <c:pt idx="0">
                  <c:v>0.13131313131313133</c:v>
                </c:pt>
                <c:pt idx="1">
                  <c:v>8.0808080808080815E-2</c:v>
                </c:pt>
                <c:pt idx="2">
                  <c:v>1.0101010101010102E-2</c:v>
                </c:pt>
                <c:pt idx="3">
                  <c:v>0</c:v>
                </c:pt>
                <c:pt idx="4">
                  <c:v>0</c:v>
                </c:pt>
              </c:numCache>
            </c:numRef>
          </c:val>
          <c:extLst>
            <c:ext xmlns:c16="http://schemas.microsoft.com/office/drawing/2014/chart" uri="{C3380CC4-5D6E-409C-BE32-E72D297353CC}">
              <c16:uniqueId val="{00000000-6D43-4154-8478-C1A439533F0B}"/>
            </c:ext>
          </c:extLst>
        </c:ser>
        <c:ser>
          <c:idx val="1"/>
          <c:order val="1"/>
          <c:tx>
            <c:strRef>
              <c:f>Sheet16!$C$4:$C$5</c:f>
              <c:strCache>
                <c:ptCount val="1"/>
                <c:pt idx="0">
                  <c:v>Emergency Surgery</c:v>
                </c:pt>
              </c:strCache>
            </c:strRef>
          </c:tx>
          <c:spPr>
            <a:solidFill>
              <a:schemeClr val="accent2"/>
            </a:solidFill>
            <a:ln>
              <a:noFill/>
            </a:ln>
            <a:effectLst/>
          </c:spPr>
          <c:invertIfNegative val="0"/>
          <c:cat>
            <c:strRef>
              <c:f>Sheet16!$A$6:$A$11</c:f>
              <c:strCache>
                <c:ptCount val="5"/>
                <c:pt idx="0">
                  <c:v>F</c:v>
                </c:pt>
                <c:pt idx="1">
                  <c:v>M</c:v>
                </c:pt>
                <c:pt idx="2">
                  <c:v>NC</c:v>
                </c:pt>
                <c:pt idx="3">
                  <c:v>P</c:v>
                </c:pt>
                <c:pt idx="4">
                  <c:v>T</c:v>
                </c:pt>
              </c:strCache>
            </c:strRef>
          </c:cat>
          <c:val>
            <c:numRef>
              <c:f>Sheet16!$C$6:$C$11</c:f>
              <c:numCache>
                <c:formatCode>0.00%</c:formatCode>
                <c:ptCount val="5"/>
                <c:pt idx="0">
                  <c:v>5.0505050505050504E-2</c:v>
                </c:pt>
                <c:pt idx="1">
                  <c:v>5.0505050505050504E-2</c:v>
                </c:pt>
                <c:pt idx="2">
                  <c:v>0</c:v>
                </c:pt>
                <c:pt idx="3">
                  <c:v>0</c:v>
                </c:pt>
                <c:pt idx="4">
                  <c:v>0</c:v>
                </c:pt>
              </c:numCache>
            </c:numRef>
          </c:val>
          <c:extLst>
            <c:ext xmlns:c16="http://schemas.microsoft.com/office/drawing/2014/chart" uri="{C3380CC4-5D6E-409C-BE32-E72D297353CC}">
              <c16:uniqueId val="{00000001-6D43-4154-8478-C1A439533F0B}"/>
            </c:ext>
          </c:extLst>
        </c:ser>
        <c:ser>
          <c:idx val="2"/>
          <c:order val="2"/>
          <c:tx>
            <c:strRef>
              <c:f>Sheet16!$D$4:$D$5</c:f>
              <c:strCache>
                <c:ptCount val="1"/>
                <c:pt idx="0">
                  <c:v>Extraction</c:v>
                </c:pt>
              </c:strCache>
            </c:strRef>
          </c:tx>
          <c:spPr>
            <a:solidFill>
              <a:schemeClr val="accent3"/>
            </a:solidFill>
            <a:ln>
              <a:noFill/>
            </a:ln>
            <a:effectLst/>
          </c:spPr>
          <c:invertIfNegative val="0"/>
          <c:cat>
            <c:strRef>
              <c:f>Sheet16!$A$6:$A$11</c:f>
              <c:strCache>
                <c:ptCount val="5"/>
                <c:pt idx="0">
                  <c:v>F</c:v>
                </c:pt>
                <c:pt idx="1">
                  <c:v>M</c:v>
                </c:pt>
                <c:pt idx="2">
                  <c:v>NC</c:v>
                </c:pt>
                <c:pt idx="3">
                  <c:v>P</c:v>
                </c:pt>
                <c:pt idx="4">
                  <c:v>T</c:v>
                </c:pt>
              </c:strCache>
            </c:strRef>
          </c:cat>
          <c:val>
            <c:numRef>
              <c:f>Sheet16!$D$6:$D$11</c:f>
              <c:numCache>
                <c:formatCode>0.00%</c:formatCode>
                <c:ptCount val="5"/>
                <c:pt idx="0">
                  <c:v>0.28282828282828282</c:v>
                </c:pt>
                <c:pt idx="1">
                  <c:v>0.22222222222222221</c:v>
                </c:pt>
                <c:pt idx="2">
                  <c:v>0</c:v>
                </c:pt>
                <c:pt idx="3">
                  <c:v>0</c:v>
                </c:pt>
                <c:pt idx="4">
                  <c:v>3.0303030303030304E-2</c:v>
                </c:pt>
              </c:numCache>
            </c:numRef>
          </c:val>
          <c:extLst>
            <c:ext xmlns:c16="http://schemas.microsoft.com/office/drawing/2014/chart" uri="{C3380CC4-5D6E-409C-BE32-E72D297353CC}">
              <c16:uniqueId val="{00000004-6D43-4154-8478-C1A439533F0B}"/>
            </c:ext>
          </c:extLst>
        </c:ser>
        <c:ser>
          <c:idx val="3"/>
          <c:order val="3"/>
          <c:tx>
            <c:strRef>
              <c:f>Sheet16!$E$4:$E$5</c:f>
              <c:strCache>
                <c:ptCount val="1"/>
                <c:pt idx="0">
                  <c:v>Implant</c:v>
                </c:pt>
              </c:strCache>
            </c:strRef>
          </c:tx>
          <c:spPr>
            <a:solidFill>
              <a:schemeClr val="accent4"/>
            </a:solidFill>
            <a:ln>
              <a:noFill/>
            </a:ln>
            <a:effectLst/>
          </c:spPr>
          <c:invertIfNegative val="0"/>
          <c:cat>
            <c:strRef>
              <c:f>Sheet16!$A$6:$A$11</c:f>
              <c:strCache>
                <c:ptCount val="5"/>
                <c:pt idx="0">
                  <c:v>F</c:v>
                </c:pt>
                <c:pt idx="1">
                  <c:v>M</c:v>
                </c:pt>
                <c:pt idx="2">
                  <c:v>NC</c:v>
                </c:pt>
                <c:pt idx="3">
                  <c:v>P</c:v>
                </c:pt>
                <c:pt idx="4">
                  <c:v>T</c:v>
                </c:pt>
              </c:strCache>
            </c:strRef>
          </c:cat>
          <c:val>
            <c:numRef>
              <c:f>Sheet16!$E$6:$E$11</c:f>
              <c:numCache>
                <c:formatCode>0.00%</c:formatCode>
                <c:ptCount val="5"/>
                <c:pt idx="0">
                  <c:v>3.0303030303030304E-2</c:v>
                </c:pt>
                <c:pt idx="1">
                  <c:v>6.0606060606060608E-2</c:v>
                </c:pt>
                <c:pt idx="2">
                  <c:v>2.0202020202020204E-2</c:v>
                </c:pt>
                <c:pt idx="3">
                  <c:v>1.0101010101010102E-2</c:v>
                </c:pt>
                <c:pt idx="4">
                  <c:v>1.0101010101010102E-2</c:v>
                </c:pt>
              </c:numCache>
            </c:numRef>
          </c:val>
          <c:extLst>
            <c:ext xmlns:c16="http://schemas.microsoft.com/office/drawing/2014/chart" uri="{C3380CC4-5D6E-409C-BE32-E72D297353CC}">
              <c16:uniqueId val="{00000005-6D43-4154-8478-C1A439533F0B}"/>
            </c:ext>
          </c:extLst>
        </c:ser>
        <c:ser>
          <c:idx val="4"/>
          <c:order val="4"/>
          <c:tx>
            <c:strRef>
              <c:f>Sheet16!$F$4:$F$5</c:f>
              <c:strCache>
                <c:ptCount val="1"/>
                <c:pt idx="0">
                  <c:v>Veneers</c:v>
                </c:pt>
              </c:strCache>
            </c:strRef>
          </c:tx>
          <c:spPr>
            <a:solidFill>
              <a:schemeClr val="accent5"/>
            </a:solidFill>
            <a:ln>
              <a:noFill/>
            </a:ln>
            <a:effectLst/>
          </c:spPr>
          <c:invertIfNegative val="0"/>
          <c:cat>
            <c:strRef>
              <c:f>Sheet16!$A$6:$A$11</c:f>
              <c:strCache>
                <c:ptCount val="5"/>
                <c:pt idx="0">
                  <c:v>F</c:v>
                </c:pt>
                <c:pt idx="1">
                  <c:v>M</c:v>
                </c:pt>
                <c:pt idx="2">
                  <c:v>NC</c:v>
                </c:pt>
                <c:pt idx="3">
                  <c:v>P</c:v>
                </c:pt>
                <c:pt idx="4">
                  <c:v>T</c:v>
                </c:pt>
              </c:strCache>
            </c:strRef>
          </c:cat>
          <c:val>
            <c:numRef>
              <c:f>Sheet16!$F$6:$F$11</c:f>
              <c:numCache>
                <c:formatCode>0.00%</c:formatCode>
                <c:ptCount val="5"/>
                <c:pt idx="0">
                  <c:v>0</c:v>
                </c:pt>
                <c:pt idx="1">
                  <c:v>1.0101010101010102E-2</c:v>
                </c:pt>
                <c:pt idx="2">
                  <c:v>0</c:v>
                </c:pt>
                <c:pt idx="3">
                  <c:v>0</c:v>
                </c:pt>
                <c:pt idx="4">
                  <c:v>0</c:v>
                </c:pt>
              </c:numCache>
            </c:numRef>
          </c:val>
          <c:extLst>
            <c:ext xmlns:c16="http://schemas.microsoft.com/office/drawing/2014/chart" uri="{C3380CC4-5D6E-409C-BE32-E72D297353CC}">
              <c16:uniqueId val="{00000006-6D43-4154-8478-C1A439533F0B}"/>
            </c:ext>
          </c:extLst>
        </c:ser>
        <c:dLbls>
          <c:showLegendKey val="0"/>
          <c:showVal val="0"/>
          <c:showCatName val="0"/>
          <c:showSerName val="0"/>
          <c:showPercent val="0"/>
          <c:showBubbleSize val="0"/>
        </c:dLbls>
        <c:gapWidth val="219"/>
        <c:overlap val="-27"/>
        <c:axId val="439139599"/>
        <c:axId val="439128367"/>
      </c:barChart>
      <c:catAx>
        <c:axId val="43913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28367"/>
        <c:crosses val="autoZero"/>
        <c:auto val="1"/>
        <c:lblAlgn val="ctr"/>
        <c:lblOffset val="100"/>
        <c:noMultiLvlLbl val="0"/>
      </c:catAx>
      <c:valAx>
        <c:axId val="439128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39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14</xdr:row>
      <xdr:rowOff>45721</xdr:rowOff>
    </xdr:from>
    <xdr:to>
      <xdr:col>8</xdr:col>
      <xdr:colOff>510540</xdr:colOff>
      <xdr:row>23</xdr:row>
      <xdr:rowOff>129541</xdr:rowOff>
    </xdr:to>
    <mc:AlternateContent xmlns:mc="http://schemas.openxmlformats.org/markup-compatibility/2006">
      <mc:Choice xmlns:a14="http://schemas.microsoft.com/office/drawing/2010/main" Requires="a14">
        <xdr:graphicFrame macro="">
          <xdr:nvGraphicFramePr>
            <xdr:cNvPr id="3" name="Marital Status 4"/>
            <xdr:cNvGraphicFramePr/>
          </xdr:nvGraphicFramePr>
          <xdr:xfrm>
            <a:off x="0" y="0"/>
            <a:ext cx="0" cy="0"/>
          </xdr:xfrm>
          <a:graphic>
            <a:graphicData uri="http://schemas.microsoft.com/office/drawing/2010/slicer">
              <sle:slicer xmlns:sle="http://schemas.microsoft.com/office/drawing/2010/slicer" name="Marital Status 4"/>
            </a:graphicData>
          </a:graphic>
        </xdr:graphicFrame>
      </mc:Choice>
      <mc:Fallback>
        <xdr:sp macro="" textlink="">
          <xdr:nvSpPr>
            <xdr:cNvPr id="0" name=""/>
            <xdr:cNvSpPr>
              <a:spLocks noTextEdit="1"/>
            </xdr:cNvSpPr>
          </xdr:nvSpPr>
          <xdr:spPr>
            <a:xfrm>
              <a:off x="5455920" y="2392681"/>
              <a:ext cx="182880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701040</xdr:colOff>
      <xdr:row>14</xdr:row>
      <xdr:rowOff>53341</xdr:rowOff>
    </xdr:from>
    <xdr:to>
      <xdr:col>5</xdr:col>
      <xdr:colOff>68580</xdr:colOff>
      <xdr:row>19</xdr:row>
      <xdr:rowOff>137161</xdr:rowOff>
    </xdr:to>
    <mc:AlternateContent xmlns:mc="http://schemas.openxmlformats.org/markup-compatibility/2006">
      <mc:Choice xmlns:a14="http://schemas.microsoft.com/office/drawing/2010/main"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078480" y="2400301"/>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822960</xdr:colOff>
      <xdr:row>14</xdr:row>
      <xdr:rowOff>68581</xdr:rowOff>
    </xdr:from>
    <xdr:to>
      <xdr:col>2</xdr:col>
      <xdr:colOff>274320</xdr:colOff>
      <xdr:row>24</xdr:row>
      <xdr:rowOff>45721</xdr:rowOff>
    </xdr:to>
    <mc:AlternateContent xmlns:mc="http://schemas.openxmlformats.org/markup-compatibility/2006">
      <mc:Choice xmlns:a14="http://schemas.microsoft.com/office/drawing/2010/main" Requires="a14">
        <xdr:graphicFrame macro="">
          <xdr:nvGraphicFramePr>
            <xdr:cNvPr id="6" name="Procedure 4"/>
            <xdr:cNvGraphicFramePr/>
          </xdr:nvGraphicFramePr>
          <xdr:xfrm>
            <a:off x="0" y="0"/>
            <a:ext cx="0" cy="0"/>
          </xdr:xfrm>
          <a:graphic>
            <a:graphicData uri="http://schemas.microsoft.com/office/drawing/2010/slicer">
              <sle:slicer xmlns:sle="http://schemas.microsoft.com/office/drawing/2010/slicer" name="Procedure 4"/>
            </a:graphicData>
          </a:graphic>
        </xdr:graphicFrame>
      </mc:Choice>
      <mc:Fallback>
        <xdr:sp macro="" textlink="">
          <xdr:nvSpPr>
            <xdr:cNvPr id="0" name=""/>
            <xdr:cNvSpPr>
              <a:spLocks noTextEdit="1"/>
            </xdr:cNvSpPr>
          </xdr:nvSpPr>
          <xdr:spPr>
            <a:xfrm>
              <a:off x="822960" y="2415541"/>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9</xdr:col>
      <xdr:colOff>729615</xdr:colOff>
      <xdr:row>8</xdr:row>
      <xdr:rowOff>121920</xdr:rowOff>
    </xdr:from>
    <xdr:ext cx="4953000" cy="30575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6</xdr:col>
      <xdr:colOff>68580</xdr:colOff>
      <xdr:row>11</xdr:row>
      <xdr:rowOff>95250</xdr:rowOff>
    </xdr:from>
    <xdr:to>
      <xdr:col>13</xdr:col>
      <xdr:colOff>594360</xdr:colOff>
      <xdr:row>27</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137160</xdr:colOff>
      <xdr:row>11</xdr:row>
      <xdr:rowOff>114300</xdr:rowOff>
    </xdr:from>
    <xdr:to>
      <xdr:col>17</xdr:col>
      <xdr:colOff>137160</xdr:colOff>
      <xdr:row>17</xdr:row>
      <xdr:rowOff>30480</xdr:rowOff>
    </xdr:to>
    <mc:AlternateContent xmlns:mc="http://schemas.openxmlformats.org/markup-compatibility/2006">
      <mc:Choice xmlns:a14="http://schemas.microsoft.com/office/drawing/2010/main"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671560" y="1965960"/>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17</xdr:row>
      <xdr:rowOff>91440</xdr:rowOff>
    </xdr:from>
    <xdr:to>
      <xdr:col>17</xdr:col>
      <xdr:colOff>137160</xdr:colOff>
      <xdr:row>27</xdr:row>
      <xdr:rowOff>7620</xdr:rowOff>
    </xdr:to>
    <mc:AlternateContent xmlns:mc="http://schemas.openxmlformats.org/markup-compatibility/2006">
      <mc:Choice xmlns:a14="http://schemas.microsoft.com/office/drawing/2010/main" Requires="a14">
        <xdr:graphicFrame macro="">
          <xdr:nvGraphicFramePr>
            <xdr:cNvPr id="5" name="Marital Status 5"/>
            <xdr:cNvGraphicFramePr/>
          </xdr:nvGraphicFramePr>
          <xdr:xfrm>
            <a:off x="0" y="0"/>
            <a:ext cx="0" cy="0"/>
          </xdr:xfrm>
          <a:graphic>
            <a:graphicData uri="http://schemas.microsoft.com/office/drawing/2010/slicer">
              <sle:slicer xmlns:sle="http://schemas.microsoft.com/office/drawing/2010/slicer" name="Marital Status 5"/>
            </a:graphicData>
          </a:graphic>
        </xdr:graphicFrame>
      </mc:Choice>
      <mc:Fallback>
        <xdr:sp macro="" textlink="">
          <xdr:nvSpPr>
            <xdr:cNvPr id="0" name=""/>
            <xdr:cNvSpPr>
              <a:spLocks noTextEdit="1"/>
            </xdr:cNvSpPr>
          </xdr:nvSpPr>
          <xdr:spPr>
            <a:xfrm>
              <a:off x="8671560" y="2948940"/>
              <a:ext cx="1828800" cy="1592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13</xdr:row>
      <xdr:rowOff>30480</xdr:rowOff>
    </xdr:from>
    <xdr:to>
      <xdr:col>5</xdr:col>
      <xdr:colOff>441960</xdr:colOff>
      <xdr:row>22</xdr:row>
      <xdr:rowOff>83820</xdr:rowOff>
    </xdr:to>
    <mc:AlternateContent xmlns:mc="http://schemas.openxmlformats.org/markup-compatibility/2006">
      <mc:Choice xmlns:a14="http://schemas.microsoft.com/office/drawing/2010/main" Requires="a14">
        <xdr:graphicFrame macro="">
          <xdr:nvGraphicFramePr>
            <xdr:cNvPr id="7" name="Procedure 6"/>
            <xdr:cNvGraphicFramePr/>
          </xdr:nvGraphicFramePr>
          <xdr:xfrm>
            <a:off x="0" y="0"/>
            <a:ext cx="0" cy="0"/>
          </xdr:xfrm>
          <a:graphic>
            <a:graphicData uri="http://schemas.microsoft.com/office/drawing/2010/slicer">
              <sle:slicer xmlns:sle="http://schemas.microsoft.com/office/drawing/2010/slicer" name="Procedure 6"/>
            </a:graphicData>
          </a:graphic>
        </xdr:graphicFrame>
      </mc:Choice>
      <mc:Fallback>
        <xdr:sp macro="" textlink="">
          <xdr:nvSpPr>
            <xdr:cNvPr id="0" name=""/>
            <xdr:cNvSpPr>
              <a:spLocks noTextEdit="1"/>
            </xdr:cNvSpPr>
          </xdr:nvSpPr>
          <xdr:spPr>
            <a:xfrm>
              <a:off x="1661160" y="2217420"/>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67.000428935185" createdVersion="6" refreshedVersion="6" minRefreshableVersion="3" recordCount="99">
  <cacheSource type="worksheet">
    <worksheetSource name="Table1"/>
  </cacheSource>
  <cacheFields count="9">
    <cacheField name="Patient ID" numFmtId="49">
      <sharedItems/>
    </cacheField>
    <cacheField name="Gender" numFmtId="0">
      <sharedItems count="5">
        <s v="M"/>
        <s v="F"/>
        <s v="T"/>
        <s v="NC"/>
        <s v="P"/>
      </sharedItems>
    </cacheField>
    <cacheField name="Marital Status" numFmtId="0">
      <sharedItems count="5">
        <s v="Married"/>
        <s v="Single"/>
        <s v="Divorced"/>
        <s v="Widowed"/>
        <s v="Partnership"/>
      </sharedItems>
    </cacheField>
    <cacheField name="City" numFmtId="0">
      <sharedItems count="2">
        <s v="Allison"/>
        <s v="Southern Ute"/>
      </sharedItems>
    </cacheField>
    <cacheField name="State" numFmtId="0">
      <sharedItems/>
    </cacheField>
    <cacheField name="Zip Code" numFmtId="49">
      <sharedItems/>
    </cacheField>
    <cacheField name="Age" numFmtId="0">
      <sharedItems containsSemiMixedTypes="0" containsString="0" containsNumber="1" containsInteger="1" minValue="24" maxValue="102" count="55">
        <n v="62"/>
        <n v="94"/>
        <n v="90"/>
        <n v="81"/>
        <n v="45"/>
        <n v="43"/>
        <n v="85"/>
        <n v="35"/>
        <n v="86"/>
        <n v="69"/>
        <n v="49"/>
        <n v="82"/>
        <n v="57"/>
        <n v="72"/>
        <n v="78"/>
        <n v="51"/>
        <n v="71"/>
        <n v="52"/>
        <n v="66"/>
        <n v="47"/>
        <n v="34"/>
        <n v="38"/>
        <n v="42"/>
        <n v="79"/>
        <n v="70"/>
        <n v="96"/>
        <n v="83"/>
        <n v="68"/>
        <n v="25"/>
        <n v="75"/>
        <n v="89"/>
        <n v="30"/>
        <n v="32"/>
        <n v="74"/>
        <n v="46"/>
        <n v="44"/>
        <n v="54"/>
        <n v="76"/>
        <n v="93"/>
        <n v="50"/>
        <n v="27"/>
        <n v="84"/>
        <n v="24"/>
        <n v="36"/>
        <n v="63"/>
        <n v="97"/>
        <n v="80"/>
        <n v="48"/>
        <n v="64"/>
        <n v="88"/>
        <n v="40"/>
        <n v="37"/>
        <n v="39"/>
        <n v="102"/>
        <n v="95"/>
      </sharedItems>
    </cacheField>
    <cacheField name="Procedure" numFmtId="0">
      <sharedItems count="5">
        <s v="Extraction"/>
        <s v="Crown"/>
        <s v="Emergency Surgery"/>
        <s v="Implant"/>
        <s v="Veneers"/>
      </sharedItems>
    </cacheField>
    <cacheField name="Follow-up Attended?"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99">
  <r>
    <s v="11234"/>
    <x v="0"/>
    <x v="0"/>
    <x v="0"/>
    <s v="CO"/>
    <s v="81137"/>
    <x v="0"/>
    <x v="0"/>
    <s v="Yes"/>
  </r>
  <r>
    <s v="15620"/>
    <x v="1"/>
    <x v="1"/>
    <x v="0"/>
    <s v="CO"/>
    <s v="81137"/>
    <x v="1"/>
    <x v="0"/>
    <s v="No"/>
  </r>
  <r>
    <s v="19622"/>
    <x v="0"/>
    <x v="2"/>
    <x v="0"/>
    <s v="CO"/>
    <s v="81137"/>
    <x v="2"/>
    <x v="0"/>
    <s v="No"/>
  </r>
  <r>
    <s v="21829"/>
    <x v="1"/>
    <x v="3"/>
    <x v="0"/>
    <s v="CO"/>
    <s v="81137"/>
    <x v="3"/>
    <x v="1"/>
    <s v="No"/>
  </r>
  <r>
    <s v="21962"/>
    <x v="1"/>
    <x v="1"/>
    <x v="0"/>
    <s v="CO"/>
    <s v="81137"/>
    <x v="4"/>
    <x v="0"/>
    <s v="Yes"/>
  </r>
  <r>
    <s v="26513"/>
    <x v="1"/>
    <x v="4"/>
    <x v="0"/>
    <s v="CO"/>
    <s v="81137"/>
    <x v="5"/>
    <x v="2"/>
    <s v="Yes"/>
  </r>
  <r>
    <s v="29489"/>
    <x v="0"/>
    <x v="0"/>
    <x v="0"/>
    <s v="CO"/>
    <s v="81137"/>
    <x v="6"/>
    <x v="1"/>
    <s v="No"/>
  </r>
  <r>
    <s v="34918"/>
    <x v="2"/>
    <x v="3"/>
    <x v="0"/>
    <s v="CO"/>
    <s v="81137"/>
    <x v="3"/>
    <x v="0"/>
    <s v="No"/>
  </r>
  <r>
    <s v="34952"/>
    <x v="1"/>
    <x v="1"/>
    <x v="0"/>
    <s v="CO"/>
    <s v="81137"/>
    <x v="7"/>
    <x v="3"/>
    <s v="Yes"/>
  </r>
  <r>
    <s v="35329"/>
    <x v="0"/>
    <x v="3"/>
    <x v="0"/>
    <s v="CO"/>
    <s v="81137"/>
    <x v="8"/>
    <x v="2"/>
    <s v="No"/>
  </r>
  <r>
    <s v="39606"/>
    <x v="1"/>
    <x v="0"/>
    <x v="0"/>
    <s v="CO"/>
    <s v="81137"/>
    <x v="9"/>
    <x v="0"/>
    <s v="No"/>
  </r>
  <r>
    <s v="40614"/>
    <x v="3"/>
    <x v="0"/>
    <x v="0"/>
    <s v="CO"/>
    <s v="81137"/>
    <x v="10"/>
    <x v="1"/>
    <s v="No"/>
  </r>
  <r>
    <s v="41371"/>
    <x v="1"/>
    <x v="0"/>
    <x v="0"/>
    <s v="CO"/>
    <s v="81137"/>
    <x v="11"/>
    <x v="1"/>
    <s v="No"/>
  </r>
  <r>
    <s v="42305"/>
    <x v="0"/>
    <x v="0"/>
    <x v="1"/>
    <s v="CO"/>
    <s v="81137"/>
    <x v="12"/>
    <x v="1"/>
    <s v="Yes"/>
  </r>
  <r>
    <s v="43854"/>
    <x v="1"/>
    <x v="0"/>
    <x v="0"/>
    <s v="CO"/>
    <s v="81137"/>
    <x v="13"/>
    <x v="2"/>
    <s v="Yes"/>
  </r>
  <r>
    <s v="43891"/>
    <x v="1"/>
    <x v="3"/>
    <x v="0"/>
    <s v="CO"/>
    <s v="81137"/>
    <x v="14"/>
    <x v="0"/>
    <s v="No"/>
  </r>
  <r>
    <s v="44606"/>
    <x v="1"/>
    <x v="2"/>
    <x v="1"/>
    <s v="CO"/>
    <s v="81137"/>
    <x v="15"/>
    <x v="1"/>
    <s v="No"/>
  </r>
  <r>
    <s v="46218"/>
    <x v="0"/>
    <x v="1"/>
    <x v="0"/>
    <s v="CO"/>
    <s v="81137"/>
    <x v="13"/>
    <x v="0"/>
    <s v="Yes"/>
  </r>
  <r>
    <s v="47060"/>
    <x v="1"/>
    <x v="3"/>
    <x v="0"/>
    <s v="CO"/>
    <s v="81137"/>
    <x v="2"/>
    <x v="1"/>
    <s v="No"/>
  </r>
  <r>
    <s v="47587"/>
    <x v="0"/>
    <x v="0"/>
    <x v="0"/>
    <s v="CO"/>
    <s v="81137"/>
    <x v="16"/>
    <x v="2"/>
    <s v="No"/>
  </r>
  <r>
    <s v="48482"/>
    <x v="1"/>
    <x v="3"/>
    <x v="0"/>
    <s v="CO"/>
    <s v="81137"/>
    <x v="8"/>
    <x v="0"/>
    <s v="No"/>
  </r>
  <r>
    <s v="49035"/>
    <x v="0"/>
    <x v="1"/>
    <x v="1"/>
    <s v="CO"/>
    <s v="81137"/>
    <x v="17"/>
    <x v="0"/>
    <s v="No"/>
  </r>
  <r>
    <s v="51921"/>
    <x v="0"/>
    <x v="1"/>
    <x v="0"/>
    <s v="CO"/>
    <s v="81137"/>
    <x v="11"/>
    <x v="0"/>
    <s v="No"/>
  </r>
  <r>
    <s v="51959"/>
    <x v="2"/>
    <x v="1"/>
    <x v="1"/>
    <s v="CO"/>
    <s v="81137"/>
    <x v="18"/>
    <x v="3"/>
    <s v="No"/>
  </r>
  <r>
    <s v="52494"/>
    <x v="1"/>
    <x v="2"/>
    <x v="0"/>
    <s v="CO"/>
    <s v="81137"/>
    <x v="19"/>
    <x v="0"/>
    <s v="No"/>
  </r>
  <r>
    <s v="53110"/>
    <x v="0"/>
    <x v="1"/>
    <x v="1"/>
    <s v="CO"/>
    <s v="81137"/>
    <x v="5"/>
    <x v="2"/>
    <s v="No"/>
  </r>
  <r>
    <s v="55725"/>
    <x v="1"/>
    <x v="4"/>
    <x v="1"/>
    <s v="CO"/>
    <s v="81137"/>
    <x v="20"/>
    <x v="2"/>
    <s v="Yes"/>
  </r>
  <r>
    <s v="56884"/>
    <x v="0"/>
    <x v="1"/>
    <x v="1"/>
    <s v="CO"/>
    <s v="81137"/>
    <x v="21"/>
    <x v="1"/>
    <s v="Yes"/>
  </r>
  <r>
    <s v="58912"/>
    <x v="1"/>
    <x v="2"/>
    <x v="1"/>
    <s v="CO"/>
    <s v="81137"/>
    <x v="22"/>
    <x v="0"/>
    <s v="Yes"/>
  </r>
  <r>
    <s v="60596"/>
    <x v="0"/>
    <x v="3"/>
    <x v="0"/>
    <s v="CO"/>
    <s v="81137"/>
    <x v="23"/>
    <x v="0"/>
    <s v="No"/>
  </r>
  <r>
    <s v="61921"/>
    <x v="1"/>
    <x v="4"/>
    <x v="1"/>
    <s v="CO"/>
    <s v="81137"/>
    <x v="24"/>
    <x v="0"/>
    <s v="No"/>
  </r>
  <r>
    <s v="63936"/>
    <x v="0"/>
    <x v="0"/>
    <x v="0"/>
    <s v="CO"/>
    <s v="81137"/>
    <x v="25"/>
    <x v="3"/>
    <s v="No"/>
  </r>
  <r>
    <s v="64868"/>
    <x v="1"/>
    <x v="3"/>
    <x v="0"/>
    <s v="CO"/>
    <s v="81137"/>
    <x v="26"/>
    <x v="3"/>
    <s v="No"/>
  </r>
  <r>
    <s v="68643"/>
    <x v="1"/>
    <x v="2"/>
    <x v="0"/>
    <s v="CO"/>
    <s v="81137"/>
    <x v="27"/>
    <x v="0"/>
    <s v="Yes"/>
  </r>
  <r>
    <s v="69479"/>
    <x v="1"/>
    <x v="2"/>
    <x v="0"/>
    <s v="CO"/>
    <s v="81137"/>
    <x v="28"/>
    <x v="0"/>
    <s v="Yes"/>
  </r>
  <r>
    <s v="71946"/>
    <x v="1"/>
    <x v="2"/>
    <x v="0"/>
    <s v="CO"/>
    <s v="81137"/>
    <x v="29"/>
    <x v="0"/>
    <s v="No"/>
  </r>
  <r>
    <s v="72264"/>
    <x v="1"/>
    <x v="2"/>
    <x v="1"/>
    <s v="CO"/>
    <s v="81137"/>
    <x v="19"/>
    <x v="0"/>
    <s v="Yes"/>
  </r>
  <r>
    <s v="73112"/>
    <x v="1"/>
    <x v="3"/>
    <x v="0"/>
    <s v="CO"/>
    <s v="81137"/>
    <x v="30"/>
    <x v="1"/>
    <s v="No"/>
  </r>
  <r>
    <s v="73564"/>
    <x v="0"/>
    <x v="3"/>
    <x v="0"/>
    <s v="CO"/>
    <s v="81137"/>
    <x v="14"/>
    <x v="0"/>
    <s v="No"/>
  </r>
  <r>
    <s v="75025"/>
    <x v="1"/>
    <x v="1"/>
    <x v="1"/>
    <s v="CO"/>
    <s v="81137"/>
    <x v="31"/>
    <x v="1"/>
    <s v="No"/>
  </r>
  <r>
    <s v="75350"/>
    <x v="1"/>
    <x v="0"/>
    <x v="1"/>
    <s v="CO"/>
    <s v="81137"/>
    <x v="24"/>
    <x v="0"/>
    <s v="No"/>
  </r>
  <r>
    <s v="76242"/>
    <x v="1"/>
    <x v="0"/>
    <x v="1"/>
    <s v="CO"/>
    <s v="81137"/>
    <x v="32"/>
    <x v="0"/>
    <s v="Yes"/>
  </r>
  <r>
    <s v="80514"/>
    <x v="0"/>
    <x v="2"/>
    <x v="0"/>
    <s v="CO"/>
    <s v="81137"/>
    <x v="33"/>
    <x v="0"/>
    <s v="No"/>
  </r>
  <r>
    <s v="82530"/>
    <x v="0"/>
    <x v="1"/>
    <x v="1"/>
    <s v="CO"/>
    <s v="81137"/>
    <x v="28"/>
    <x v="0"/>
    <s v="Yes"/>
  </r>
  <r>
    <s v="85807"/>
    <x v="1"/>
    <x v="2"/>
    <x v="0"/>
    <s v="CO"/>
    <s v="81137"/>
    <x v="34"/>
    <x v="3"/>
    <s v="Yes"/>
  </r>
  <r>
    <s v="93916"/>
    <x v="0"/>
    <x v="1"/>
    <x v="0"/>
    <s v="CO"/>
    <s v="81137"/>
    <x v="35"/>
    <x v="0"/>
    <s v="Yes"/>
  </r>
  <r>
    <s v="94837"/>
    <x v="0"/>
    <x v="1"/>
    <x v="0"/>
    <s v="CO"/>
    <s v="81137"/>
    <x v="36"/>
    <x v="0"/>
    <s v="Yes"/>
  </r>
  <r>
    <s v="97170"/>
    <x v="3"/>
    <x v="2"/>
    <x v="0"/>
    <s v="CO"/>
    <s v="81137"/>
    <x v="37"/>
    <x v="3"/>
    <s v="No"/>
  </r>
  <r>
    <s v="98249"/>
    <x v="0"/>
    <x v="1"/>
    <x v="0"/>
    <s v="CO"/>
    <s v="81137"/>
    <x v="0"/>
    <x v="1"/>
    <s v="Yes"/>
  </r>
  <r>
    <s v="98812"/>
    <x v="0"/>
    <x v="1"/>
    <x v="0"/>
    <s v="CO"/>
    <s v="81137"/>
    <x v="38"/>
    <x v="0"/>
    <s v="No"/>
  </r>
  <r>
    <s v="123775"/>
    <x v="2"/>
    <x v="1"/>
    <x v="0"/>
    <s v="CO"/>
    <s v="81137"/>
    <x v="26"/>
    <x v="0"/>
    <s v="No"/>
  </r>
  <r>
    <s v="124991"/>
    <x v="0"/>
    <x v="1"/>
    <x v="1"/>
    <s v="CO"/>
    <s v="81137"/>
    <x v="31"/>
    <x v="1"/>
    <s v="Yes"/>
  </r>
  <r>
    <s v="139014"/>
    <x v="1"/>
    <x v="0"/>
    <x v="1"/>
    <s v="CO"/>
    <s v="81137"/>
    <x v="39"/>
    <x v="0"/>
    <s v="Yes"/>
  </r>
  <r>
    <s v="152926"/>
    <x v="1"/>
    <x v="2"/>
    <x v="1"/>
    <s v="CO"/>
    <s v="81137"/>
    <x v="20"/>
    <x v="0"/>
    <s v="No"/>
  </r>
  <r>
    <s v="155033"/>
    <x v="0"/>
    <x v="4"/>
    <x v="0"/>
    <s v="CO"/>
    <s v="81137"/>
    <x v="40"/>
    <x v="1"/>
    <s v="Yes"/>
  </r>
  <r>
    <s v="195910"/>
    <x v="1"/>
    <x v="3"/>
    <x v="0"/>
    <s v="CO"/>
    <s v="81137"/>
    <x v="25"/>
    <x v="0"/>
    <s v="No"/>
  </r>
  <r>
    <s v="203722"/>
    <x v="0"/>
    <x v="3"/>
    <x v="0"/>
    <s v="CO"/>
    <s v="81137"/>
    <x v="41"/>
    <x v="2"/>
    <s v="Yes"/>
  </r>
  <r>
    <s v="209390"/>
    <x v="1"/>
    <x v="3"/>
    <x v="0"/>
    <s v="CO"/>
    <s v="81137"/>
    <x v="11"/>
    <x v="1"/>
    <s v="No"/>
  </r>
  <r>
    <s v="241715"/>
    <x v="1"/>
    <x v="1"/>
    <x v="1"/>
    <s v="CO"/>
    <s v="81137"/>
    <x v="17"/>
    <x v="0"/>
    <s v="Yes"/>
  </r>
  <r>
    <s v="252754"/>
    <x v="1"/>
    <x v="0"/>
    <x v="0"/>
    <s v="CO"/>
    <s v="81137"/>
    <x v="3"/>
    <x v="1"/>
    <s v="Yes"/>
  </r>
  <r>
    <s v="264637"/>
    <x v="1"/>
    <x v="0"/>
    <x v="1"/>
    <s v="CO"/>
    <s v="81137"/>
    <x v="42"/>
    <x v="1"/>
    <s v="Yes"/>
  </r>
  <r>
    <s v="288316"/>
    <x v="0"/>
    <x v="0"/>
    <x v="0"/>
    <s v="CO"/>
    <s v="81137"/>
    <x v="26"/>
    <x v="0"/>
    <s v="No"/>
  </r>
  <r>
    <s v="336825"/>
    <x v="1"/>
    <x v="2"/>
    <x v="0"/>
    <s v="CO"/>
    <s v="81137"/>
    <x v="14"/>
    <x v="0"/>
    <s v="Yes"/>
  </r>
  <r>
    <s v="343690"/>
    <x v="0"/>
    <x v="1"/>
    <x v="0"/>
    <s v="CO"/>
    <s v="81137"/>
    <x v="43"/>
    <x v="3"/>
    <s v="Yes"/>
  </r>
  <r>
    <s v="386755"/>
    <x v="1"/>
    <x v="1"/>
    <x v="1"/>
    <s v="CO"/>
    <s v="81137"/>
    <x v="44"/>
    <x v="0"/>
    <s v="Yes"/>
  </r>
  <r>
    <s v="387202"/>
    <x v="0"/>
    <x v="3"/>
    <x v="0"/>
    <s v="CO"/>
    <s v="81137"/>
    <x v="45"/>
    <x v="3"/>
    <s v="Yes"/>
  </r>
  <r>
    <s v="423999"/>
    <x v="1"/>
    <x v="0"/>
    <x v="0"/>
    <s v="CO"/>
    <s v="81137"/>
    <x v="46"/>
    <x v="0"/>
    <s v="No"/>
  </r>
  <r>
    <s v="441218"/>
    <x v="0"/>
    <x v="1"/>
    <x v="0"/>
    <s v="CO"/>
    <s v="81137"/>
    <x v="35"/>
    <x v="4"/>
    <s v="Yes"/>
  </r>
  <r>
    <s v="441392"/>
    <x v="1"/>
    <x v="4"/>
    <x v="1"/>
    <s v="CO"/>
    <s v="81137"/>
    <x v="3"/>
    <x v="1"/>
    <s v="No"/>
  </r>
  <r>
    <s v="453944"/>
    <x v="0"/>
    <x v="3"/>
    <x v="0"/>
    <s v="CO"/>
    <s v="81137"/>
    <x v="23"/>
    <x v="3"/>
    <s v="Yes"/>
  </r>
  <r>
    <s v="456589"/>
    <x v="1"/>
    <x v="4"/>
    <x v="0"/>
    <s v="CO"/>
    <s v="81137"/>
    <x v="47"/>
    <x v="0"/>
    <s v="Yes"/>
  </r>
  <r>
    <s v="483272"/>
    <x v="1"/>
    <x v="2"/>
    <x v="0"/>
    <s v="CO"/>
    <s v="81137"/>
    <x v="48"/>
    <x v="1"/>
    <s v="Yes"/>
  </r>
  <r>
    <s v="487269"/>
    <x v="0"/>
    <x v="3"/>
    <x v="0"/>
    <s v="CO"/>
    <s v="81137"/>
    <x v="49"/>
    <x v="3"/>
    <s v="No"/>
  </r>
  <r>
    <s v="517266"/>
    <x v="1"/>
    <x v="0"/>
    <x v="0"/>
    <s v="CO"/>
    <s v="81137"/>
    <x v="6"/>
    <x v="0"/>
    <s v="No"/>
  </r>
  <r>
    <s v="552159"/>
    <x v="0"/>
    <x v="1"/>
    <x v="1"/>
    <s v="CO"/>
    <s v="81137"/>
    <x v="50"/>
    <x v="0"/>
    <s v="Yes"/>
  </r>
  <r>
    <s v="563422"/>
    <x v="0"/>
    <x v="4"/>
    <x v="0"/>
    <s v="CO"/>
    <s v="81137"/>
    <x v="7"/>
    <x v="0"/>
    <s v="Yes"/>
  </r>
  <r>
    <s v="564625"/>
    <x v="1"/>
    <x v="3"/>
    <x v="0"/>
    <s v="CO"/>
    <s v="81137"/>
    <x v="6"/>
    <x v="0"/>
    <s v="No"/>
  </r>
  <r>
    <s v="592579"/>
    <x v="0"/>
    <x v="2"/>
    <x v="0"/>
    <s v="CO"/>
    <s v="81137"/>
    <x v="5"/>
    <x v="3"/>
    <s v="Yes"/>
  </r>
  <r>
    <s v="642523"/>
    <x v="0"/>
    <x v="0"/>
    <x v="0"/>
    <s v="CO"/>
    <s v="81137"/>
    <x v="29"/>
    <x v="0"/>
    <s v="Yes"/>
  </r>
  <r>
    <s v="659462"/>
    <x v="1"/>
    <x v="3"/>
    <x v="0"/>
    <s v="CO"/>
    <s v="81137"/>
    <x v="16"/>
    <x v="1"/>
    <s v="No"/>
  </r>
  <r>
    <s v="708029"/>
    <x v="0"/>
    <x v="2"/>
    <x v="0"/>
    <s v="CO"/>
    <s v="81137"/>
    <x v="41"/>
    <x v="0"/>
    <s v="Yes"/>
  </r>
  <r>
    <s v="709760"/>
    <x v="1"/>
    <x v="0"/>
    <x v="0"/>
    <s v="CO"/>
    <s v="81137"/>
    <x v="51"/>
    <x v="0"/>
    <s v="No"/>
  </r>
  <r>
    <s v="727724"/>
    <x v="0"/>
    <x v="0"/>
    <x v="1"/>
    <s v="CO"/>
    <s v="81137"/>
    <x v="50"/>
    <x v="0"/>
    <s v="Yes"/>
  </r>
  <r>
    <s v="737846"/>
    <x v="1"/>
    <x v="2"/>
    <x v="0"/>
    <s v="CO"/>
    <s v="81137"/>
    <x v="19"/>
    <x v="1"/>
    <s v="Yes"/>
  </r>
  <r>
    <s v="761156"/>
    <x v="0"/>
    <x v="0"/>
    <x v="0"/>
    <s v="CO"/>
    <s v="81137"/>
    <x v="27"/>
    <x v="1"/>
    <s v="Yes"/>
  </r>
  <r>
    <s v="764005"/>
    <x v="3"/>
    <x v="0"/>
    <x v="0"/>
    <s v="CO"/>
    <s v="81137"/>
    <x v="52"/>
    <x v="3"/>
    <s v="Yes"/>
  </r>
  <r>
    <s v="777142"/>
    <x v="1"/>
    <x v="0"/>
    <x v="0"/>
    <s v="CO"/>
    <s v="81137"/>
    <x v="53"/>
    <x v="0"/>
    <s v="Yes"/>
  </r>
  <r>
    <s v="782301"/>
    <x v="0"/>
    <x v="0"/>
    <x v="0"/>
    <s v="CO"/>
    <s v="81137"/>
    <x v="54"/>
    <x v="1"/>
    <s v="No"/>
  </r>
  <r>
    <s v="795762"/>
    <x v="4"/>
    <x v="2"/>
    <x v="0"/>
    <s v="CO"/>
    <s v="81137"/>
    <x v="44"/>
    <x v="3"/>
    <s v="Yes"/>
  </r>
  <r>
    <s v="798810"/>
    <x v="0"/>
    <x v="3"/>
    <x v="0"/>
    <s v="CO"/>
    <s v="81137"/>
    <x v="9"/>
    <x v="0"/>
    <s v="No"/>
  </r>
  <r>
    <s v="804094"/>
    <x v="1"/>
    <x v="3"/>
    <x v="0"/>
    <s v="CO"/>
    <s v="81137"/>
    <x v="33"/>
    <x v="0"/>
    <s v="Yes"/>
  </r>
  <r>
    <s v="823733"/>
    <x v="1"/>
    <x v="0"/>
    <x v="0"/>
    <s v="CO"/>
    <s v="81137"/>
    <x v="21"/>
    <x v="0"/>
    <s v="Yes"/>
  </r>
  <r>
    <s v="840298"/>
    <x v="0"/>
    <x v="1"/>
    <x v="1"/>
    <s v="CO"/>
    <s v="81137"/>
    <x v="12"/>
    <x v="0"/>
    <s v="Yes"/>
  </r>
  <r>
    <s v="860962"/>
    <x v="0"/>
    <x v="1"/>
    <x v="1"/>
    <s v="CO"/>
    <s v="81137"/>
    <x v="16"/>
    <x v="2"/>
    <s v="No"/>
  </r>
  <r>
    <s v="909853"/>
    <x v="2"/>
    <x v="3"/>
    <x v="0"/>
    <s v="CO"/>
    <s v="81137"/>
    <x v="14"/>
    <x v="0"/>
    <s v="No"/>
  </r>
  <r>
    <s v="915871"/>
    <x v="1"/>
    <x v="4"/>
    <x v="0"/>
    <s v="CO"/>
    <s v="81137"/>
    <x v="43"/>
    <x v="2"/>
    <s v="Yes"/>
  </r>
  <r>
    <s v="923490"/>
    <x v="0"/>
    <x v="1"/>
    <x v="0"/>
    <s v="CO"/>
    <s v="81137"/>
    <x v="21"/>
    <x v="0"/>
    <s v="Yes"/>
  </r>
  <r>
    <s v="934101"/>
    <x v="1"/>
    <x v="1"/>
    <x v="0"/>
    <s v="CO"/>
    <s v="81137"/>
    <x v="52"/>
    <x v="2"/>
    <s v="Yes"/>
  </r>
  <r>
    <s v="936597"/>
    <x v="0"/>
    <x v="1"/>
    <x v="0"/>
    <s v="CO"/>
    <s v="81137"/>
    <x v="40"/>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7" cacheId="30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G11" firstHeaderRow="1" firstDataRow="2" firstDataCol="1" rowPageCount="2" colPageCount="1"/>
  <pivotFields count="9">
    <pivotField showAll="0"/>
    <pivotField axis="axisRow" showAll="0">
      <items count="6">
        <item x="1"/>
        <item x="0"/>
        <item x="3"/>
        <item x="4"/>
        <item x="2"/>
        <item t="default"/>
      </items>
    </pivotField>
    <pivotField axis="axisPage" showAll="0">
      <items count="6">
        <item x="2"/>
        <item x="0"/>
        <item x="4"/>
        <item x="1"/>
        <item x="3"/>
        <item t="default"/>
      </items>
    </pivotField>
    <pivotField axis="axisPage" multipleItemSelectionAllowed="1" showAll="0">
      <items count="3">
        <item x="0"/>
        <item x="1"/>
        <item t="default"/>
      </items>
    </pivotField>
    <pivotField showAll="0"/>
    <pivotField showAll="0"/>
    <pivotField showAll="0">
      <items count="56">
        <item x="42"/>
        <item x="28"/>
        <item x="40"/>
        <item x="31"/>
        <item x="32"/>
        <item x="20"/>
        <item x="7"/>
        <item x="43"/>
        <item x="51"/>
        <item x="21"/>
        <item x="52"/>
        <item x="50"/>
        <item x="22"/>
        <item x="5"/>
        <item x="35"/>
        <item x="4"/>
        <item x="34"/>
        <item x="19"/>
        <item x="47"/>
        <item x="10"/>
        <item x="39"/>
        <item x="15"/>
        <item x="17"/>
        <item x="36"/>
        <item x="12"/>
        <item x="0"/>
        <item x="44"/>
        <item x="48"/>
        <item x="18"/>
        <item x="27"/>
        <item x="9"/>
        <item x="24"/>
        <item x="16"/>
        <item x="13"/>
        <item x="33"/>
        <item x="29"/>
        <item x="37"/>
        <item x="14"/>
        <item x="23"/>
        <item x="46"/>
        <item x="3"/>
        <item x="11"/>
        <item x="26"/>
        <item x="41"/>
        <item x="6"/>
        <item x="8"/>
        <item x="49"/>
        <item x="30"/>
        <item x="2"/>
        <item x="38"/>
        <item x="1"/>
        <item x="54"/>
        <item x="25"/>
        <item x="45"/>
        <item x="53"/>
        <item t="default"/>
      </items>
    </pivotField>
    <pivotField axis="axisCol" dataField="1" showAll="0">
      <items count="6">
        <item x="1"/>
        <item x="2"/>
        <item x="0"/>
        <item x="3"/>
        <item x="4"/>
        <item t="default"/>
      </items>
    </pivotField>
    <pivotField showAll="0"/>
  </pivotFields>
  <rowFields count="1">
    <field x="1"/>
  </rowFields>
  <rowItems count="6">
    <i>
      <x/>
    </i>
    <i>
      <x v="1"/>
    </i>
    <i>
      <x v="2"/>
    </i>
    <i>
      <x v="3"/>
    </i>
    <i>
      <x v="4"/>
    </i>
    <i t="grand">
      <x/>
    </i>
  </rowItems>
  <colFields count="1">
    <field x="7"/>
  </colFields>
  <colItems count="6">
    <i>
      <x/>
    </i>
    <i>
      <x v="1"/>
    </i>
    <i>
      <x v="2"/>
    </i>
    <i>
      <x v="3"/>
    </i>
    <i>
      <x v="4"/>
    </i>
    <i t="grand">
      <x/>
    </i>
  </colItems>
  <pageFields count="2">
    <pageField fld="3" hier="-1"/>
    <pageField fld="2" hier="-1"/>
  </pageFields>
  <dataFields count="1">
    <dataField name="Count of Procedure" fld="7" subtotal="count" showDataAs="percentOfTotal" baseField="0" baseItem="0" numFmtId="10"/>
  </dataFields>
  <chartFormats count="5">
    <chartFormat chart="1" format="10" series="1">
      <pivotArea type="data" outline="0" fieldPosition="0">
        <references count="2">
          <reference field="4294967294" count="1" selected="0">
            <x v="0"/>
          </reference>
          <reference field="7" count="1" selected="0">
            <x v="0"/>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2"/>
          </reference>
        </references>
      </pivotArea>
    </chartFormat>
    <chartFormat chart="1" format="13" series="1">
      <pivotArea type="data" outline="0" fieldPosition="0">
        <references count="2">
          <reference field="4294967294" count="1" selected="0">
            <x v="0"/>
          </reference>
          <reference field="7" count="1" selected="0">
            <x v="3"/>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2" sourceName="Marital Status">
  <pivotTables>
    <pivotTable tabId="17" name="PivotTable27"/>
  </pivotTables>
  <data>
    <tabular pivotCacheId="3">
      <items count="5">
        <i x="2" s="1"/>
        <i x="0" s="1"/>
        <i x="4"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7" name="PivotTable27"/>
  </pivotTables>
  <data>
    <tabular pivotCacheId="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dure2" sourceName="Procedure">
  <pivotTables>
    <pivotTable tabId="17" name="PivotTable27"/>
  </pivotTables>
  <data>
    <tabular pivotCacheId="3">
      <items count="5">
        <i x="1" s="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4" cache="Slicer_Marital_Status2" caption="Marital Status" rowHeight="209550"/>
  <slicer name="City" cache="Slicer_City" caption="City" rowHeight="209550"/>
  <slicer name="Procedure 4" cache="Slicer_Procedure2" caption="Procedure"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5" cache="Slicer_Marital_Status2" caption="Marital Status" style="SlicerStyleDark2" rowHeight="209550"/>
  <slicer name="City 1" cache="Slicer_City" caption="City" style="SlicerStyleDark6" rowHeight="209550"/>
  <slicer name="Procedure 6" cache="Slicer_Procedure2" caption="Procedure" style="SlicerStyleLight3" rowHeight="209550"/>
</slicers>
</file>

<file path=xl/tables/table1.xml><?xml version="1.0" encoding="utf-8"?>
<table xmlns="http://schemas.openxmlformats.org/spreadsheetml/2006/main" id="1" name="Table1" displayName="Table1" ref="A1:I100" totalsRowShown="0" headerRowDxfId="0" dataDxfId="1">
  <autoFilter ref="A1:I100"/>
  <tableColumns count="9">
    <tableColumn id="1" name="Patient ID" dataDxfId="10"/>
    <tableColumn id="2" name="Gender" dataDxfId="9"/>
    <tableColumn id="3" name="Marital Status" dataDxfId="8"/>
    <tableColumn id="4" name="City" dataDxfId="7"/>
    <tableColumn id="5" name="State" dataDxfId="6"/>
    <tableColumn id="6" name="Zip Code" dataDxfId="5"/>
    <tableColumn id="7" name="Age" dataDxfId="4"/>
    <tableColumn id="8" name="Procedure" dataDxfId="3"/>
    <tableColumn id="9" name="Follow-up Attended?"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11" sqref="B11"/>
    </sheetView>
  </sheetViews>
  <sheetFormatPr defaultRowHeight="13.2" x14ac:dyDescent="0.25"/>
  <cols>
    <col min="1" max="1" width="18.44140625" customWidth="1"/>
    <col min="2" max="2" width="16.21875" customWidth="1"/>
    <col min="3" max="3" width="18.5546875" customWidth="1"/>
    <col min="4" max="4" width="10" customWidth="1"/>
    <col min="5" max="5" width="7.33203125" customWidth="1"/>
    <col min="6" max="6" width="8.109375" customWidth="1"/>
    <col min="7" max="7" width="11.33203125" customWidth="1"/>
    <col min="8" max="8" width="8.77734375" customWidth="1"/>
    <col min="9" max="9" width="7.5546875" customWidth="1"/>
    <col min="10" max="10" width="11.21875" bestFit="1" customWidth="1"/>
    <col min="11" max="11" width="6.33203125" customWidth="1"/>
    <col min="12" max="12" width="9.109375" bestFit="1" customWidth="1"/>
    <col min="13" max="13" width="7.33203125" customWidth="1"/>
    <col min="14" max="14" width="8.77734375" customWidth="1"/>
    <col min="15" max="15" width="7.5546875" customWidth="1"/>
    <col min="16" max="16" width="8.5546875" customWidth="1"/>
    <col min="17" max="17" width="8.77734375" customWidth="1"/>
    <col min="18" max="18" width="7.109375" customWidth="1"/>
    <col min="19" max="19" width="6.33203125" customWidth="1"/>
    <col min="20" max="20" width="9.109375" bestFit="1" customWidth="1"/>
    <col min="21" max="21" width="7" customWidth="1"/>
    <col min="22" max="22" width="11.33203125" bestFit="1" customWidth="1"/>
  </cols>
  <sheetData>
    <row r="1" spans="1:7" x14ac:dyDescent="0.25">
      <c r="A1" s="12" t="s">
        <v>3</v>
      </c>
      <c r="B1" t="s">
        <v>134</v>
      </c>
    </row>
    <row r="2" spans="1:7" x14ac:dyDescent="0.25">
      <c r="A2" s="12" t="s">
        <v>2</v>
      </c>
      <c r="B2" t="s">
        <v>134</v>
      </c>
    </row>
    <row r="4" spans="1:7" x14ac:dyDescent="0.25">
      <c r="A4" s="12" t="s">
        <v>132</v>
      </c>
      <c r="B4" s="12" t="s">
        <v>133</v>
      </c>
    </row>
    <row r="5" spans="1:7" x14ac:dyDescent="0.25">
      <c r="A5" s="12" t="s">
        <v>130</v>
      </c>
      <c r="B5" t="s">
        <v>25</v>
      </c>
      <c r="C5" t="s">
        <v>29</v>
      </c>
      <c r="D5" t="s">
        <v>15</v>
      </c>
      <c r="E5" t="s">
        <v>34</v>
      </c>
      <c r="F5" t="s">
        <v>96</v>
      </c>
      <c r="G5" t="s">
        <v>131</v>
      </c>
    </row>
    <row r="6" spans="1:7" x14ac:dyDescent="0.25">
      <c r="A6" s="13" t="s">
        <v>18</v>
      </c>
      <c r="B6" s="25">
        <v>0.13131313131313133</v>
      </c>
      <c r="C6" s="25">
        <v>5.0505050505050504E-2</v>
      </c>
      <c r="D6" s="25">
        <v>0.28282828282828282</v>
      </c>
      <c r="E6" s="25">
        <v>3.0303030303030304E-2</v>
      </c>
      <c r="F6" s="25">
        <v>0</v>
      </c>
      <c r="G6" s="25">
        <v>0.49494949494949497</v>
      </c>
    </row>
    <row r="7" spans="1:7" x14ac:dyDescent="0.25">
      <c r="A7" s="13" t="s">
        <v>10</v>
      </c>
      <c r="B7" s="25">
        <v>8.0808080808080815E-2</v>
      </c>
      <c r="C7" s="25">
        <v>5.0505050505050504E-2</v>
      </c>
      <c r="D7" s="25">
        <v>0.22222222222222221</v>
      </c>
      <c r="E7" s="25">
        <v>6.0606060606060608E-2</v>
      </c>
      <c r="F7" s="25">
        <v>1.0101010101010102E-2</v>
      </c>
      <c r="G7" s="25">
        <v>0.42424242424242425</v>
      </c>
    </row>
    <row r="8" spans="1:7" x14ac:dyDescent="0.25">
      <c r="A8" s="13" t="s">
        <v>38</v>
      </c>
      <c r="B8" s="25">
        <v>1.0101010101010102E-2</v>
      </c>
      <c r="C8" s="25">
        <v>0</v>
      </c>
      <c r="D8" s="25">
        <v>0</v>
      </c>
      <c r="E8" s="25">
        <v>2.0202020202020204E-2</v>
      </c>
      <c r="F8" s="25">
        <v>0</v>
      </c>
      <c r="G8" s="25">
        <v>3.0303030303030304E-2</v>
      </c>
    </row>
    <row r="9" spans="1:7" x14ac:dyDescent="0.25">
      <c r="A9" s="13" t="s">
        <v>118</v>
      </c>
      <c r="B9" s="25">
        <v>0</v>
      </c>
      <c r="C9" s="25">
        <v>0</v>
      </c>
      <c r="D9" s="25">
        <v>0</v>
      </c>
      <c r="E9" s="25">
        <v>1.0101010101010102E-2</v>
      </c>
      <c r="F9" s="25">
        <v>0</v>
      </c>
      <c r="G9" s="25">
        <v>1.0101010101010102E-2</v>
      </c>
    </row>
    <row r="10" spans="1:7" x14ac:dyDescent="0.25">
      <c r="A10" s="13" t="s">
        <v>32</v>
      </c>
      <c r="B10" s="25">
        <v>0</v>
      </c>
      <c r="C10" s="25">
        <v>0</v>
      </c>
      <c r="D10" s="25">
        <v>3.0303030303030304E-2</v>
      </c>
      <c r="E10" s="25">
        <v>1.0101010101010102E-2</v>
      </c>
      <c r="F10" s="25">
        <v>0</v>
      </c>
      <c r="G10" s="25">
        <v>4.0404040404040407E-2</v>
      </c>
    </row>
    <row r="11" spans="1:7" x14ac:dyDescent="0.25">
      <c r="A11" s="13" t="s">
        <v>131</v>
      </c>
      <c r="B11" s="25">
        <v>0.22222222222222221</v>
      </c>
      <c r="C11" s="25">
        <v>0.10101010101010101</v>
      </c>
      <c r="D11" s="25">
        <v>0.53535353535353536</v>
      </c>
      <c r="E11" s="25">
        <v>0.13131313131313133</v>
      </c>
      <c r="F11" s="25">
        <v>1.0101010101010102E-2</v>
      </c>
      <c r="G11" s="2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
  <sheetViews>
    <sheetView workbookViewId="0">
      <pane ySplit="1" topLeftCell="A5" activePane="bottomLeft" state="frozen"/>
      <selection pane="bottomLeft" activeCell="G22" sqref="G22"/>
    </sheetView>
  </sheetViews>
  <sheetFormatPr defaultColWidth="12.6640625" defaultRowHeight="15.75" customHeight="1" outlineLevelCol="1" x14ac:dyDescent="0.25"/>
  <cols>
    <col min="2" max="2" width="12.6640625" outlineLevel="1"/>
    <col min="3" max="3" width="14.88671875" customWidth="1"/>
    <col min="7" max="7" width="6.88671875" customWidth="1"/>
    <col min="9" max="9" width="21" customWidth="1"/>
  </cols>
  <sheetData>
    <row r="1" spans="1:14" x14ac:dyDescent="0.25">
      <c r="A1" s="1" t="s">
        <v>0</v>
      </c>
      <c r="B1" s="2" t="s">
        <v>1</v>
      </c>
      <c r="C1" s="2" t="s">
        <v>2</v>
      </c>
      <c r="D1" s="2" t="s">
        <v>3</v>
      </c>
      <c r="E1" s="2" t="s">
        <v>4</v>
      </c>
      <c r="F1" s="1" t="s">
        <v>5</v>
      </c>
      <c r="G1" s="2" t="s">
        <v>6</v>
      </c>
      <c r="H1" s="2" t="s">
        <v>7</v>
      </c>
      <c r="I1" s="2" t="s">
        <v>8</v>
      </c>
    </row>
    <row r="2" spans="1:14" x14ac:dyDescent="0.25">
      <c r="A2" s="3" t="s">
        <v>9</v>
      </c>
      <c r="B2" s="4" t="s">
        <v>10</v>
      </c>
      <c r="C2" s="4" t="s">
        <v>11</v>
      </c>
      <c r="D2" s="5" t="s">
        <v>12</v>
      </c>
      <c r="E2" s="6" t="s">
        <v>13</v>
      </c>
      <c r="F2" s="7" t="s">
        <v>14</v>
      </c>
      <c r="G2" s="8">
        <v>62</v>
      </c>
      <c r="H2" s="4" t="s">
        <v>15</v>
      </c>
      <c r="I2" s="4" t="s">
        <v>16</v>
      </c>
    </row>
    <row r="3" spans="1:14" x14ac:dyDescent="0.25">
      <c r="A3" s="3" t="s">
        <v>17</v>
      </c>
      <c r="B3" s="4" t="s">
        <v>18</v>
      </c>
      <c r="C3" s="4" t="s">
        <v>19</v>
      </c>
      <c r="D3" s="5" t="s">
        <v>12</v>
      </c>
      <c r="E3" s="6" t="s">
        <v>13</v>
      </c>
      <c r="F3" s="7" t="s">
        <v>14</v>
      </c>
      <c r="G3" s="8">
        <v>94</v>
      </c>
      <c r="H3" s="4" t="s">
        <v>15</v>
      </c>
      <c r="I3" s="4" t="s">
        <v>20</v>
      </c>
    </row>
    <row r="4" spans="1:14" x14ac:dyDescent="0.25">
      <c r="A4" s="3" t="s">
        <v>21</v>
      </c>
      <c r="B4" s="4" t="s">
        <v>10</v>
      </c>
      <c r="C4" s="4" t="s">
        <v>22</v>
      </c>
      <c r="D4" s="5" t="s">
        <v>12</v>
      </c>
      <c r="E4" s="6" t="s">
        <v>13</v>
      </c>
      <c r="F4" s="7" t="s">
        <v>14</v>
      </c>
      <c r="G4" s="8">
        <v>90</v>
      </c>
      <c r="H4" s="4" t="s">
        <v>15</v>
      </c>
      <c r="I4" s="4" t="s">
        <v>20</v>
      </c>
    </row>
    <row r="5" spans="1:14" x14ac:dyDescent="0.25">
      <c r="A5" s="3" t="s">
        <v>23</v>
      </c>
      <c r="B5" s="4" t="s">
        <v>18</v>
      </c>
      <c r="C5" s="4" t="s">
        <v>24</v>
      </c>
      <c r="D5" s="5" t="s">
        <v>12</v>
      </c>
      <c r="E5" s="6" t="s">
        <v>13</v>
      </c>
      <c r="F5" s="7" t="s">
        <v>14</v>
      </c>
      <c r="G5" s="8">
        <v>81</v>
      </c>
      <c r="H5" s="4" t="s">
        <v>25</v>
      </c>
      <c r="I5" s="4" t="s">
        <v>20</v>
      </c>
    </row>
    <row r="6" spans="1:14" x14ac:dyDescent="0.25">
      <c r="A6" s="3" t="s">
        <v>26</v>
      </c>
      <c r="B6" s="4" t="s">
        <v>18</v>
      </c>
      <c r="C6" s="4" t="s">
        <v>19</v>
      </c>
      <c r="D6" s="5" t="s">
        <v>12</v>
      </c>
      <c r="E6" s="6" t="s">
        <v>13</v>
      </c>
      <c r="F6" s="7" t="s">
        <v>14</v>
      </c>
      <c r="G6" s="8">
        <v>45</v>
      </c>
      <c r="H6" s="4" t="s">
        <v>15</v>
      </c>
      <c r="I6" s="4" t="s">
        <v>16</v>
      </c>
    </row>
    <row r="7" spans="1:14" x14ac:dyDescent="0.25">
      <c r="A7" s="3" t="s">
        <v>27</v>
      </c>
      <c r="B7" s="4" t="s">
        <v>18</v>
      </c>
      <c r="C7" s="4" t="s">
        <v>28</v>
      </c>
      <c r="D7" s="5" t="s">
        <v>12</v>
      </c>
      <c r="E7" s="6" t="s">
        <v>13</v>
      </c>
      <c r="F7" s="7" t="s">
        <v>14</v>
      </c>
      <c r="G7" s="8">
        <v>43</v>
      </c>
      <c r="H7" s="4" t="s">
        <v>29</v>
      </c>
      <c r="I7" s="4" t="s">
        <v>16</v>
      </c>
      <c r="K7" s="9" t="s">
        <v>129</v>
      </c>
      <c r="L7" s="10"/>
      <c r="M7" s="10"/>
      <c r="N7" s="11"/>
    </row>
    <row r="8" spans="1:14" x14ac:dyDescent="0.25">
      <c r="A8" s="3" t="s">
        <v>30</v>
      </c>
      <c r="B8" s="4" t="s">
        <v>10</v>
      </c>
      <c r="C8" s="4" t="s">
        <v>11</v>
      </c>
      <c r="D8" s="5" t="s">
        <v>12</v>
      </c>
      <c r="E8" s="6" t="s">
        <v>13</v>
      </c>
      <c r="F8" s="7" t="s">
        <v>14</v>
      </c>
      <c r="G8" s="8">
        <v>85</v>
      </c>
      <c r="H8" s="4" t="s">
        <v>25</v>
      </c>
      <c r="I8" s="4" t="s">
        <v>20</v>
      </c>
    </row>
    <row r="9" spans="1:14" x14ac:dyDescent="0.25">
      <c r="A9" s="3" t="s">
        <v>31</v>
      </c>
      <c r="B9" s="4" t="s">
        <v>32</v>
      </c>
      <c r="C9" s="4" t="s">
        <v>24</v>
      </c>
      <c r="D9" s="5" t="s">
        <v>12</v>
      </c>
      <c r="E9" s="6" t="s">
        <v>13</v>
      </c>
      <c r="F9" s="7" t="s">
        <v>14</v>
      </c>
      <c r="G9" s="8">
        <v>81</v>
      </c>
      <c r="H9" s="4" t="s">
        <v>15</v>
      </c>
      <c r="I9" s="4" t="s">
        <v>20</v>
      </c>
    </row>
    <row r="10" spans="1:14" x14ac:dyDescent="0.25">
      <c r="A10" s="3" t="s">
        <v>33</v>
      </c>
      <c r="B10" s="4" t="s">
        <v>18</v>
      </c>
      <c r="C10" s="4" t="s">
        <v>19</v>
      </c>
      <c r="D10" s="5" t="s">
        <v>12</v>
      </c>
      <c r="E10" s="6" t="s">
        <v>13</v>
      </c>
      <c r="F10" s="7" t="s">
        <v>14</v>
      </c>
      <c r="G10" s="8">
        <v>35</v>
      </c>
      <c r="H10" s="4" t="s">
        <v>34</v>
      </c>
      <c r="I10" s="4" t="s">
        <v>16</v>
      </c>
    </row>
    <row r="11" spans="1:14" x14ac:dyDescent="0.25">
      <c r="A11" s="3" t="s">
        <v>35</v>
      </c>
      <c r="B11" s="4" t="s">
        <v>10</v>
      </c>
      <c r="C11" s="4" t="s">
        <v>24</v>
      </c>
      <c r="D11" s="5" t="s">
        <v>12</v>
      </c>
      <c r="E11" s="6" t="s">
        <v>13</v>
      </c>
      <c r="F11" s="7" t="s">
        <v>14</v>
      </c>
      <c r="G11" s="8">
        <v>86</v>
      </c>
      <c r="H11" s="4" t="s">
        <v>29</v>
      </c>
      <c r="I11" s="4" t="s">
        <v>20</v>
      </c>
    </row>
    <row r="12" spans="1:14" x14ac:dyDescent="0.25">
      <c r="A12" s="3" t="s">
        <v>36</v>
      </c>
      <c r="B12" s="4" t="s">
        <v>18</v>
      </c>
      <c r="C12" s="4" t="s">
        <v>11</v>
      </c>
      <c r="D12" s="5" t="s">
        <v>12</v>
      </c>
      <c r="E12" s="6" t="s">
        <v>13</v>
      </c>
      <c r="F12" s="7" t="s">
        <v>14</v>
      </c>
      <c r="G12" s="8">
        <v>69</v>
      </c>
      <c r="H12" s="4" t="s">
        <v>15</v>
      </c>
      <c r="I12" s="4" t="s">
        <v>20</v>
      </c>
    </row>
    <row r="13" spans="1:14" x14ac:dyDescent="0.25">
      <c r="A13" s="3" t="s">
        <v>37</v>
      </c>
      <c r="B13" s="4" t="s">
        <v>38</v>
      </c>
      <c r="C13" s="4" t="s">
        <v>11</v>
      </c>
      <c r="D13" s="5" t="s">
        <v>12</v>
      </c>
      <c r="E13" s="6" t="s">
        <v>13</v>
      </c>
      <c r="F13" s="7" t="s">
        <v>14</v>
      </c>
      <c r="G13" s="8">
        <v>49</v>
      </c>
      <c r="H13" s="4" t="s">
        <v>25</v>
      </c>
      <c r="I13" s="4" t="s">
        <v>20</v>
      </c>
    </row>
    <row r="14" spans="1:14" x14ac:dyDescent="0.25">
      <c r="A14" s="3" t="s">
        <v>39</v>
      </c>
      <c r="B14" s="4" t="s">
        <v>18</v>
      </c>
      <c r="C14" s="4" t="s">
        <v>11</v>
      </c>
      <c r="D14" s="5" t="s">
        <v>12</v>
      </c>
      <c r="E14" s="6" t="s">
        <v>13</v>
      </c>
      <c r="F14" s="7" t="s">
        <v>14</v>
      </c>
      <c r="G14" s="8">
        <v>82</v>
      </c>
      <c r="H14" s="4" t="s">
        <v>25</v>
      </c>
      <c r="I14" s="4" t="s">
        <v>20</v>
      </c>
    </row>
    <row r="15" spans="1:14" x14ac:dyDescent="0.25">
      <c r="A15" s="3" t="s">
        <v>40</v>
      </c>
      <c r="B15" s="4" t="s">
        <v>10</v>
      </c>
      <c r="C15" s="4" t="s">
        <v>11</v>
      </c>
      <c r="D15" s="5" t="s">
        <v>41</v>
      </c>
      <c r="E15" s="6" t="s">
        <v>13</v>
      </c>
      <c r="F15" s="7" t="s">
        <v>14</v>
      </c>
      <c r="G15" s="8">
        <v>57</v>
      </c>
      <c r="H15" s="4" t="s">
        <v>25</v>
      </c>
      <c r="I15" s="4" t="s">
        <v>16</v>
      </c>
    </row>
    <row r="16" spans="1:14" x14ac:dyDescent="0.25">
      <c r="A16" s="3" t="s">
        <v>42</v>
      </c>
      <c r="B16" s="4" t="s">
        <v>18</v>
      </c>
      <c r="C16" s="4" t="s">
        <v>11</v>
      </c>
      <c r="D16" s="5" t="s">
        <v>12</v>
      </c>
      <c r="E16" s="6" t="s">
        <v>13</v>
      </c>
      <c r="F16" s="7" t="s">
        <v>14</v>
      </c>
      <c r="G16" s="8">
        <v>72</v>
      </c>
      <c r="H16" s="4" t="s">
        <v>29</v>
      </c>
      <c r="I16" s="4" t="s">
        <v>16</v>
      </c>
    </row>
    <row r="17" spans="1:9" x14ac:dyDescent="0.25">
      <c r="A17" s="3" t="s">
        <v>43</v>
      </c>
      <c r="B17" s="4" t="s">
        <v>18</v>
      </c>
      <c r="C17" s="4" t="s">
        <v>24</v>
      </c>
      <c r="D17" s="5" t="s">
        <v>12</v>
      </c>
      <c r="E17" s="6" t="s">
        <v>13</v>
      </c>
      <c r="F17" s="7" t="s">
        <v>14</v>
      </c>
      <c r="G17" s="8">
        <v>78</v>
      </c>
      <c r="H17" s="4" t="s">
        <v>15</v>
      </c>
      <c r="I17" s="4" t="s">
        <v>20</v>
      </c>
    </row>
    <row r="18" spans="1:9" x14ac:dyDescent="0.25">
      <c r="A18" s="3" t="s">
        <v>44</v>
      </c>
      <c r="B18" s="4" t="s">
        <v>18</v>
      </c>
      <c r="C18" s="4" t="s">
        <v>22</v>
      </c>
      <c r="D18" s="5" t="s">
        <v>41</v>
      </c>
      <c r="E18" s="6" t="s">
        <v>13</v>
      </c>
      <c r="F18" s="7" t="s">
        <v>14</v>
      </c>
      <c r="G18" s="8">
        <v>51</v>
      </c>
      <c r="H18" s="4" t="s">
        <v>25</v>
      </c>
      <c r="I18" s="4" t="s">
        <v>20</v>
      </c>
    </row>
    <row r="19" spans="1:9" x14ac:dyDescent="0.25">
      <c r="A19" s="3" t="s">
        <v>45</v>
      </c>
      <c r="B19" s="4" t="s">
        <v>10</v>
      </c>
      <c r="C19" s="4" t="s">
        <v>19</v>
      </c>
      <c r="D19" s="5" t="s">
        <v>12</v>
      </c>
      <c r="E19" s="6" t="s">
        <v>13</v>
      </c>
      <c r="F19" s="7" t="s">
        <v>14</v>
      </c>
      <c r="G19" s="8">
        <v>72</v>
      </c>
      <c r="H19" s="4" t="s">
        <v>15</v>
      </c>
      <c r="I19" s="4" t="s">
        <v>16</v>
      </c>
    </row>
    <row r="20" spans="1:9" x14ac:dyDescent="0.25">
      <c r="A20" s="3" t="s">
        <v>46</v>
      </c>
      <c r="B20" s="4" t="s">
        <v>18</v>
      </c>
      <c r="C20" s="4" t="s">
        <v>24</v>
      </c>
      <c r="D20" s="5" t="s">
        <v>12</v>
      </c>
      <c r="E20" s="6" t="s">
        <v>13</v>
      </c>
      <c r="F20" s="7" t="s">
        <v>14</v>
      </c>
      <c r="G20" s="8">
        <v>90</v>
      </c>
      <c r="H20" s="4" t="s">
        <v>25</v>
      </c>
      <c r="I20" s="4" t="s">
        <v>20</v>
      </c>
    </row>
    <row r="21" spans="1:9" x14ac:dyDescent="0.25">
      <c r="A21" s="3" t="s">
        <v>47</v>
      </c>
      <c r="B21" s="4" t="s">
        <v>10</v>
      </c>
      <c r="C21" s="4" t="s">
        <v>11</v>
      </c>
      <c r="D21" s="5" t="s">
        <v>12</v>
      </c>
      <c r="E21" s="6" t="s">
        <v>13</v>
      </c>
      <c r="F21" s="7" t="s">
        <v>14</v>
      </c>
      <c r="G21" s="8">
        <v>71</v>
      </c>
      <c r="H21" s="4" t="s">
        <v>29</v>
      </c>
      <c r="I21" s="4" t="s">
        <v>20</v>
      </c>
    </row>
    <row r="22" spans="1:9" x14ac:dyDescent="0.25">
      <c r="A22" s="3" t="s">
        <v>48</v>
      </c>
      <c r="B22" s="4" t="s">
        <v>18</v>
      </c>
      <c r="C22" s="4" t="s">
        <v>24</v>
      </c>
      <c r="D22" s="5" t="s">
        <v>12</v>
      </c>
      <c r="E22" s="6" t="s">
        <v>13</v>
      </c>
      <c r="F22" s="7" t="s">
        <v>14</v>
      </c>
      <c r="G22" s="8">
        <v>86</v>
      </c>
      <c r="H22" s="4" t="s">
        <v>15</v>
      </c>
      <c r="I22" s="4" t="s">
        <v>20</v>
      </c>
    </row>
    <row r="23" spans="1:9" x14ac:dyDescent="0.25">
      <c r="A23" s="3" t="s">
        <v>49</v>
      </c>
      <c r="B23" s="4" t="s">
        <v>10</v>
      </c>
      <c r="C23" s="4" t="s">
        <v>19</v>
      </c>
      <c r="D23" s="5" t="s">
        <v>41</v>
      </c>
      <c r="E23" s="6" t="s">
        <v>13</v>
      </c>
      <c r="F23" s="7" t="s">
        <v>14</v>
      </c>
      <c r="G23" s="8">
        <v>52</v>
      </c>
      <c r="H23" s="4" t="s">
        <v>15</v>
      </c>
      <c r="I23" s="4" t="s">
        <v>20</v>
      </c>
    </row>
    <row r="24" spans="1:9" x14ac:dyDescent="0.25">
      <c r="A24" s="3" t="s">
        <v>50</v>
      </c>
      <c r="B24" s="4" t="s">
        <v>10</v>
      </c>
      <c r="C24" s="4" t="s">
        <v>19</v>
      </c>
      <c r="D24" s="5" t="s">
        <v>12</v>
      </c>
      <c r="E24" s="6" t="s">
        <v>13</v>
      </c>
      <c r="F24" s="7" t="s">
        <v>14</v>
      </c>
      <c r="G24" s="8">
        <v>82</v>
      </c>
      <c r="H24" s="4" t="s">
        <v>15</v>
      </c>
      <c r="I24" s="4" t="s">
        <v>20</v>
      </c>
    </row>
    <row r="25" spans="1:9" x14ac:dyDescent="0.25">
      <c r="A25" s="3" t="s">
        <v>51</v>
      </c>
      <c r="B25" s="4" t="s">
        <v>32</v>
      </c>
      <c r="C25" s="4" t="s">
        <v>19</v>
      </c>
      <c r="D25" s="5" t="s">
        <v>41</v>
      </c>
      <c r="E25" s="6" t="s">
        <v>13</v>
      </c>
      <c r="F25" s="7" t="s">
        <v>14</v>
      </c>
      <c r="G25" s="8">
        <v>66</v>
      </c>
      <c r="H25" s="4" t="s">
        <v>34</v>
      </c>
      <c r="I25" s="4" t="s">
        <v>20</v>
      </c>
    </row>
    <row r="26" spans="1:9" x14ac:dyDescent="0.25">
      <c r="A26" s="3" t="s">
        <v>52</v>
      </c>
      <c r="B26" s="4" t="s">
        <v>18</v>
      </c>
      <c r="C26" s="4" t="s">
        <v>22</v>
      </c>
      <c r="D26" s="5" t="s">
        <v>12</v>
      </c>
      <c r="E26" s="6" t="s">
        <v>13</v>
      </c>
      <c r="F26" s="7" t="s">
        <v>14</v>
      </c>
      <c r="G26" s="8">
        <v>47</v>
      </c>
      <c r="H26" s="4" t="s">
        <v>15</v>
      </c>
      <c r="I26" s="4" t="s">
        <v>20</v>
      </c>
    </row>
    <row r="27" spans="1:9" x14ac:dyDescent="0.25">
      <c r="A27" s="3" t="s">
        <v>53</v>
      </c>
      <c r="B27" s="4" t="s">
        <v>10</v>
      </c>
      <c r="C27" s="4" t="s">
        <v>19</v>
      </c>
      <c r="D27" s="5" t="s">
        <v>41</v>
      </c>
      <c r="E27" s="6" t="s">
        <v>13</v>
      </c>
      <c r="F27" s="7" t="s">
        <v>14</v>
      </c>
      <c r="G27" s="8">
        <v>43</v>
      </c>
      <c r="H27" s="4" t="s">
        <v>29</v>
      </c>
      <c r="I27" s="4" t="s">
        <v>20</v>
      </c>
    </row>
    <row r="28" spans="1:9" x14ac:dyDescent="0.25">
      <c r="A28" s="3" t="s">
        <v>54</v>
      </c>
      <c r="B28" s="4" t="s">
        <v>18</v>
      </c>
      <c r="C28" s="4" t="s">
        <v>28</v>
      </c>
      <c r="D28" s="5" t="s">
        <v>41</v>
      </c>
      <c r="E28" s="6" t="s">
        <v>13</v>
      </c>
      <c r="F28" s="7" t="s">
        <v>14</v>
      </c>
      <c r="G28" s="8">
        <v>34</v>
      </c>
      <c r="H28" s="4" t="s">
        <v>29</v>
      </c>
      <c r="I28" s="4" t="s">
        <v>16</v>
      </c>
    </row>
    <row r="29" spans="1:9" x14ac:dyDescent="0.25">
      <c r="A29" s="3" t="s">
        <v>55</v>
      </c>
      <c r="B29" s="4" t="s">
        <v>10</v>
      </c>
      <c r="C29" s="4" t="s">
        <v>19</v>
      </c>
      <c r="D29" s="5" t="s">
        <v>41</v>
      </c>
      <c r="E29" s="6" t="s">
        <v>13</v>
      </c>
      <c r="F29" s="7" t="s">
        <v>14</v>
      </c>
      <c r="G29" s="8">
        <v>38</v>
      </c>
      <c r="H29" s="4" t="s">
        <v>25</v>
      </c>
      <c r="I29" s="4" t="s">
        <v>16</v>
      </c>
    </row>
    <row r="30" spans="1:9" x14ac:dyDescent="0.25">
      <c r="A30" s="3" t="s">
        <v>56</v>
      </c>
      <c r="B30" s="4" t="s">
        <v>18</v>
      </c>
      <c r="C30" s="4" t="s">
        <v>22</v>
      </c>
      <c r="D30" s="5" t="s">
        <v>41</v>
      </c>
      <c r="E30" s="6" t="s">
        <v>13</v>
      </c>
      <c r="F30" s="7" t="s">
        <v>14</v>
      </c>
      <c r="G30" s="8">
        <v>42</v>
      </c>
      <c r="H30" s="4" t="s">
        <v>15</v>
      </c>
      <c r="I30" s="4" t="s">
        <v>16</v>
      </c>
    </row>
    <row r="31" spans="1:9" x14ac:dyDescent="0.25">
      <c r="A31" s="3" t="s">
        <v>57</v>
      </c>
      <c r="B31" s="4" t="s">
        <v>10</v>
      </c>
      <c r="C31" s="4" t="s">
        <v>24</v>
      </c>
      <c r="D31" s="5" t="s">
        <v>12</v>
      </c>
      <c r="E31" s="6" t="s">
        <v>13</v>
      </c>
      <c r="F31" s="7" t="s">
        <v>14</v>
      </c>
      <c r="G31" s="8">
        <v>79</v>
      </c>
      <c r="H31" s="4" t="s">
        <v>15</v>
      </c>
      <c r="I31" s="4" t="s">
        <v>20</v>
      </c>
    </row>
    <row r="32" spans="1:9" x14ac:dyDescent="0.25">
      <c r="A32" s="3" t="s">
        <v>58</v>
      </c>
      <c r="B32" s="4" t="s">
        <v>18</v>
      </c>
      <c r="C32" s="4" t="s">
        <v>28</v>
      </c>
      <c r="D32" s="5" t="s">
        <v>41</v>
      </c>
      <c r="E32" s="6" t="s">
        <v>13</v>
      </c>
      <c r="F32" s="7" t="s">
        <v>14</v>
      </c>
      <c r="G32" s="8">
        <v>70</v>
      </c>
      <c r="H32" s="4" t="s">
        <v>15</v>
      </c>
      <c r="I32" s="4" t="s">
        <v>20</v>
      </c>
    </row>
    <row r="33" spans="1:9" x14ac:dyDescent="0.25">
      <c r="A33" s="3" t="s">
        <v>59</v>
      </c>
      <c r="B33" s="4" t="s">
        <v>10</v>
      </c>
      <c r="C33" s="4" t="s">
        <v>11</v>
      </c>
      <c r="D33" s="5" t="s">
        <v>12</v>
      </c>
      <c r="E33" s="6" t="s">
        <v>13</v>
      </c>
      <c r="F33" s="7" t="s">
        <v>14</v>
      </c>
      <c r="G33" s="8">
        <v>96</v>
      </c>
      <c r="H33" s="4" t="s">
        <v>34</v>
      </c>
      <c r="I33" s="4" t="s">
        <v>20</v>
      </c>
    </row>
    <row r="34" spans="1:9" x14ac:dyDescent="0.25">
      <c r="A34" s="3" t="s">
        <v>60</v>
      </c>
      <c r="B34" s="4" t="s">
        <v>18</v>
      </c>
      <c r="C34" s="4" t="s">
        <v>24</v>
      </c>
      <c r="D34" s="5" t="s">
        <v>12</v>
      </c>
      <c r="E34" s="6" t="s">
        <v>13</v>
      </c>
      <c r="F34" s="7" t="s">
        <v>14</v>
      </c>
      <c r="G34" s="8">
        <v>83</v>
      </c>
      <c r="H34" s="4" t="s">
        <v>34</v>
      </c>
      <c r="I34" s="4" t="s">
        <v>20</v>
      </c>
    </row>
    <row r="35" spans="1:9" x14ac:dyDescent="0.25">
      <c r="A35" s="3" t="s">
        <v>61</v>
      </c>
      <c r="B35" s="4" t="s">
        <v>18</v>
      </c>
      <c r="C35" s="4" t="s">
        <v>22</v>
      </c>
      <c r="D35" s="5" t="s">
        <v>12</v>
      </c>
      <c r="E35" s="6" t="s">
        <v>13</v>
      </c>
      <c r="F35" s="7" t="s">
        <v>14</v>
      </c>
      <c r="G35" s="8">
        <v>68</v>
      </c>
      <c r="H35" s="4" t="s">
        <v>15</v>
      </c>
      <c r="I35" s="4" t="s">
        <v>16</v>
      </c>
    </row>
    <row r="36" spans="1:9" x14ac:dyDescent="0.25">
      <c r="A36" s="3" t="s">
        <v>62</v>
      </c>
      <c r="B36" s="4" t="s">
        <v>18</v>
      </c>
      <c r="C36" s="4" t="s">
        <v>22</v>
      </c>
      <c r="D36" s="5" t="s">
        <v>12</v>
      </c>
      <c r="E36" s="6" t="s">
        <v>13</v>
      </c>
      <c r="F36" s="7" t="s">
        <v>14</v>
      </c>
      <c r="G36" s="8">
        <v>25</v>
      </c>
      <c r="H36" s="4" t="s">
        <v>15</v>
      </c>
      <c r="I36" s="4" t="s">
        <v>16</v>
      </c>
    </row>
    <row r="37" spans="1:9" x14ac:dyDescent="0.25">
      <c r="A37" s="3" t="s">
        <v>63</v>
      </c>
      <c r="B37" s="4" t="s">
        <v>18</v>
      </c>
      <c r="C37" s="4" t="s">
        <v>22</v>
      </c>
      <c r="D37" s="5" t="s">
        <v>12</v>
      </c>
      <c r="E37" s="6" t="s">
        <v>13</v>
      </c>
      <c r="F37" s="7" t="s">
        <v>14</v>
      </c>
      <c r="G37" s="8">
        <v>75</v>
      </c>
      <c r="H37" s="4" t="s">
        <v>15</v>
      </c>
      <c r="I37" s="4" t="s">
        <v>20</v>
      </c>
    </row>
    <row r="38" spans="1:9" x14ac:dyDescent="0.25">
      <c r="A38" s="3" t="s">
        <v>64</v>
      </c>
      <c r="B38" s="4" t="s">
        <v>18</v>
      </c>
      <c r="C38" s="4" t="s">
        <v>22</v>
      </c>
      <c r="D38" s="5" t="s">
        <v>41</v>
      </c>
      <c r="E38" s="6" t="s">
        <v>13</v>
      </c>
      <c r="F38" s="7" t="s">
        <v>14</v>
      </c>
      <c r="G38" s="8">
        <v>47</v>
      </c>
      <c r="H38" s="4" t="s">
        <v>15</v>
      </c>
      <c r="I38" s="4" t="s">
        <v>16</v>
      </c>
    </row>
    <row r="39" spans="1:9" x14ac:dyDescent="0.25">
      <c r="A39" s="3" t="s">
        <v>65</v>
      </c>
      <c r="B39" s="4" t="s">
        <v>18</v>
      </c>
      <c r="C39" s="4" t="s">
        <v>24</v>
      </c>
      <c r="D39" s="5" t="s">
        <v>12</v>
      </c>
      <c r="E39" s="6" t="s">
        <v>13</v>
      </c>
      <c r="F39" s="7" t="s">
        <v>14</v>
      </c>
      <c r="G39" s="8">
        <v>89</v>
      </c>
      <c r="H39" s="4" t="s">
        <v>25</v>
      </c>
      <c r="I39" s="4" t="s">
        <v>20</v>
      </c>
    </row>
    <row r="40" spans="1:9" x14ac:dyDescent="0.25">
      <c r="A40" s="3" t="s">
        <v>66</v>
      </c>
      <c r="B40" s="4" t="s">
        <v>10</v>
      </c>
      <c r="C40" s="4" t="s">
        <v>24</v>
      </c>
      <c r="D40" s="5" t="s">
        <v>12</v>
      </c>
      <c r="E40" s="6" t="s">
        <v>13</v>
      </c>
      <c r="F40" s="7" t="s">
        <v>14</v>
      </c>
      <c r="G40" s="8">
        <v>78</v>
      </c>
      <c r="H40" s="4" t="s">
        <v>15</v>
      </c>
      <c r="I40" s="4" t="s">
        <v>20</v>
      </c>
    </row>
    <row r="41" spans="1:9" x14ac:dyDescent="0.25">
      <c r="A41" s="3" t="s">
        <v>67</v>
      </c>
      <c r="B41" s="4" t="s">
        <v>18</v>
      </c>
      <c r="C41" s="4" t="s">
        <v>19</v>
      </c>
      <c r="D41" s="5" t="s">
        <v>41</v>
      </c>
      <c r="E41" s="6" t="s">
        <v>13</v>
      </c>
      <c r="F41" s="7" t="s">
        <v>14</v>
      </c>
      <c r="G41" s="8">
        <v>30</v>
      </c>
      <c r="H41" s="4" t="s">
        <v>25</v>
      </c>
      <c r="I41" s="4" t="s">
        <v>20</v>
      </c>
    </row>
    <row r="42" spans="1:9" x14ac:dyDescent="0.25">
      <c r="A42" s="3" t="s">
        <v>68</v>
      </c>
      <c r="B42" s="4" t="s">
        <v>18</v>
      </c>
      <c r="C42" s="4" t="s">
        <v>11</v>
      </c>
      <c r="D42" s="5" t="s">
        <v>41</v>
      </c>
      <c r="E42" s="6" t="s">
        <v>13</v>
      </c>
      <c r="F42" s="7" t="s">
        <v>14</v>
      </c>
      <c r="G42" s="8">
        <v>70</v>
      </c>
      <c r="H42" s="4" t="s">
        <v>15</v>
      </c>
      <c r="I42" s="4" t="s">
        <v>20</v>
      </c>
    </row>
    <row r="43" spans="1:9" x14ac:dyDescent="0.25">
      <c r="A43" s="3" t="s">
        <v>69</v>
      </c>
      <c r="B43" s="4" t="s">
        <v>18</v>
      </c>
      <c r="C43" s="4" t="s">
        <v>11</v>
      </c>
      <c r="D43" s="5" t="s">
        <v>41</v>
      </c>
      <c r="E43" s="6" t="s">
        <v>13</v>
      </c>
      <c r="F43" s="7" t="s">
        <v>14</v>
      </c>
      <c r="G43" s="8">
        <v>32</v>
      </c>
      <c r="H43" s="4" t="s">
        <v>15</v>
      </c>
      <c r="I43" s="4" t="s">
        <v>16</v>
      </c>
    </row>
    <row r="44" spans="1:9" x14ac:dyDescent="0.25">
      <c r="A44" s="3" t="s">
        <v>70</v>
      </c>
      <c r="B44" s="4" t="s">
        <v>10</v>
      </c>
      <c r="C44" s="4" t="s">
        <v>22</v>
      </c>
      <c r="D44" s="5" t="s">
        <v>12</v>
      </c>
      <c r="E44" s="6" t="s">
        <v>13</v>
      </c>
      <c r="F44" s="7" t="s">
        <v>14</v>
      </c>
      <c r="G44" s="8">
        <v>74</v>
      </c>
      <c r="H44" s="4" t="s">
        <v>15</v>
      </c>
      <c r="I44" s="4" t="s">
        <v>20</v>
      </c>
    </row>
    <row r="45" spans="1:9" x14ac:dyDescent="0.25">
      <c r="A45" s="3" t="s">
        <v>71</v>
      </c>
      <c r="B45" s="4" t="s">
        <v>10</v>
      </c>
      <c r="C45" s="4" t="s">
        <v>19</v>
      </c>
      <c r="D45" s="5" t="s">
        <v>41</v>
      </c>
      <c r="E45" s="6" t="s">
        <v>13</v>
      </c>
      <c r="F45" s="7" t="s">
        <v>14</v>
      </c>
      <c r="G45" s="8">
        <v>25</v>
      </c>
      <c r="H45" s="4" t="s">
        <v>15</v>
      </c>
      <c r="I45" s="4" t="s">
        <v>16</v>
      </c>
    </row>
    <row r="46" spans="1:9" x14ac:dyDescent="0.25">
      <c r="A46" s="3" t="s">
        <v>72</v>
      </c>
      <c r="B46" s="4" t="s">
        <v>18</v>
      </c>
      <c r="C46" s="4" t="s">
        <v>22</v>
      </c>
      <c r="D46" s="5" t="s">
        <v>12</v>
      </c>
      <c r="E46" s="6" t="s">
        <v>13</v>
      </c>
      <c r="F46" s="7" t="s">
        <v>14</v>
      </c>
      <c r="G46" s="8">
        <v>46</v>
      </c>
      <c r="H46" s="4" t="s">
        <v>34</v>
      </c>
      <c r="I46" s="4" t="s">
        <v>16</v>
      </c>
    </row>
    <row r="47" spans="1:9" x14ac:dyDescent="0.25">
      <c r="A47" s="3" t="s">
        <v>73</v>
      </c>
      <c r="B47" s="4" t="s">
        <v>10</v>
      </c>
      <c r="C47" s="4" t="s">
        <v>19</v>
      </c>
      <c r="D47" s="5" t="s">
        <v>12</v>
      </c>
      <c r="E47" s="6" t="s">
        <v>13</v>
      </c>
      <c r="F47" s="7" t="s">
        <v>14</v>
      </c>
      <c r="G47" s="8">
        <v>44</v>
      </c>
      <c r="H47" s="4" t="s">
        <v>15</v>
      </c>
      <c r="I47" s="4" t="s">
        <v>16</v>
      </c>
    </row>
    <row r="48" spans="1:9" x14ac:dyDescent="0.25">
      <c r="A48" s="3" t="s">
        <v>74</v>
      </c>
      <c r="B48" s="4" t="s">
        <v>10</v>
      </c>
      <c r="C48" s="4" t="s">
        <v>19</v>
      </c>
      <c r="D48" s="5" t="s">
        <v>12</v>
      </c>
      <c r="E48" s="6" t="s">
        <v>13</v>
      </c>
      <c r="F48" s="7" t="s">
        <v>14</v>
      </c>
      <c r="G48" s="8">
        <v>54</v>
      </c>
      <c r="H48" s="4" t="s">
        <v>15</v>
      </c>
      <c r="I48" s="4" t="s">
        <v>16</v>
      </c>
    </row>
    <row r="49" spans="1:9" x14ac:dyDescent="0.25">
      <c r="A49" s="3" t="s">
        <v>75</v>
      </c>
      <c r="B49" s="4" t="s">
        <v>38</v>
      </c>
      <c r="C49" s="4" t="s">
        <v>22</v>
      </c>
      <c r="D49" s="5" t="s">
        <v>12</v>
      </c>
      <c r="E49" s="6" t="s">
        <v>13</v>
      </c>
      <c r="F49" s="7" t="s">
        <v>14</v>
      </c>
      <c r="G49" s="8">
        <v>76</v>
      </c>
      <c r="H49" s="4" t="s">
        <v>34</v>
      </c>
      <c r="I49" s="4" t="s">
        <v>20</v>
      </c>
    </row>
    <row r="50" spans="1:9" x14ac:dyDescent="0.25">
      <c r="A50" s="3" t="s">
        <v>76</v>
      </c>
      <c r="B50" s="4" t="s">
        <v>10</v>
      </c>
      <c r="C50" s="4" t="s">
        <v>19</v>
      </c>
      <c r="D50" s="5" t="s">
        <v>12</v>
      </c>
      <c r="E50" s="6" t="s">
        <v>13</v>
      </c>
      <c r="F50" s="7" t="s">
        <v>14</v>
      </c>
      <c r="G50" s="8">
        <v>62</v>
      </c>
      <c r="H50" s="4" t="s">
        <v>25</v>
      </c>
      <c r="I50" s="4" t="s">
        <v>16</v>
      </c>
    </row>
    <row r="51" spans="1:9" x14ac:dyDescent="0.25">
      <c r="A51" s="3" t="s">
        <v>77</v>
      </c>
      <c r="B51" s="4" t="s">
        <v>10</v>
      </c>
      <c r="C51" s="4" t="s">
        <v>19</v>
      </c>
      <c r="D51" s="5" t="s">
        <v>12</v>
      </c>
      <c r="E51" s="6" t="s">
        <v>13</v>
      </c>
      <c r="F51" s="7" t="s">
        <v>14</v>
      </c>
      <c r="G51" s="8">
        <v>93</v>
      </c>
      <c r="H51" s="4" t="s">
        <v>15</v>
      </c>
      <c r="I51" s="4" t="s">
        <v>20</v>
      </c>
    </row>
    <row r="52" spans="1:9" x14ac:dyDescent="0.25">
      <c r="A52" s="3" t="s">
        <v>78</v>
      </c>
      <c r="B52" s="4" t="s">
        <v>32</v>
      </c>
      <c r="C52" s="4" t="s">
        <v>19</v>
      </c>
      <c r="D52" s="5" t="s">
        <v>12</v>
      </c>
      <c r="E52" s="6" t="s">
        <v>13</v>
      </c>
      <c r="F52" s="7" t="s">
        <v>14</v>
      </c>
      <c r="G52" s="8">
        <v>83</v>
      </c>
      <c r="H52" s="4" t="s">
        <v>15</v>
      </c>
      <c r="I52" s="4" t="s">
        <v>20</v>
      </c>
    </row>
    <row r="53" spans="1:9" x14ac:dyDescent="0.25">
      <c r="A53" s="3" t="s">
        <v>79</v>
      </c>
      <c r="B53" s="4" t="s">
        <v>10</v>
      </c>
      <c r="C53" s="4" t="s">
        <v>19</v>
      </c>
      <c r="D53" s="5" t="s">
        <v>41</v>
      </c>
      <c r="E53" s="6" t="s">
        <v>13</v>
      </c>
      <c r="F53" s="7" t="s">
        <v>14</v>
      </c>
      <c r="G53" s="8">
        <v>30</v>
      </c>
      <c r="H53" s="4" t="s">
        <v>25</v>
      </c>
      <c r="I53" s="4" t="s">
        <v>16</v>
      </c>
    </row>
    <row r="54" spans="1:9" x14ac:dyDescent="0.25">
      <c r="A54" s="3" t="s">
        <v>80</v>
      </c>
      <c r="B54" s="4" t="s">
        <v>18</v>
      </c>
      <c r="C54" s="4" t="s">
        <v>11</v>
      </c>
      <c r="D54" s="5" t="s">
        <v>41</v>
      </c>
      <c r="E54" s="6" t="s">
        <v>13</v>
      </c>
      <c r="F54" s="7" t="s">
        <v>14</v>
      </c>
      <c r="G54" s="8">
        <v>50</v>
      </c>
      <c r="H54" s="4" t="s">
        <v>15</v>
      </c>
      <c r="I54" s="4" t="s">
        <v>16</v>
      </c>
    </row>
    <row r="55" spans="1:9" x14ac:dyDescent="0.25">
      <c r="A55" s="3" t="s">
        <v>81</v>
      </c>
      <c r="B55" s="4" t="s">
        <v>18</v>
      </c>
      <c r="C55" s="4" t="s">
        <v>22</v>
      </c>
      <c r="D55" s="5" t="s">
        <v>41</v>
      </c>
      <c r="E55" s="6" t="s">
        <v>13</v>
      </c>
      <c r="F55" s="7" t="s">
        <v>14</v>
      </c>
      <c r="G55" s="8">
        <v>34</v>
      </c>
      <c r="H55" s="4" t="s">
        <v>15</v>
      </c>
      <c r="I55" s="4" t="s">
        <v>20</v>
      </c>
    </row>
    <row r="56" spans="1:9" x14ac:dyDescent="0.25">
      <c r="A56" s="3" t="s">
        <v>82</v>
      </c>
      <c r="B56" s="4" t="s">
        <v>10</v>
      </c>
      <c r="C56" s="4" t="s">
        <v>28</v>
      </c>
      <c r="D56" s="5" t="s">
        <v>12</v>
      </c>
      <c r="E56" s="6" t="s">
        <v>13</v>
      </c>
      <c r="F56" s="7" t="s">
        <v>14</v>
      </c>
      <c r="G56" s="8">
        <v>27</v>
      </c>
      <c r="H56" s="4" t="s">
        <v>25</v>
      </c>
      <c r="I56" s="4" t="s">
        <v>16</v>
      </c>
    </row>
    <row r="57" spans="1:9" x14ac:dyDescent="0.25">
      <c r="A57" s="3" t="s">
        <v>83</v>
      </c>
      <c r="B57" s="4" t="s">
        <v>18</v>
      </c>
      <c r="C57" s="4" t="s">
        <v>24</v>
      </c>
      <c r="D57" s="5" t="s">
        <v>12</v>
      </c>
      <c r="E57" s="6" t="s">
        <v>13</v>
      </c>
      <c r="F57" s="7" t="s">
        <v>14</v>
      </c>
      <c r="G57" s="8">
        <v>96</v>
      </c>
      <c r="H57" s="4" t="s">
        <v>15</v>
      </c>
      <c r="I57" s="4" t="s">
        <v>20</v>
      </c>
    </row>
    <row r="58" spans="1:9" x14ac:dyDescent="0.25">
      <c r="A58" s="3" t="s">
        <v>84</v>
      </c>
      <c r="B58" s="4" t="s">
        <v>10</v>
      </c>
      <c r="C58" s="4" t="s">
        <v>24</v>
      </c>
      <c r="D58" s="5" t="s">
        <v>12</v>
      </c>
      <c r="E58" s="6" t="s">
        <v>13</v>
      </c>
      <c r="F58" s="7" t="s">
        <v>14</v>
      </c>
      <c r="G58" s="8">
        <v>84</v>
      </c>
      <c r="H58" s="4" t="s">
        <v>29</v>
      </c>
      <c r="I58" s="4" t="s">
        <v>16</v>
      </c>
    </row>
    <row r="59" spans="1:9" x14ac:dyDescent="0.25">
      <c r="A59" s="3" t="s">
        <v>85</v>
      </c>
      <c r="B59" s="4" t="s">
        <v>18</v>
      </c>
      <c r="C59" s="4" t="s">
        <v>24</v>
      </c>
      <c r="D59" s="5" t="s">
        <v>12</v>
      </c>
      <c r="E59" s="6" t="s">
        <v>13</v>
      </c>
      <c r="F59" s="7" t="s">
        <v>14</v>
      </c>
      <c r="G59" s="8">
        <v>82</v>
      </c>
      <c r="H59" s="4" t="s">
        <v>25</v>
      </c>
      <c r="I59" s="4" t="s">
        <v>20</v>
      </c>
    </row>
    <row r="60" spans="1:9" x14ac:dyDescent="0.25">
      <c r="A60" s="3" t="s">
        <v>86</v>
      </c>
      <c r="B60" s="4" t="s">
        <v>18</v>
      </c>
      <c r="C60" s="4" t="s">
        <v>19</v>
      </c>
      <c r="D60" s="5" t="s">
        <v>41</v>
      </c>
      <c r="E60" s="6" t="s">
        <v>13</v>
      </c>
      <c r="F60" s="7" t="s">
        <v>14</v>
      </c>
      <c r="G60" s="8">
        <v>52</v>
      </c>
      <c r="H60" s="4" t="s">
        <v>15</v>
      </c>
      <c r="I60" s="4" t="s">
        <v>16</v>
      </c>
    </row>
    <row r="61" spans="1:9" x14ac:dyDescent="0.25">
      <c r="A61" s="3" t="s">
        <v>87</v>
      </c>
      <c r="B61" s="4" t="s">
        <v>18</v>
      </c>
      <c r="C61" s="4" t="s">
        <v>11</v>
      </c>
      <c r="D61" s="5" t="s">
        <v>12</v>
      </c>
      <c r="E61" s="6" t="s">
        <v>13</v>
      </c>
      <c r="F61" s="7" t="s">
        <v>14</v>
      </c>
      <c r="G61" s="8">
        <v>81</v>
      </c>
      <c r="H61" s="4" t="s">
        <v>25</v>
      </c>
      <c r="I61" s="4" t="s">
        <v>16</v>
      </c>
    </row>
    <row r="62" spans="1:9" x14ac:dyDescent="0.25">
      <c r="A62" s="3" t="s">
        <v>88</v>
      </c>
      <c r="B62" s="4" t="s">
        <v>18</v>
      </c>
      <c r="C62" s="4" t="s">
        <v>11</v>
      </c>
      <c r="D62" s="5" t="s">
        <v>41</v>
      </c>
      <c r="E62" s="6" t="s">
        <v>13</v>
      </c>
      <c r="F62" s="7" t="s">
        <v>14</v>
      </c>
      <c r="G62" s="8">
        <v>24</v>
      </c>
      <c r="H62" s="4" t="s">
        <v>25</v>
      </c>
      <c r="I62" s="4" t="s">
        <v>16</v>
      </c>
    </row>
    <row r="63" spans="1:9" x14ac:dyDescent="0.25">
      <c r="A63" s="3" t="s">
        <v>89</v>
      </c>
      <c r="B63" s="4" t="s">
        <v>10</v>
      </c>
      <c r="C63" s="4" t="s">
        <v>11</v>
      </c>
      <c r="D63" s="5" t="s">
        <v>12</v>
      </c>
      <c r="E63" s="6" t="s">
        <v>13</v>
      </c>
      <c r="F63" s="7" t="s">
        <v>14</v>
      </c>
      <c r="G63" s="8">
        <v>83</v>
      </c>
      <c r="H63" s="4" t="s">
        <v>15</v>
      </c>
      <c r="I63" s="4" t="s">
        <v>20</v>
      </c>
    </row>
    <row r="64" spans="1:9" x14ac:dyDescent="0.25">
      <c r="A64" s="3" t="s">
        <v>90</v>
      </c>
      <c r="B64" s="4" t="s">
        <v>18</v>
      </c>
      <c r="C64" s="4" t="s">
        <v>22</v>
      </c>
      <c r="D64" s="5" t="s">
        <v>12</v>
      </c>
      <c r="E64" s="6" t="s">
        <v>13</v>
      </c>
      <c r="F64" s="7" t="s">
        <v>14</v>
      </c>
      <c r="G64" s="8">
        <v>78</v>
      </c>
      <c r="H64" s="4" t="s">
        <v>15</v>
      </c>
      <c r="I64" s="4" t="s">
        <v>16</v>
      </c>
    </row>
    <row r="65" spans="1:9" x14ac:dyDescent="0.25">
      <c r="A65" s="3" t="s">
        <v>91</v>
      </c>
      <c r="B65" s="4" t="s">
        <v>10</v>
      </c>
      <c r="C65" s="4" t="s">
        <v>19</v>
      </c>
      <c r="D65" s="5" t="s">
        <v>12</v>
      </c>
      <c r="E65" s="6" t="s">
        <v>13</v>
      </c>
      <c r="F65" s="7" t="s">
        <v>14</v>
      </c>
      <c r="G65" s="8">
        <v>36</v>
      </c>
      <c r="H65" s="4" t="s">
        <v>34</v>
      </c>
      <c r="I65" s="4" t="s">
        <v>16</v>
      </c>
    </row>
    <row r="66" spans="1:9" x14ac:dyDescent="0.25">
      <c r="A66" s="3" t="s">
        <v>92</v>
      </c>
      <c r="B66" s="4" t="s">
        <v>18</v>
      </c>
      <c r="C66" s="4" t="s">
        <v>19</v>
      </c>
      <c r="D66" s="5" t="s">
        <v>41</v>
      </c>
      <c r="E66" s="6" t="s">
        <v>13</v>
      </c>
      <c r="F66" s="7" t="s">
        <v>14</v>
      </c>
      <c r="G66" s="8">
        <v>63</v>
      </c>
      <c r="H66" s="4" t="s">
        <v>15</v>
      </c>
      <c r="I66" s="4" t="s">
        <v>16</v>
      </c>
    </row>
    <row r="67" spans="1:9" x14ac:dyDescent="0.25">
      <c r="A67" s="3" t="s">
        <v>93</v>
      </c>
      <c r="B67" s="4" t="s">
        <v>10</v>
      </c>
      <c r="C67" s="4" t="s">
        <v>24</v>
      </c>
      <c r="D67" s="5" t="s">
        <v>12</v>
      </c>
      <c r="E67" s="6" t="s">
        <v>13</v>
      </c>
      <c r="F67" s="7" t="s">
        <v>14</v>
      </c>
      <c r="G67" s="8">
        <v>97</v>
      </c>
      <c r="H67" s="4" t="s">
        <v>34</v>
      </c>
      <c r="I67" s="4" t="s">
        <v>16</v>
      </c>
    </row>
    <row r="68" spans="1:9" x14ac:dyDescent="0.25">
      <c r="A68" s="3" t="s">
        <v>94</v>
      </c>
      <c r="B68" s="4" t="s">
        <v>18</v>
      </c>
      <c r="C68" s="4" t="s">
        <v>11</v>
      </c>
      <c r="D68" s="5" t="s">
        <v>12</v>
      </c>
      <c r="E68" s="6" t="s">
        <v>13</v>
      </c>
      <c r="F68" s="7" t="s">
        <v>14</v>
      </c>
      <c r="G68" s="8">
        <v>80</v>
      </c>
      <c r="H68" s="4" t="s">
        <v>15</v>
      </c>
      <c r="I68" s="4" t="s">
        <v>20</v>
      </c>
    </row>
    <row r="69" spans="1:9" x14ac:dyDescent="0.25">
      <c r="A69" s="3" t="s">
        <v>95</v>
      </c>
      <c r="B69" s="4" t="s">
        <v>10</v>
      </c>
      <c r="C69" s="4" t="s">
        <v>19</v>
      </c>
      <c r="D69" s="5" t="s">
        <v>12</v>
      </c>
      <c r="E69" s="6" t="s">
        <v>13</v>
      </c>
      <c r="F69" s="7" t="s">
        <v>14</v>
      </c>
      <c r="G69" s="8">
        <v>44</v>
      </c>
      <c r="H69" s="4" t="s">
        <v>96</v>
      </c>
      <c r="I69" s="4" t="s">
        <v>16</v>
      </c>
    </row>
    <row r="70" spans="1:9" x14ac:dyDescent="0.25">
      <c r="A70" s="3" t="s">
        <v>97</v>
      </c>
      <c r="B70" s="4" t="s">
        <v>18</v>
      </c>
      <c r="C70" s="4" t="s">
        <v>28</v>
      </c>
      <c r="D70" s="5" t="s">
        <v>41</v>
      </c>
      <c r="E70" s="6" t="s">
        <v>13</v>
      </c>
      <c r="F70" s="7" t="s">
        <v>14</v>
      </c>
      <c r="G70" s="8">
        <v>81</v>
      </c>
      <c r="H70" s="4" t="s">
        <v>25</v>
      </c>
      <c r="I70" s="4" t="s">
        <v>20</v>
      </c>
    </row>
    <row r="71" spans="1:9" x14ac:dyDescent="0.25">
      <c r="A71" s="3" t="s">
        <v>98</v>
      </c>
      <c r="B71" s="4" t="s">
        <v>10</v>
      </c>
      <c r="C71" s="4" t="s">
        <v>24</v>
      </c>
      <c r="D71" s="5" t="s">
        <v>12</v>
      </c>
      <c r="E71" s="6" t="s">
        <v>13</v>
      </c>
      <c r="F71" s="7" t="s">
        <v>14</v>
      </c>
      <c r="G71" s="8">
        <v>79</v>
      </c>
      <c r="H71" s="4" t="s">
        <v>34</v>
      </c>
      <c r="I71" s="4" t="s">
        <v>16</v>
      </c>
    </row>
    <row r="72" spans="1:9" x14ac:dyDescent="0.25">
      <c r="A72" s="3" t="s">
        <v>99</v>
      </c>
      <c r="B72" s="4" t="s">
        <v>18</v>
      </c>
      <c r="C72" s="4" t="s">
        <v>28</v>
      </c>
      <c r="D72" s="5" t="s">
        <v>12</v>
      </c>
      <c r="E72" s="6" t="s">
        <v>13</v>
      </c>
      <c r="F72" s="7" t="s">
        <v>14</v>
      </c>
      <c r="G72" s="8">
        <v>48</v>
      </c>
      <c r="H72" s="4" t="s">
        <v>15</v>
      </c>
      <c r="I72" s="4" t="s">
        <v>16</v>
      </c>
    </row>
    <row r="73" spans="1:9" x14ac:dyDescent="0.25">
      <c r="A73" s="3" t="s">
        <v>100</v>
      </c>
      <c r="B73" s="4" t="s">
        <v>18</v>
      </c>
      <c r="C73" s="4" t="s">
        <v>22</v>
      </c>
      <c r="D73" s="5" t="s">
        <v>12</v>
      </c>
      <c r="E73" s="6" t="s">
        <v>13</v>
      </c>
      <c r="F73" s="7" t="s">
        <v>14</v>
      </c>
      <c r="G73" s="8">
        <v>64</v>
      </c>
      <c r="H73" s="4" t="s">
        <v>25</v>
      </c>
      <c r="I73" s="4" t="s">
        <v>16</v>
      </c>
    </row>
    <row r="74" spans="1:9" x14ac:dyDescent="0.25">
      <c r="A74" s="3" t="s">
        <v>101</v>
      </c>
      <c r="B74" s="4" t="s">
        <v>10</v>
      </c>
      <c r="C74" s="4" t="s">
        <v>24</v>
      </c>
      <c r="D74" s="5" t="s">
        <v>12</v>
      </c>
      <c r="E74" s="6" t="s">
        <v>13</v>
      </c>
      <c r="F74" s="7" t="s">
        <v>14</v>
      </c>
      <c r="G74" s="8">
        <v>88</v>
      </c>
      <c r="H74" s="4" t="s">
        <v>34</v>
      </c>
      <c r="I74" s="4" t="s">
        <v>20</v>
      </c>
    </row>
    <row r="75" spans="1:9" x14ac:dyDescent="0.25">
      <c r="A75" s="3" t="s">
        <v>102</v>
      </c>
      <c r="B75" s="4" t="s">
        <v>18</v>
      </c>
      <c r="C75" s="4" t="s">
        <v>11</v>
      </c>
      <c r="D75" s="5" t="s">
        <v>12</v>
      </c>
      <c r="E75" s="6" t="s">
        <v>13</v>
      </c>
      <c r="F75" s="7" t="s">
        <v>14</v>
      </c>
      <c r="G75" s="8">
        <v>85</v>
      </c>
      <c r="H75" s="4" t="s">
        <v>15</v>
      </c>
      <c r="I75" s="4" t="s">
        <v>20</v>
      </c>
    </row>
    <row r="76" spans="1:9" x14ac:dyDescent="0.25">
      <c r="A76" s="3" t="s">
        <v>103</v>
      </c>
      <c r="B76" s="4" t="s">
        <v>10</v>
      </c>
      <c r="C76" s="4" t="s">
        <v>19</v>
      </c>
      <c r="D76" s="5" t="s">
        <v>41</v>
      </c>
      <c r="E76" s="6" t="s">
        <v>13</v>
      </c>
      <c r="F76" s="7" t="s">
        <v>14</v>
      </c>
      <c r="G76" s="8">
        <v>40</v>
      </c>
      <c r="H76" s="4" t="s">
        <v>15</v>
      </c>
      <c r="I76" s="4" t="s">
        <v>16</v>
      </c>
    </row>
    <row r="77" spans="1:9" x14ac:dyDescent="0.25">
      <c r="A77" s="3" t="s">
        <v>104</v>
      </c>
      <c r="B77" s="4" t="s">
        <v>10</v>
      </c>
      <c r="C77" s="4" t="s">
        <v>28</v>
      </c>
      <c r="D77" s="5" t="s">
        <v>12</v>
      </c>
      <c r="E77" s="6" t="s">
        <v>13</v>
      </c>
      <c r="F77" s="7" t="s">
        <v>14</v>
      </c>
      <c r="G77" s="8">
        <v>35</v>
      </c>
      <c r="H77" s="4" t="s">
        <v>15</v>
      </c>
      <c r="I77" s="4" t="s">
        <v>16</v>
      </c>
    </row>
    <row r="78" spans="1:9" x14ac:dyDescent="0.25">
      <c r="A78" s="3" t="s">
        <v>105</v>
      </c>
      <c r="B78" s="4" t="s">
        <v>18</v>
      </c>
      <c r="C78" s="4" t="s">
        <v>24</v>
      </c>
      <c r="D78" s="5" t="s">
        <v>12</v>
      </c>
      <c r="E78" s="6" t="s">
        <v>13</v>
      </c>
      <c r="F78" s="7" t="s">
        <v>14</v>
      </c>
      <c r="G78" s="8">
        <v>85</v>
      </c>
      <c r="H78" s="4" t="s">
        <v>15</v>
      </c>
      <c r="I78" s="4" t="s">
        <v>20</v>
      </c>
    </row>
    <row r="79" spans="1:9" x14ac:dyDescent="0.25">
      <c r="A79" s="3" t="s">
        <v>106</v>
      </c>
      <c r="B79" s="4" t="s">
        <v>10</v>
      </c>
      <c r="C79" s="4" t="s">
        <v>22</v>
      </c>
      <c r="D79" s="5" t="s">
        <v>12</v>
      </c>
      <c r="E79" s="6" t="s">
        <v>13</v>
      </c>
      <c r="F79" s="7" t="s">
        <v>14</v>
      </c>
      <c r="G79" s="8">
        <v>43</v>
      </c>
      <c r="H79" s="4" t="s">
        <v>34</v>
      </c>
      <c r="I79" s="4" t="s">
        <v>16</v>
      </c>
    </row>
    <row r="80" spans="1:9" x14ac:dyDescent="0.25">
      <c r="A80" s="3" t="s">
        <v>107</v>
      </c>
      <c r="B80" s="4" t="s">
        <v>10</v>
      </c>
      <c r="C80" s="4" t="s">
        <v>11</v>
      </c>
      <c r="D80" s="5" t="s">
        <v>12</v>
      </c>
      <c r="E80" s="6" t="s">
        <v>13</v>
      </c>
      <c r="F80" s="7" t="s">
        <v>14</v>
      </c>
      <c r="G80" s="8">
        <v>75</v>
      </c>
      <c r="H80" s="4" t="s">
        <v>15</v>
      </c>
      <c r="I80" s="4" t="s">
        <v>16</v>
      </c>
    </row>
    <row r="81" spans="1:9" x14ac:dyDescent="0.25">
      <c r="A81" s="3" t="s">
        <v>108</v>
      </c>
      <c r="B81" s="4" t="s">
        <v>18</v>
      </c>
      <c r="C81" s="4" t="s">
        <v>24</v>
      </c>
      <c r="D81" s="5" t="s">
        <v>12</v>
      </c>
      <c r="E81" s="6" t="s">
        <v>13</v>
      </c>
      <c r="F81" s="7" t="s">
        <v>14</v>
      </c>
      <c r="G81" s="8">
        <v>71</v>
      </c>
      <c r="H81" s="4" t="s">
        <v>25</v>
      </c>
      <c r="I81" s="4" t="s">
        <v>20</v>
      </c>
    </row>
    <row r="82" spans="1:9" x14ac:dyDescent="0.25">
      <c r="A82" s="3" t="s">
        <v>109</v>
      </c>
      <c r="B82" s="4" t="s">
        <v>10</v>
      </c>
      <c r="C82" s="4" t="s">
        <v>22</v>
      </c>
      <c r="D82" s="5" t="s">
        <v>12</v>
      </c>
      <c r="E82" s="6" t="s">
        <v>13</v>
      </c>
      <c r="F82" s="7" t="s">
        <v>14</v>
      </c>
      <c r="G82" s="8">
        <v>84</v>
      </c>
      <c r="H82" s="4" t="s">
        <v>15</v>
      </c>
      <c r="I82" s="4" t="s">
        <v>16</v>
      </c>
    </row>
    <row r="83" spans="1:9" x14ac:dyDescent="0.25">
      <c r="A83" s="3" t="s">
        <v>110</v>
      </c>
      <c r="B83" s="4" t="s">
        <v>18</v>
      </c>
      <c r="C83" s="4" t="s">
        <v>11</v>
      </c>
      <c r="D83" s="5" t="s">
        <v>12</v>
      </c>
      <c r="E83" s="6" t="s">
        <v>13</v>
      </c>
      <c r="F83" s="7" t="s">
        <v>14</v>
      </c>
      <c r="G83" s="8">
        <v>37</v>
      </c>
      <c r="H83" s="4" t="s">
        <v>15</v>
      </c>
      <c r="I83" s="4" t="s">
        <v>20</v>
      </c>
    </row>
    <row r="84" spans="1:9" x14ac:dyDescent="0.25">
      <c r="A84" s="3" t="s">
        <v>111</v>
      </c>
      <c r="B84" s="4" t="s">
        <v>10</v>
      </c>
      <c r="C84" s="4" t="s">
        <v>11</v>
      </c>
      <c r="D84" s="5" t="s">
        <v>41</v>
      </c>
      <c r="E84" s="6" t="s">
        <v>13</v>
      </c>
      <c r="F84" s="7" t="s">
        <v>14</v>
      </c>
      <c r="G84" s="8">
        <v>40</v>
      </c>
      <c r="H84" s="4" t="s">
        <v>15</v>
      </c>
      <c r="I84" s="4" t="s">
        <v>16</v>
      </c>
    </row>
    <row r="85" spans="1:9" x14ac:dyDescent="0.25">
      <c r="A85" s="3" t="s">
        <v>112</v>
      </c>
      <c r="B85" s="4" t="s">
        <v>18</v>
      </c>
      <c r="C85" s="4" t="s">
        <v>22</v>
      </c>
      <c r="D85" s="5" t="s">
        <v>12</v>
      </c>
      <c r="E85" s="6" t="s">
        <v>13</v>
      </c>
      <c r="F85" s="7" t="s">
        <v>14</v>
      </c>
      <c r="G85" s="8">
        <v>47</v>
      </c>
      <c r="H85" s="4" t="s">
        <v>25</v>
      </c>
      <c r="I85" s="4" t="s">
        <v>16</v>
      </c>
    </row>
    <row r="86" spans="1:9" x14ac:dyDescent="0.25">
      <c r="A86" s="3" t="s">
        <v>113</v>
      </c>
      <c r="B86" s="4" t="s">
        <v>10</v>
      </c>
      <c r="C86" s="4" t="s">
        <v>11</v>
      </c>
      <c r="D86" s="5" t="s">
        <v>12</v>
      </c>
      <c r="E86" s="6" t="s">
        <v>13</v>
      </c>
      <c r="F86" s="7" t="s">
        <v>14</v>
      </c>
      <c r="G86" s="8">
        <v>68</v>
      </c>
      <c r="H86" s="4" t="s">
        <v>25</v>
      </c>
      <c r="I86" s="4" t="s">
        <v>16</v>
      </c>
    </row>
    <row r="87" spans="1:9" x14ac:dyDescent="0.25">
      <c r="A87" s="3" t="s">
        <v>114</v>
      </c>
      <c r="B87" s="4" t="s">
        <v>38</v>
      </c>
      <c r="C87" s="4" t="s">
        <v>11</v>
      </c>
      <c r="D87" s="5" t="s">
        <v>12</v>
      </c>
      <c r="E87" s="6" t="s">
        <v>13</v>
      </c>
      <c r="F87" s="7" t="s">
        <v>14</v>
      </c>
      <c r="G87" s="8">
        <v>39</v>
      </c>
      <c r="H87" s="4" t="s">
        <v>34</v>
      </c>
      <c r="I87" s="4" t="s">
        <v>16</v>
      </c>
    </row>
    <row r="88" spans="1:9" x14ac:dyDescent="0.25">
      <c r="A88" s="3" t="s">
        <v>115</v>
      </c>
      <c r="B88" s="4" t="s">
        <v>18</v>
      </c>
      <c r="C88" s="4" t="s">
        <v>11</v>
      </c>
      <c r="D88" s="5" t="s">
        <v>12</v>
      </c>
      <c r="E88" s="6" t="s">
        <v>13</v>
      </c>
      <c r="F88" s="7" t="s">
        <v>14</v>
      </c>
      <c r="G88" s="8">
        <v>102</v>
      </c>
      <c r="H88" s="4" t="s">
        <v>15</v>
      </c>
      <c r="I88" s="4" t="s">
        <v>16</v>
      </c>
    </row>
    <row r="89" spans="1:9" x14ac:dyDescent="0.25">
      <c r="A89" s="3" t="s">
        <v>116</v>
      </c>
      <c r="B89" s="4" t="s">
        <v>10</v>
      </c>
      <c r="C89" s="4" t="s">
        <v>11</v>
      </c>
      <c r="D89" s="5" t="s">
        <v>12</v>
      </c>
      <c r="E89" s="6" t="s">
        <v>13</v>
      </c>
      <c r="F89" s="7" t="s">
        <v>14</v>
      </c>
      <c r="G89" s="8">
        <v>95</v>
      </c>
      <c r="H89" s="4" t="s">
        <v>25</v>
      </c>
      <c r="I89" s="4" t="s">
        <v>20</v>
      </c>
    </row>
    <row r="90" spans="1:9" x14ac:dyDescent="0.25">
      <c r="A90" s="3" t="s">
        <v>117</v>
      </c>
      <c r="B90" s="4" t="s">
        <v>118</v>
      </c>
      <c r="C90" s="4" t="s">
        <v>22</v>
      </c>
      <c r="D90" s="5" t="s">
        <v>12</v>
      </c>
      <c r="E90" s="6" t="s">
        <v>13</v>
      </c>
      <c r="F90" s="7" t="s">
        <v>14</v>
      </c>
      <c r="G90" s="8">
        <v>63</v>
      </c>
      <c r="H90" s="4" t="s">
        <v>34</v>
      </c>
      <c r="I90" s="4" t="s">
        <v>16</v>
      </c>
    </row>
    <row r="91" spans="1:9" x14ac:dyDescent="0.25">
      <c r="A91" s="3" t="s">
        <v>119</v>
      </c>
      <c r="B91" s="4" t="s">
        <v>10</v>
      </c>
      <c r="C91" s="4" t="s">
        <v>24</v>
      </c>
      <c r="D91" s="5" t="s">
        <v>12</v>
      </c>
      <c r="E91" s="6" t="s">
        <v>13</v>
      </c>
      <c r="F91" s="7" t="s">
        <v>14</v>
      </c>
      <c r="G91" s="8">
        <v>69</v>
      </c>
      <c r="H91" s="4" t="s">
        <v>15</v>
      </c>
      <c r="I91" s="4" t="s">
        <v>20</v>
      </c>
    </row>
    <row r="92" spans="1:9" x14ac:dyDescent="0.25">
      <c r="A92" s="3" t="s">
        <v>120</v>
      </c>
      <c r="B92" s="4" t="s">
        <v>18</v>
      </c>
      <c r="C92" s="4" t="s">
        <v>24</v>
      </c>
      <c r="D92" s="5" t="s">
        <v>12</v>
      </c>
      <c r="E92" s="6" t="s">
        <v>13</v>
      </c>
      <c r="F92" s="7" t="s">
        <v>14</v>
      </c>
      <c r="G92" s="8">
        <v>74</v>
      </c>
      <c r="H92" s="4" t="s">
        <v>15</v>
      </c>
      <c r="I92" s="4" t="s">
        <v>16</v>
      </c>
    </row>
    <row r="93" spans="1:9" x14ac:dyDescent="0.25">
      <c r="A93" s="3" t="s">
        <v>121</v>
      </c>
      <c r="B93" s="4" t="s">
        <v>18</v>
      </c>
      <c r="C93" s="4" t="s">
        <v>11</v>
      </c>
      <c r="D93" s="5" t="s">
        <v>12</v>
      </c>
      <c r="E93" s="6" t="s">
        <v>13</v>
      </c>
      <c r="F93" s="7" t="s">
        <v>14</v>
      </c>
      <c r="G93" s="8">
        <v>38</v>
      </c>
      <c r="H93" s="4" t="s">
        <v>15</v>
      </c>
      <c r="I93" s="4" t="s">
        <v>16</v>
      </c>
    </row>
    <row r="94" spans="1:9" x14ac:dyDescent="0.25">
      <c r="A94" s="3" t="s">
        <v>122</v>
      </c>
      <c r="B94" s="4" t="s">
        <v>10</v>
      </c>
      <c r="C94" s="4" t="s">
        <v>19</v>
      </c>
      <c r="D94" s="5" t="s">
        <v>41</v>
      </c>
      <c r="E94" s="6" t="s">
        <v>13</v>
      </c>
      <c r="F94" s="7" t="s">
        <v>14</v>
      </c>
      <c r="G94" s="8">
        <v>57</v>
      </c>
      <c r="H94" s="4" t="s">
        <v>15</v>
      </c>
      <c r="I94" s="4" t="s">
        <v>16</v>
      </c>
    </row>
    <row r="95" spans="1:9" x14ac:dyDescent="0.25">
      <c r="A95" s="3" t="s">
        <v>123</v>
      </c>
      <c r="B95" s="4" t="s">
        <v>10</v>
      </c>
      <c r="C95" s="4" t="s">
        <v>19</v>
      </c>
      <c r="D95" s="5" t="s">
        <v>41</v>
      </c>
      <c r="E95" s="6" t="s">
        <v>13</v>
      </c>
      <c r="F95" s="7" t="s">
        <v>14</v>
      </c>
      <c r="G95" s="8">
        <v>71</v>
      </c>
      <c r="H95" s="4" t="s">
        <v>29</v>
      </c>
      <c r="I95" s="4" t="s">
        <v>20</v>
      </c>
    </row>
    <row r="96" spans="1:9" x14ac:dyDescent="0.25">
      <c r="A96" s="3" t="s">
        <v>124</v>
      </c>
      <c r="B96" s="4" t="s">
        <v>32</v>
      </c>
      <c r="C96" s="4" t="s">
        <v>24</v>
      </c>
      <c r="D96" s="5" t="s">
        <v>12</v>
      </c>
      <c r="E96" s="6" t="s">
        <v>13</v>
      </c>
      <c r="F96" s="7" t="s">
        <v>14</v>
      </c>
      <c r="G96" s="8">
        <v>78</v>
      </c>
      <c r="H96" s="4" t="s">
        <v>15</v>
      </c>
      <c r="I96" s="4" t="s">
        <v>20</v>
      </c>
    </row>
    <row r="97" spans="1:9" x14ac:dyDescent="0.25">
      <c r="A97" s="3" t="s">
        <v>125</v>
      </c>
      <c r="B97" s="4" t="s">
        <v>18</v>
      </c>
      <c r="C97" s="4" t="s">
        <v>28</v>
      </c>
      <c r="D97" s="5" t="s">
        <v>12</v>
      </c>
      <c r="E97" s="6" t="s">
        <v>13</v>
      </c>
      <c r="F97" s="7" t="s">
        <v>14</v>
      </c>
      <c r="G97" s="8">
        <v>36</v>
      </c>
      <c r="H97" s="4" t="s">
        <v>29</v>
      </c>
      <c r="I97" s="4" t="s">
        <v>16</v>
      </c>
    </row>
    <row r="98" spans="1:9" x14ac:dyDescent="0.25">
      <c r="A98" s="3" t="s">
        <v>126</v>
      </c>
      <c r="B98" s="4" t="s">
        <v>10</v>
      </c>
      <c r="C98" s="4" t="s">
        <v>19</v>
      </c>
      <c r="D98" s="5" t="s">
        <v>12</v>
      </c>
      <c r="E98" s="6" t="s">
        <v>13</v>
      </c>
      <c r="F98" s="7" t="s">
        <v>14</v>
      </c>
      <c r="G98" s="8">
        <v>38</v>
      </c>
      <c r="H98" s="4" t="s">
        <v>15</v>
      </c>
      <c r="I98" s="4" t="s">
        <v>16</v>
      </c>
    </row>
    <row r="99" spans="1:9" x14ac:dyDescent="0.25">
      <c r="A99" s="3" t="s">
        <v>127</v>
      </c>
      <c r="B99" s="4" t="s">
        <v>18</v>
      </c>
      <c r="C99" s="4" t="s">
        <v>19</v>
      </c>
      <c r="D99" s="5" t="s">
        <v>12</v>
      </c>
      <c r="E99" s="6" t="s">
        <v>13</v>
      </c>
      <c r="F99" s="7" t="s">
        <v>14</v>
      </c>
      <c r="G99" s="8">
        <v>39</v>
      </c>
      <c r="H99" s="4" t="s">
        <v>29</v>
      </c>
      <c r="I99" s="4" t="s">
        <v>16</v>
      </c>
    </row>
    <row r="100" spans="1:9" x14ac:dyDescent="0.25">
      <c r="A100" s="3" t="s">
        <v>128</v>
      </c>
      <c r="B100" s="4" t="s">
        <v>10</v>
      </c>
      <c r="C100" s="4" t="s">
        <v>19</v>
      </c>
      <c r="D100" s="5" t="s">
        <v>12</v>
      </c>
      <c r="E100" s="6" t="s">
        <v>13</v>
      </c>
      <c r="F100" s="7" t="s">
        <v>14</v>
      </c>
      <c r="G100" s="8">
        <v>27</v>
      </c>
      <c r="H100" s="4" t="s">
        <v>15</v>
      </c>
      <c r="I100" s="4" t="s">
        <v>16</v>
      </c>
    </row>
  </sheetData>
  <mergeCells count="1">
    <mergeCell ref="K7:N7"/>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O9"/>
  <sheetViews>
    <sheetView tabSelected="1" workbookViewId="0">
      <selection activeCell="Q11" sqref="Q11"/>
    </sheetView>
  </sheetViews>
  <sheetFormatPr defaultRowHeight="13.2" x14ac:dyDescent="0.25"/>
  <sheetData>
    <row r="4" spans="6:15" x14ac:dyDescent="0.25">
      <c r="H4" s="14" t="s">
        <v>135</v>
      </c>
      <c r="I4" s="14"/>
      <c r="J4" s="14"/>
      <c r="K4" s="14"/>
      <c r="L4" s="14"/>
      <c r="M4" s="14"/>
    </row>
    <row r="5" spans="6:15" x14ac:dyDescent="0.25">
      <c r="H5" s="14"/>
      <c r="I5" s="14"/>
      <c r="J5" s="14"/>
      <c r="K5" s="14"/>
      <c r="L5" s="14"/>
      <c r="M5" s="14"/>
    </row>
    <row r="6" spans="6:15" x14ac:dyDescent="0.25">
      <c r="H6" s="14"/>
      <c r="I6" s="14"/>
      <c r="J6" s="14"/>
      <c r="K6" s="14"/>
      <c r="L6" s="14"/>
      <c r="M6" s="14"/>
    </row>
    <row r="8" spans="6:15" x14ac:dyDescent="0.25">
      <c r="F8" s="28">
        <f>GETPIVOTDATA("Procedure",Sheet16!$A$4,"Procedure","Veneers")</f>
        <v>1.0101010101010102E-2</v>
      </c>
      <c r="G8" s="29"/>
      <c r="H8" s="26">
        <f>GETPIVOTDATA("Procedure",Sheet16!$A$4,"Procedure","Crown")</f>
        <v>0.22222222222222221</v>
      </c>
      <c r="I8" s="27"/>
      <c r="J8" s="28">
        <f>GETPIVOTDATA("Procedure",Sheet16!$A$4,"Procedure","Emergency Surgery")</f>
        <v>0.10101010101010101</v>
      </c>
      <c r="K8" s="28"/>
      <c r="L8" s="28">
        <f>GETPIVOTDATA("Procedure",Sheet16!$A$4,"Procedure","Extraction")</f>
        <v>0.53535353535353536</v>
      </c>
      <c r="M8" s="28"/>
      <c r="N8" s="28">
        <f>GETPIVOTDATA("Procedure",Sheet16!$A$4,"Procedure","Implant")</f>
        <v>0.13131313131313133</v>
      </c>
      <c r="O8" s="28"/>
    </row>
    <row r="9" spans="6:15" ht="13.8" x14ac:dyDescent="0.25">
      <c r="F9" s="15" t="s">
        <v>140</v>
      </c>
      <c r="G9" s="16"/>
      <c r="H9" s="17" t="s">
        <v>136</v>
      </c>
      <c r="I9" s="18"/>
      <c r="J9" s="19" t="s">
        <v>137</v>
      </c>
      <c r="K9" s="20"/>
      <c r="L9" s="21" t="s">
        <v>138</v>
      </c>
      <c r="M9" s="22"/>
      <c r="N9" s="23" t="s">
        <v>139</v>
      </c>
      <c r="O9" s="24"/>
    </row>
  </sheetData>
  <mergeCells count="11">
    <mergeCell ref="N8:O8"/>
    <mergeCell ref="H4:M6"/>
    <mergeCell ref="H9:I9"/>
    <mergeCell ref="J9:K9"/>
    <mergeCell ref="L9:M9"/>
    <mergeCell ref="N9:O9"/>
    <mergeCell ref="F9:G9"/>
    <mergeCell ref="H8:I8"/>
    <mergeCell ref="F8:G8"/>
    <mergeCell ref="J8:K8"/>
    <mergeCell ref="L8:M8"/>
  </mergeCells>
  <conditionalFormatting sqref="H8">
    <cfRule type="dataBar" priority="19">
      <dataBar>
        <cfvo type="min"/>
        <cfvo type="max"/>
        <color rgb="FF008AEF"/>
      </dataBar>
      <extLst>
        <ext xmlns:x14="http://schemas.microsoft.com/office/spreadsheetml/2009/9/main" uri="{B025F937-C7B1-47D3-B67F-A62EFF666E3E}">
          <x14:id>{192D76E9-64A6-47AE-8C08-DF4CCA309CB5}</x14:id>
        </ext>
      </extLst>
    </cfRule>
    <cfRule type="dataBar" priority="18">
      <dataBar>
        <cfvo type="percent" val="0"/>
        <cfvo type="percent" val="100"/>
        <color theme="4"/>
      </dataBar>
      <extLst>
        <ext xmlns:x14="http://schemas.microsoft.com/office/spreadsheetml/2009/9/main" uri="{B025F937-C7B1-47D3-B67F-A62EFF666E3E}">
          <x14:id>{FB884DC0-2B76-4CEF-97DB-8EDDB358F9CF}</x14:id>
        </ext>
      </extLst>
    </cfRule>
  </conditionalFormatting>
  <conditionalFormatting sqref="F8:G8">
    <cfRule type="dataBar" priority="16">
      <dataBar>
        <cfvo type="min"/>
        <cfvo type="max"/>
        <color rgb="FFFFB628"/>
      </dataBar>
      <extLst>
        <ext xmlns:x14="http://schemas.microsoft.com/office/spreadsheetml/2009/9/main" uri="{B025F937-C7B1-47D3-B67F-A62EFF666E3E}">
          <x14:id>{842D661E-B406-4633-A418-63D234F2C280}</x14:id>
        </ext>
      </extLst>
    </cfRule>
    <cfRule type="dataBar" priority="15">
      <dataBar>
        <cfvo type="percent" val="0"/>
        <cfvo type="percent" val="100"/>
        <color theme="6" tint="0.59999389629810485"/>
      </dataBar>
      <extLst>
        <ext xmlns:x14="http://schemas.microsoft.com/office/spreadsheetml/2009/9/main" uri="{B025F937-C7B1-47D3-B67F-A62EFF666E3E}">
          <x14:id>{0599979A-4BF1-411F-945E-05983633BE28}</x14:id>
        </ext>
      </extLst>
    </cfRule>
  </conditionalFormatting>
  <conditionalFormatting sqref="J8:K8">
    <cfRule type="dataBar" priority="14">
      <dataBar>
        <cfvo type="min"/>
        <cfvo type="max"/>
        <color rgb="FFFF555A"/>
      </dataBar>
      <extLst>
        <ext xmlns:x14="http://schemas.microsoft.com/office/spreadsheetml/2009/9/main" uri="{B025F937-C7B1-47D3-B67F-A62EFF666E3E}">
          <x14:id>{1A273B41-912C-492D-A6C9-7545E2EDECBC}</x14:id>
        </ext>
      </extLst>
    </cfRule>
    <cfRule type="dataBar" priority="13">
      <dataBar>
        <cfvo type="percent" val="0"/>
        <cfvo type="percent" val="100"/>
        <color theme="5" tint="0.59999389629810485"/>
      </dataBar>
      <extLst>
        <ext xmlns:x14="http://schemas.microsoft.com/office/spreadsheetml/2009/9/main" uri="{B025F937-C7B1-47D3-B67F-A62EFF666E3E}">
          <x14:id>{036AF5C2-2F3C-477F-866A-84217EEA5DB6}</x14:id>
        </ext>
      </extLst>
    </cfRule>
    <cfRule type="dataBar" priority="10">
      <dataBar>
        <cfvo type="percent" val="0"/>
        <cfvo type="percent" val="100"/>
        <color theme="7" tint="0.39997558519241921"/>
      </dataBar>
      <extLst>
        <ext xmlns:x14="http://schemas.microsoft.com/office/spreadsheetml/2009/9/main" uri="{B025F937-C7B1-47D3-B67F-A62EFF666E3E}">
          <x14:id>{C3176E33-1F9B-46F0-BF42-EA31BE470BDC}</x14:id>
        </ext>
      </extLst>
    </cfRule>
  </conditionalFormatting>
  <conditionalFormatting sqref="H8:I8">
    <cfRule type="dataBar" priority="11">
      <dataBar>
        <cfvo type="percent" val="0"/>
        <cfvo type="percent" val="100"/>
        <color theme="5" tint="0.59999389629810485"/>
      </dataBar>
      <extLst>
        <ext xmlns:x14="http://schemas.microsoft.com/office/spreadsheetml/2009/9/main" uri="{B025F937-C7B1-47D3-B67F-A62EFF666E3E}">
          <x14:id>{CC1DD4C6-FD91-48C1-B4E8-6C974B25FF27}</x14:id>
        </ext>
      </extLst>
    </cfRule>
  </conditionalFormatting>
  <conditionalFormatting sqref="L8:M8">
    <cfRule type="dataBar" priority="8">
      <dataBar>
        <cfvo type="min"/>
        <cfvo type="max"/>
        <color rgb="FFFFB628"/>
      </dataBar>
      <extLst>
        <ext xmlns:x14="http://schemas.microsoft.com/office/spreadsheetml/2009/9/main" uri="{B025F937-C7B1-47D3-B67F-A62EFF666E3E}">
          <x14:id>{9E3E773D-5CB9-457E-8860-FEDE27A1AAA1}</x14:id>
        </ext>
      </extLst>
    </cfRule>
    <cfRule type="dataBar" priority="7">
      <dataBar>
        <cfvo type="percent" val="0"/>
        <cfvo type="percent" val="100"/>
        <color theme="8" tint="0.59999389629810485"/>
      </dataBar>
      <extLst>
        <ext xmlns:x14="http://schemas.microsoft.com/office/spreadsheetml/2009/9/main" uri="{B025F937-C7B1-47D3-B67F-A62EFF666E3E}">
          <x14:id>{7EAA1349-C828-4B44-9978-5B8A4B7EED32}</x14:id>
        </ext>
      </extLst>
    </cfRule>
  </conditionalFormatting>
  <conditionalFormatting sqref="F8:O8">
    <cfRule type="dataBar" priority="6">
      <dataBar>
        <cfvo type="percent" val="0"/>
        <cfvo type="percent" val="100"/>
        <color rgb="FF638EC6"/>
      </dataBar>
      <extLst>
        <ext xmlns:x14="http://schemas.microsoft.com/office/spreadsheetml/2009/9/main" uri="{B025F937-C7B1-47D3-B67F-A62EFF666E3E}">
          <x14:id>{2860A182-EBCA-46D2-B1D4-4E365B624F05}</x14:id>
        </ext>
      </extLst>
    </cfRule>
    <cfRule type="colorScale" priority="2">
      <colorScale>
        <cfvo type="min"/>
        <cfvo type="max"/>
        <color rgb="FFFFEF9C"/>
        <color rgb="FF63BE7B"/>
      </colorScale>
    </cfRule>
    <cfRule type="colorScale" priority="1">
      <colorScale>
        <cfvo type="percent" val="0"/>
        <cfvo type="percent" val="100"/>
        <color rgb="FFFF7128"/>
        <color rgb="FFFFEF9C"/>
      </colorScale>
    </cfRule>
  </conditionalFormatting>
  <conditionalFormatting sqref="N8:O8">
    <cfRule type="dataBar" priority="5">
      <dataBar>
        <cfvo type="min"/>
        <cfvo type="max"/>
        <color theme="9"/>
      </dataBar>
      <extLst>
        <ext xmlns:x14="http://schemas.microsoft.com/office/spreadsheetml/2009/9/main" uri="{B025F937-C7B1-47D3-B67F-A62EFF666E3E}">
          <x14:id>{3E148C35-36EE-49D6-B3D7-2278B86EA6B4}</x14:id>
        </ext>
      </extLst>
    </cfRule>
    <cfRule type="dataBar" priority="4">
      <dataBar>
        <cfvo type="percent" val="0"/>
        <cfvo type="percent" val="100"/>
        <color theme="9"/>
      </dataBar>
      <extLst>
        <ext xmlns:x14="http://schemas.microsoft.com/office/spreadsheetml/2009/9/main" uri="{B025F937-C7B1-47D3-B67F-A62EFF666E3E}">
          <x14:id>{C4EACA5C-B263-4F45-91F2-F7FCFD838CB9}</x14:id>
        </ext>
      </extLst>
    </cfRule>
    <cfRule type="dataBar" priority="3">
      <dataBar>
        <cfvo type="percent" val="0"/>
        <cfvo type="percent" val="100"/>
        <color theme="9"/>
      </dataBar>
      <extLst>
        <ext xmlns:x14="http://schemas.microsoft.com/office/spreadsheetml/2009/9/main" uri="{B025F937-C7B1-47D3-B67F-A62EFF666E3E}">
          <x14:id>{BF84368E-96FF-4032-B5AF-717B1E3279D3}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92D76E9-64A6-47AE-8C08-DF4CCA309CB5}">
            <x14:dataBar minLength="0" maxLength="100" gradient="0">
              <x14:cfvo type="autoMin"/>
              <x14:cfvo type="autoMax"/>
              <x14:negativeFillColor rgb="FFFF0000"/>
              <x14:axisColor rgb="FF000000"/>
            </x14:dataBar>
          </x14:cfRule>
          <x14:cfRule type="dataBar" id="{FB884DC0-2B76-4CEF-97DB-8EDDB358F9CF}">
            <x14:dataBar minLength="0" maxLength="100" gradient="0">
              <x14:cfvo type="percent">
                <xm:f>0</xm:f>
              </x14:cfvo>
              <x14:cfvo type="percent">
                <xm:f>100</xm:f>
              </x14:cfvo>
              <x14:negativeFillColor rgb="FFFF0000"/>
              <x14:axisColor rgb="FF000000"/>
            </x14:dataBar>
          </x14:cfRule>
          <xm:sqref>H8</xm:sqref>
        </x14:conditionalFormatting>
        <x14:conditionalFormatting xmlns:xm="http://schemas.microsoft.com/office/excel/2006/main">
          <x14:cfRule type="dataBar" id="{842D661E-B406-4633-A418-63D234F2C28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599979A-4BF1-411F-945E-05983633BE28}">
            <x14:dataBar minLength="0" maxLength="100" gradient="0">
              <x14:cfvo type="percent">
                <xm:f>0</xm:f>
              </x14:cfvo>
              <x14:cfvo type="percent">
                <xm:f>100</xm:f>
              </x14:cfvo>
              <x14:negativeFillColor rgb="FFFF0000"/>
              <x14:axisColor rgb="FF000000"/>
            </x14:dataBar>
          </x14:cfRule>
          <xm:sqref>F8:G8</xm:sqref>
        </x14:conditionalFormatting>
        <x14:conditionalFormatting xmlns:xm="http://schemas.microsoft.com/office/excel/2006/main">
          <x14:cfRule type="dataBar" id="{1A273B41-912C-492D-A6C9-7545E2EDECB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036AF5C2-2F3C-477F-866A-84217EEA5DB6}">
            <x14:dataBar minLength="0" maxLength="100" border="1" gradient="0">
              <x14:cfvo type="percent">
                <xm:f>0</xm:f>
              </x14:cfvo>
              <x14:cfvo type="percent">
                <xm:f>100</xm:f>
              </x14:cfvo>
              <x14:borderColor rgb="FF000000"/>
              <x14:negativeFillColor rgb="FFFF0000"/>
              <x14:axisColor rgb="FF000000"/>
            </x14:dataBar>
          </x14:cfRule>
          <x14:cfRule type="dataBar" id="{C3176E33-1F9B-46F0-BF42-EA31BE470BDC}">
            <x14:dataBar minLength="0" maxLength="100" border="1">
              <x14:cfvo type="percent">
                <xm:f>0</xm:f>
              </x14:cfvo>
              <x14:cfvo type="percent">
                <xm:f>100</xm:f>
              </x14:cfvo>
              <x14:borderColor rgb="FF000000"/>
              <x14:negativeFillColor rgb="FFFF0000"/>
              <x14:axisColor rgb="FF000000"/>
            </x14:dataBar>
          </x14:cfRule>
          <x14:cfRule type="iconSet" priority="9" id="{7FEB02F1-D9EC-483B-9B0F-DF47AC4D089A}">
            <x14:iconSet iconSet="3Triangles">
              <x14:cfvo type="percent">
                <xm:f>0</xm:f>
              </x14:cfvo>
              <x14:cfvo type="percent">
                <xm:f>33</xm:f>
              </x14:cfvo>
              <x14:cfvo type="percent">
                <xm:f>67</xm:f>
              </x14:cfvo>
            </x14:iconSet>
          </x14:cfRule>
          <xm:sqref>J8:K8</xm:sqref>
        </x14:conditionalFormatting>
        <x14:conditionalFormatting xmlns:xm="http://schemas.microsoft.com/office/excel/2006/main">
          <x14:cfRule type="iconSet" priority="12" id="{D94E66E0-B0E8-4A0C-A052-2C9DFE980772}">
            <x14:iconSet iconSet="3Triangles">
              <x14:cfvo type="percent">
                <xm:f>0</xm:f>
              </x14:cfvo>
              <x14:cfvo type="percent">
                <xm:f>33</xm:f>
              </x14:cfvo>
              <x14:cfvo type="percent">
                <xm:f>67</xm:f>
              </x14:cfvo>
            </x14:iconSet>
          </x14:cfRule>
          <x14:cfRule type="dataBar" id="{CC1DD4C6-FD91-48C1-B4E8-6C974B25FF27}">
            <x14:dataBar minLength="0" maxLength="100" border="1" direction="leftToRight">
              <x14:cfvo type="percent">
                <xm:f>0</xm:f>
              </x14:cfvo>
              <x14:cfvo type="percent">
                <xm:f>100</xm:f>
              </x14:cfvo>
              <x14:borderColor rgb="FF000000"/>
              <x14:negativeFillColor rgb="FFFF0000"/>
              <x14:axisColor rgb="FF000000"/>
            </x14:dataBar>
          </x14:cfRule>
          <xm:sqref>H8:I8</xm:sqref>
        </x14:conditionalFormatting>
        <x14:conditionalFormatting xmlns:xm="http://schemas.microsoft.com/office/excel/2006/main">
          <x14:cfRule type="dataBar" id="{9E3E773D-5CB9-457E-8860-FEDE27A1AAA1}">
            <x14:dataBar minLength="0" maxLength="100" gradient="0">
              <x14:cfvo type="autoMin"/>
              <x14:cfvo type="autoMax"/>
              <x14:negativeFillColor rgb="FFFF0000"/>
              <x14:axisColor rgb="FF000000"/>
            </x14:dataBar>
          </x14:cfRule>
          <x14:cfRule type="dataBar" id="{7EAA1349-C828-4B44-9978-5B8A4B7EED32}">
            <x14:dataBar minLength="0" maxLength="100" border="1" direction="leftToRight">
              <x14:cfvo type="percent">
                <xm:f>0</xm:f>
              </x14:cfvo>
              <x14:cfvo type="percent">
                <xm:f>100</xm:f>
              </x14:cfvo>
              <x14:borderColor rgb="FF000000"/>
              <x14:negativeFillColor rgb="FFFF0000"/>
              <x14:axisColor rgb="FF000000"/>
            </x14:dataBar>
          </x14:cfRule>
          <xm:sqref>L8:M8</xm:sqref>
        </x14:conditionalFormatting>
        <x14:conditionalFormatting xmlns:xm="http://schemas.microsoft.com/office/excel/2006/main">
          <x14:cfRule type="dataBar" id="{2860A182-EBCA-46D2-B1D4-4E365B624F05}">
            <x14:dataBar minLength="0" maxLength="100" border="1" gradient="0" direction="leftToRight">
              <x14:cfvo type="percent">
                <xm:f>0</xm:f>
              </x14:cfvo>
              <x14:cfvo type="percent">
                <xm:f>100</xm:f>
              </x14:cfvo>
              <x14:borderColor rgb="FF000000"/>
              <x14:negativeFillColor rgb="FFFF0000"/>
              <x14:axisColor rgb="FF000000"/>
            </x14:dataBar>
          </x14:cfRule>
          <xm:sqref>F8:O8</xm:sqref>
        </x14:conditionalFormatting>
        <x14:conditionalFormatting xmlns:xm="http://schemas.microsoft.com/office/excel/2006/main">
          <x14:cfRule type="dataBar" id="{3E148C35-36EE-49D6-B3D7-2278B86EA6B4}">
            <x14:dataBar minLength="0" maxLength="100" gradient="0">
              <x14:cfvo type="autoMin"/>
              <x14:cfvo type="autoMax"/>
              <x14:negativeFillColor rgb="FFFF0000"/>
              <x14:axisColor rgb="FF000000"/>
            </x14:dataBar>
          </x14:cfRule>
          <x14:cfRule type="dataBar" id="{C4EACA5C-B263-4F45-91F2-F7FCFD838CB9}">
            <x14:dataBar minLength="0" maxLength="100" border="1" direction="leftToRight">
              <x14:cfvo type="percent">
                <xm:f>0</xm:f>
              </x14:cfvo>
              <x14:cfvo type="percent">
                <xm:f>100</xm:f>
              </x14:cfvo>
              <x14:borderColor rgb="FF000000"/>
              <x14:negativeFillColor rgb="FFFF0000"/>
              <x14:axisColor rgb="FF000000"/>
            </x14:dataBar>
          </x14:cfRule>
          <x14:cfRule type="dataBar" id="{BF84368E-96FF-4032-B5AF-717B1E3279D3}">
            <x14:dataBar minLength="0" maxLength="100" border="1" gradient="0" direction="leftToRight">
              <x14:cfvo type="percent">
                <xm:f>0</xm:f>
              </x14:cfvo>
              <x14:cfvo type="percent">
                <xm:f>100</xm:f>
              </x14:cfvo>
              <x14:borderColor rgb="FF000000"/>
              <x14:negativeFillColor rgb="FFFF0000"/>
              <x14:axisColor rgb="FF000000"/>
            </x14:dataBar>
          </x14:cfRule>
          <xm:sqref>N8:O8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e f 1 9 8 f 0 - 4 2 c 2 - 4 8 b b - b f f 0 - b 4 f f 3 0 1 a 0 5 2 c " > < T r a n s i t i o n > M o v e T o < / T r a n s i t i o n > < E f f e c t > S t a t i o n < / E f f e c t > < T h e m e > B i n g R o a d < / T h e m e > < T h e m e W i t h L a b e l > f a l s e < / T h e m e W i t h L a b e l > < F l a t M o d e E n a b l e d > t r u e < / F l a t M o d e E n a b l e d > < D u r a t i o n > 1 0 0 0 0 0 0 0 0 < / D u r a t i o n > < T r a n s i t i o n D u r a t i o n > 3 0 0 0 0 0 0 0 < / T r a n s i t i o n D u r a t i o n > < S p e e d > 0 . 5 < / S p e e d > < F r a m e > < C a m e r a > < L a t i t u d e > 3 7 . 0 2 5 8 1 4 0 5 9 9 9 9 9 9 5 < / L a t i t u d e > < L o n g i t u d e > - 1 0 7 . 4 8 7 6 5 5 6 4 < / L o n g i t u d e > < R o t a t i o n > 0 < / R o t a t i o n > < P i v o t A n g l e > - 0 . 3 9 6 5 4 5 3 3 7 7 7 3 7 1 3 8 1 < / P i v o t A n g l e > < D i s t a n c e > 0 . 4 < / D i s t a n c e > < / C a m e r a > < I m a g e > i V B O R w 0 K G g o A A A A N S U h E U g A A A N Q A A A B 1 C A Y A A A A 2 n s 9 T A A A A A X N S R 0 I A r s 4 c 6 Q A A A A R n Q U 1 B A A C x j w v 8 Y Q U A A A A J c E h Z c w A A A 2 A A A A N g A b T C 1 p 0 A A H A M S U R B V H h e 3 b 0 J j C R Z e h 7 2 R d 5 3 Z m X d d 1 V f 0 z 3 T c 8 / s 3 L O 7 J A 2 B k G R K l g z J N m C L N G D L o E G C N i x Z s A 1 T s G D A g C V L A i n J k C X a N E B J s G R Z o r S y x e X u 7 N z 3 T E / P T H d P H 3 W f W X n f t / / v R U R l Z F b k U d U 1 S 9 r f T H R l R m Z G v H j v v 9 / / / q d l k o d t C J I l B z J f b O P i i 3 N 8 q 9 C W / w r a l v G u A y c 8 C L R n k F k r I b Y a M M 4 C V S 2 N G v L G u 2 6 4 E U I d B e O d J o e 6 b R f M 6 / b i / i f r O K w m 8 N L L z x t n O i h o O w h g C k X s G W f s 4 Z A W O O X w t c f l H e 8 P V L Q U m q g i 2 J 5 F S 1 r X R g M l 7 Q j h 9 i L y 2 q b 8 x i W f z a E t X 7 / 9 1 j 1 c e f k C H E 6 H + m 1 L n r S E f f W a 2 L l T w S O P X D H e 6 c h X N I R 9 f M 6 2 t G 9 H / m 2 p 8 0 5 4 1 b W 9 Y F t G Q w N l V J A w 3 k H a t Y h 7 P 0 n B 5 w t A C 6 c R m 4 n K b V p w u J 0 4 u J O G o x 5 D r Z G R + 3 j h d H r h c n l Q q 5 b R 1 A q I X w h i f G F M n r 2 M + 5 t 3 M b c U M 6 4 q z / F J D m M T M 5 h a n j D O j A 7 t 5 J A q q B 6 Q f w 4 L D s y E W 8 f 9 o E n r H h a b N 4 4 w c y W C Q k W e a y x u n D 0 9 9 m 4 e I T T p R 3 g m a J w B 1 t 7 N Y v V l 6 V c D a a F 3 9 2 I B m r s B R 9 u D h l Z C p d L G p H f Z + I Y 8 k 8 l Q u 2 t H a J Y a W H x M J + i 6 V h Q S y 0 u n 1 9 T 7 X q Q + d W D 2 y j Q 8 Q b d x p j 9 q W h a u d k C I 9 e C 4 M + 0 Q b i 8 Z r 0 5 i 4 7 0 S / B e L m J q a N M 7 o K A s D k F G q y B p n B o M M o s k v N P m P b S l o 2 / L O J 4 z M 6 2 p K g L i E + R 1 y l k x G B i R D 7 X 7 c x N x z T v 0 i B k r Y V d f g s X 2 r i K v X r h m f 2 K O A T f W X g s O H S d W O 0 6 C C Q 2 G s i v p d E H P Y e L u E 5 V e D a N T q q B a r i m h L 6 T I m V y e g O X S h M Q y 7 + z u I z D S N d z r 2 3 m + g X m k i 4 J 1 A 2 1 E H X H V 4 / U 5 M r M b h 8 X u M b 5 1 E P 4 Y y U a m 3 8 d W B B 1 M h E V w 1 J 6 5 M 6 b T 1 M I y V T 5 R Q r Z Y w s X B 6 A U A 0 6 k 1 k H u Q R m o h h 8 8 4 D r F y 7 i O x h F v H V I K r l G v Z u p b u U z N 7 d A 8 S m o v B H f T L q F M D 7 S K e K c G q X M R d z d B h q 8 + Y 2 f B G R 9 c t x J b k 7 2 u Q k 2 n U N 9 Y 0 o x i + G 5 V 1 n 4 G p C 1 G R E S m B d E 5 i g p t t V h E R J a 4 J E 6 2 6 H 1 G s P O p L A D q 1 G C z f e v o u n v n s F m t Z N L N Q m p 0 W o P S + M Q m Z o C m M c q n M u + F V 7 K l p S P l 9 Q 5 w g y 1 P r b O a y 8 G j H O d E O 6 F f l s G W P R c d w 6 c O P a t B B h D 6 g N y h Y N Q w Q x I 7 3 X n 0 B P g s J I U 4 z u k N / d + d E e H v n + r H U I T o 1 q t Y q 6 9 8 B 4 p 4 P 9 Q I a 3 o l F r C K H l k d t s w C 1 a Z u H x a e O T D v p q q J b + Q S + T 5 0 S 6 y 2 A i 4 j V O n A G N W h O b n + / h w n c W 0 G w 2 R R s P F 1 L F t C i L a g u H 9 / I Y m w l j X J j H t D y I t k i m W k X G U J q 3 d 6 O O l Z c 6 W o t Y e z c P 3 3 g V o v T R b D X 5 C K g I U y c r u Q 5 D 3 f 9 g F 6 v P z a D m E q b o Y 7 a Z 8 K V X U Y m t w a G 5 l b k 0 C D T J S L Q m d M m v v y d R B G 1 M P D v k c j k 4 m g 5 s 3 0 j i 6 v c 6 K p Z P n b c x S 0 + D Q H t a C Q F q p 5 C Y U j Q D + d 6 E Y q j 3 0 l h 6 I Q Z H H 8 m f S h 0 h H p / A T + 5 5 8 c R c H W O B b k 1 c x Z H 0 a 8 l 4 1 0 E I / b X y M N x + Y w O P v L 4 0 s j a y Q 6 1 W Q 8 3 T M V 1 b z R Z c T j G 9 R Q P 2 A 5 l r 7 d 2 U E m w O p z B 4 q y U C r 6 0 I q 5 i X c V J E L e + l X e G J A A I x N z Q 5 V 0 r X U M l V 4 X Z G F O G 3 v W J y L y / j 0 k Q f T h w B z U Y T W x 8 X s f J i B P f u 3 8 e l i x e N T 0 4 i t Z a F 0 + G H f 1 I c A N G 4 R K 9 w 7 s X 2 R z U s P N 8 t 9 O 6 9 m U L w U l 7 M b C o U H X U x 6 p 1 t L 7 T 0 0 U H 7 G 7 H F x y 9 B 1 O a 4 I i r 6 T r 3 Y T o 5 j P p 5 C a y + C d i w H V 6 D z H b / 4 M K 6 2 z 3 j X A U 0 9 m m I h M b O o o Q I i k Z 1 i e 1 a 1 j D B V D Z 5 2 t I t w + 4 G m T E 4 G K h q J y A P W 5 Q E 7 Z u b p t R M 7 s P v 5 q C l o E 1 f E B 2 S 7 y G B W k K H 2 R d W 3 R B r N P W I S W l s 0 D i W 7 J s 8 / j f 3 9 A 8 z M n J T a p m a i D 0 f N Y s L d j M L r t G p l t u l 0 j H H 3 r S 1 c e G k O T t f p T E c r S i V h 8 g C f W x d y z V o b V W G y q d B l 9 X 4 U a O K 7 d T C a + S Z 8 i y / 3 3 Y g e b K I u x l A w M I l G Q / z S Q k E 9 D 6 W / x y + W U L M q 7 S m L y e m B y + 2 W c 3 I E P f C H P H C 4 N L i 9 b q y 9 L b 7 O q 9 E T D E V m I 5 e 3 6 n K z q g c t d w U e n 1 s 0 m V g m I g S o 3 S o 0 l e X j Y N Q v 9 x f N 7 x C B L 5 / X R W j k 9 g t w 1 W Y Q W i m g K U N X z l V Q F G N m b F X M X + E V O 9 r T P v m / b r U v v B I / l n L 9 C L T V c q K + K c Q f k Y e L d x M k n f h h x E B f J S D a j B p q V J T F t N z J O X F p v I F 0 J o O x W A y H G 0 d I 3 R P n W 9 r r 8 r g w / Z x 0 j q 8 s 5 N i t E f q B f p r V l 6 M v Z R c I s Y I M R X r / 5 o 1 9 X P m + / t 2 W i I o K R M A I k 3 g x h l K 2 h W h U Z x D 6 V k 6 a j 6 J / G E i g r U 2 h w 0 A E C c 7 R 3 X 1 d a C u J O R p j l T J l 7 N + o Y P X 1 2 F B J 2 w + N R g M N V 1 r Y q a L e S 6 / C 2 5 4 Q n 0 A X W t 3 M M g p O 5 w 8 d 5 B 2 Y D v e / B 8 0 v o i 4 m G M e 7 U W 8 o 8 5 / v k 5 t 5 t K s B e D 1 R V C s F t L S 6 G k / N X Z f n K s P p d i q m i 0 / M I J X U z X r C 5 X I g O O E X b S W C T R j S I Q x c r 9 Y U A z o 0 o U 8 Z I G r Q S l E Y a E v M 3 9 k C f E G f O h z y W 1 O A 0 S 3 S 6 U i E k C g P j 7 g L 2 s 7 a e j s o v h M x y H e q 3 A 3 D s 1 S A w 6 s / o B k B + 7 a x k 3 V i P t p E v V 6 H W y S U F b T N 1 9 7 L i 2 P u F S L u 9 g M I O r t i l B r v R O K 1 h f D k v 9 N A M Z N g 9 8 4 u c r s 1 X P 3 + i n r P Y E 0 d G f W a g Q J / S 7 S v w 3 M c e O g F 2 8 L O D 2 J h I E N x c J q M 1 j m G B 3 s I E t z a B / u 4 8 O J g 0 3 s Q a J L T J P W I Y K A 2 D W L e + O T b Z 6 h y Q z p Y + s P v H t g p A 3 H n j S 3 M P h 4 V i 6 i B U C A A n 8 8 r v m F N G M e F n P h 9 j W o T 4 0 s x M W / r 6 r N K p Q q P x 6 N o i i D z U L B 4 + T v 5 z O f z K d + S Q u r + B 5 t Y e G o a w V A Q N b m m 1 8 t r i 9 k q t N h s C n M L D b o 9 b t F o + r U d J j P R 1 + n H T A x C O J x t R D 3 U R D r O y k w V u d Z 7 G 1 6 8 c X + w q U e T 4 K j k U M x U r l R O M B N B r R o X D X 9 f T F Z q H m o E E x 5 5 z c C C t z 1 2 f J y W m U x s f 7 W H h g h w k 5 l 0 U O 9 U 1 F G t B E W 6 6 W f p F 9 r B 1 I g M n w 9 C s Z H D B 5 t O e f 6 T g Q 0 7 K D + m 0 X n u s 6 D d 0 u A T s 5 V C i c z F I M t Z w e f s d 9 j B 7 2 o r Z r q 5 J y a x w V P 6 d 0 d n s M C 4 E 9 W S E L s Q N p m B 4 o u E T 0 Z p F d w Y X x x T p p z 5 G f 8 6 H A 7 1 H R 5 k P J 4 j f e j f g T p P p p u 9 P I F K U k x B z a F / R / q b f 3 l t j 8 e r v 7 Z c W 4 k T + j r W w I E J f k x C d S Z m M L 7 a i f G 7 x B s 6 C w 4 L c m P p v J e W q / j e x a p x 1 h 5 U x x O G Y z + I E W I z E Q T F d V l 7 P w V f O 6 7 a y 8 M r r 8 8 D u a M c K p k G l p + Y 6 Z L W D L W b Y W + H s 4 i 6 I y 3 i a E t I w X 6 a Q Q e f Z L A E D 7 o i u D 4 j V x 5 R Q y k 4 G m K y j M a A d i i X 9 c h r C I s q S H L W 8 X 0 Y P D 5 b R 7 6 m Y T e n 9 0 9 L N O 8 w Z j Q x e 2 U K e 3 f 3 x A 8 L I l f o n j 6 h z 2 W N 4 J 0 W 0 e k o k m t F 4 9 1 w q D t R 4 f e C o d N g e 1 7 Z q / Q T G l r F 8 m C 0 G T N D H 7 Q X U 6 G T T D s K H q y v G 6 / s M f / I L G Y e 8 + P e W 0 f K D D T t 7 o d B v U k m b i O 7 V c f C 4 / b M 6 T I 0 g 0 u k b F 3 j s 3 X u S 9 Y h c f L Q f S e i L a + H + Z C c D D 6 d J v V H x X x 5 C I a i d G W f q W i d H O Z r Q v 2 V x z L P m 5 / 1 f s f u 9 / J n h O 9 0 / o b d T Q T c L X y 5 6 4 b 4 / x Y M 7 g + X 1 w V n k x F Y h x 7 u N k B z T z X i I a B r p I h q 3 y h Q D C W P p N 6 Y o B Q t F 6 f F 7 N B Q P J A n m x N C F U O A 5 0 k c n E u q I a f M x J o i v G 8 X f q V O + 6 M i d v h O L Q x 3 v I G 1 D x O 4 / e a G a K w M v v l x Q j m v Z 8 G 7 t x u 4 8 e a h G i h / 2 K + E i g m R M f h C B r 3 h 4 v S C J o P Y h N / Z L d U 5 O W y C I W h T m 9 H 3 a r Y M + / C c o H n r q B V r K j p 1 F j B 0 r k x H I U g e 5 m t C c 7 r Q 5 j n 5 K 6 J e H e Z r 9 Z m Y Q t b 3 T o d L O f b 6 X x E f 8 p d 0 o / 7 a 3 K P 3 b 8 w v 2 m q u K X / F 5 x Q a p t 9 j C q p 6 Q 8 x R s a 0 5 3 8 T D i m h U 9 y H p C x F q 7 q s a R H j h I S a 5 D L S c e d T K o 9 G R t p X 6 W L W W 8 0 G M V N B k o U 4 K q 4 l N T e z H N l z j J S G Q j n N v R g I T 2 S h a t X F c m t A f o t F q w s V O P 2 d Q g r G z T 4 u D v I b 8 Z 0 n p 1 A a m L 0 w Z Z 4 f j q 3 + 9 A c 9 4 C x e e m s M 3 H 6 y J c T e L s e 9 k E H V 3 5 r 9 I u 3 X H k f I 3 y h k N 0 V h Y C R k T 1 E y 9 o F l d x K 5 6 Z Y J R N W Y 9 P A w 4 L 5 T c T K u J 1 5 r y J S J w u 6 J o O p O Y f 2 w a v t B g o r p / 7 w E u X r p g v O s G 2 3 u a 9 t X b e h 8 w G H T a T J B + S K V S c L l d K t A Q H Z u A W y 6 r 2 w 9 t f H P 3 H q 5 c u o S b P / w G V 1 9 b R U t r w y f + z 9 o H R 5 i 5 G l I Z D Q + L r V u 7 8 A X c m F z u n u y 2 w / H E r g k y C z u C m Q S 1 o p h 6 1 R Y C c X 1 A y l p C d V Q Z R + o 9 Q d P Q 3 5 5 E s 1 3 H j + + F 8 b O X y / L 7 8 9 N a D Z F E v B q d w L N g L + 9 E + o H Y 1 + U Q x h + R z g 5 6 R Z g 6 h U E 1 J e W + T P h w b b y K Z r W K x E Y G z U w I C 8 / 7 4 P b q 9 + P 8 2 Y P f z 2 L 5 t Q g i x 0 E Z M V H k X 0 b G G J R w N W L K s a 0 Y / U K J z G h e P / R G A h l A 8 e D h f T 5 a E W x X x 8 Q U h s i U k L 7 t x P i j L f g j I v 5 t c O f 2 N 3 j k q p 6 H W B e h 4 E Z E h f 4 J E m 0 A 0 / J M n W s O Q 7 v d Q F H 6 j b 7 s e Y K W l E 5 b J + m L E b u v P 7 4 P b 8 i F q 9 c v o Z Z x w j N 2 N h e j F 2 v v Z L H y U s R 2 A p 1 B N s Y F T H Q x V E k 7 F B l a U R O b j Y Y P 5 a 0 C Y q s d z c T O L a v v d P t c z C 7 Y K d z j p 1 g M P W G c P R / k C w W E Q 6 e P Y t V b F T E 5 x A S R g 6 A N X M x W c b h b Q i 4 j z 6 j V U G u J K S L m l 1 e b w N R j H n h 8 Q o o B 8 X P a H Y l O 3 z G 5 l l M m x P R F f e K 2 D D E F h e w I J g O n E w W M T X L W v N O x d h r K C j 1 U z e T c m l z L J / + N l i h L M + i o 6 M B k 6 K R 5 Z + b 6 k e C Y y u U R x j D x 4 K 0 U Q k 8 2 M B U 5 q a k Z l P D 7 O 8 w m 7 C B t 8 s t V z u b M D 8 v p + 7 Z A S + b 2 h / d Q F 0 U Q C U c x d X E C a v i l P Y z E N e v N 4 x G i w e P 0 O N Q k M U 1 l 0 0 d i A I P m p w n G E D Y + T m H 1 R f t c Q b H 2 s Z 9 1 Y U X c D U J 7 5 / / 4 o P 3 Y z 6 y q N 6 Y p R 8 m y n R U 7 e O s I k 1 c i c H l 0 a c 3 s 2 r q Q k 8 v I K r A i X 8 x j I r g I T 9 s + 3 + 2 s G D U / q x e 1 d k l I X o j C 0 j m 9 0 C W e Q z T T E T I b L S y 9 7 k Z d K y g B Y Y I M t S 5 + 2 e K T k / B 4 d f O h p D L b R X N j X m m b v Q d 5 X L 7 w q I r y E Z S i Q X S u c d 5 I F n k H D f G g v c / U q w G p L R + 8 t 4 f V 7 8 w q g u n F n d t 3 R E M 9 Y r x 7 e P x B M Z S J U r G E 7 U / S u P y q Y a q a J N D T r s J h G e W U W F T S J 0 6 v L n j r 5 S p c f q E D s V j S h y k 1 i e s W g b v 6 4 p j 6 3 A 6 8 b K L g w J Q I O Y f L 4 c G D T z b U B 5 R o X F R A L E S b y O c z c k F 9 A C h J m R l A 6 d X L T N R o 4 W A Y 7 n Z 3 E u F 5 g D b y W e D R A l 3 M R G F h H u Y U A T O F + X p y e Q L T j 7 u x + 6 5 I p 3 a 3 a c O E X 5 S D q H u T x h m y E g M 0 O p O T W B d m 6 H 9 0 7 v V t M h M R F y 3 a j 5 k I a k e r / 8 J n Y O 5 a Z s 8 + I 9 8 j P s f / H 0 A B y c M f 9 C G r H W H 3 z r 4 y 0 0 g H 6 u B r y x G e C W D q 0 X F M P j K G + E p Y H d P X J j C + E s X M I 1 O 4 9 t p V X H n p s l g n g z U 1 R 5 7 M V G 2 I e F 7 8 v g u N X A C 1 i j i z 7 Z j 4 Q 5 1 8 t N j Y u L o x w U x x T u Z a 7 W L m 4 T H t y M z H O y 8 n 1 A p 9 w s w K y g M S U 3 + C s o M 1 Z 7 C h m a l K w k B G m 8 N j Y Y Q f T 2 H 7 j Q 5 j M E u C / a F J f 3 b P 0 / H X D b y 7 5 p X f i 4 Z L 6 L 4 T B d J Z z a T T o N Y U X Z i p o 9 X u 7 y M E M K u Y n T 4 u 2 z 4 u x J L b t 5 8 j m 5 9 / u K D I H 0 Y 8 8 8 p 1 V N J O l A t d 8 f c z o e U Q 3 5 q h 3 S H w u t p w / o k / 8 Q u / j m o A 2 U Y C q X Q a t X o N e / v 7 c N U C O C h v q Z S L O 3 f v K q d 7 c 2 s H X H u T L + S R 2 M v B 5 / H i k 5 v 7 m J z y Y m / 7 A F 5 3 C P s H h z K A b Z V 7 V y g W x B e r 4 0 g I z u V y Y 3 N 7 S y W 4 3 l 9 7 A I + 8 3 9 r Z R q 0 q b n A u h 6 N k U r S D h q 2 9 L Y T 8 Q a x t r I v W C 6 F S q 4 i N L 7 o x l V R t 2 N j e Q C w S x b 3 1 N f j E B N v a 3 l a h 1 H Q 6 g 6 x c p 9 l o 4 P A o o X y C n d 0 d h I J B b M t f v y u K w 8 N D M Q e q K G X a c M v 9 M 4 m S M l U L + Q I O 2 c Z A S 5 7 r E F n x H d O 1 F K L h C G 6 J O d T O u 5 C v 5 q U N G V S q B e x u H Y i / F U B i f R s L s 2 P S X 3 u Y n J w U 1 v R 1 + S 3 f F m h V 3 N x j 1 v 4 a x v z 2 w Q y R w e o / C h I G k j w + D 1 L 3 G x h b P h n 1 S i Q S C J 3 B T + 2 H j k i y g g R p / 8 l 5 w X x m / s e Q f d m Z R e l + E J H 5 h x T 0 j h b y h 1 W E x u 2 D O l Z o W 6 l P 2 r m P 5 z D / r F M l j X r F B y p s t h C c 8 R 3 7 T g T D + u + u e / H q a i c g w X M / u u f D z 1 3 W p c D G x i a W l x 8 u s m P 1 4 + x h l R S n 1 w b M x / J 4 9 f Q g 3 s u L 2 L G p a m q r i k i 1 r S 8 P 4 a h H M C 6 u R e o b B 1 Z f 0 x m F A Q k G b p g Q + / H 6 B F 5 a q W J 3 Z x d z P w U p T 8 e Z p k u + W o H b 6 Y H P M M d H R S l b x s 4 N 8 S 1 e 7 2 5 r W g T p 2 F h / H + G 0 s P O h S F t 0 G 3 z t M W H w 8 2 P e Y d h e 3 x E x F 8 D E y s M 9 3 + 0 f H e D q z 5 x c T d A L 7 d P 3 f t y u H n p w 7 d X L Q m B b q C R c c A u 9 u a N t I R r x q Y w F g E R T O s p p E T J 8 3 2 i K P J B z 3 x w 6 c X G s M H Q S d h B o S D E r n c T q a X f W m p w n 1 L z F 5 U v G u 8 G g y X f 3 3 U 1 h u D F M v 1 I S 4 2 n 6 2 O F n l M 8 v Z h W x v r a B l V X r G q 3 R w Z W 2 z G B m 1 r M V n J D O H x W R 2 a i I Z o 6 I 6 H C i 0 S q o h M x 2 U z x d X 1 B F M Z v N G t r i 3 y 0 / M 5 r f t v 5 2 H i u v d v f t W Q M / / W D H U L R a + O 9 P w y T u x e c / v o + n v t 9 / n d Q o W H t H + u 1 l s Z h o Q g p d t E n 8 8 j / X e Z H + 9 Q y d F r S 7 n 3 / d z m 2 4 c f H V K L I b Z V S 0 H A L L u h Y a N a O c k 5 w O 6 U V r E O C 0 q E L M T S 2 v 1 L U 1 y n b e W N 8 Q 4 l + 2 J 3 6 G o 2 / s e X B 5 o o 6 l W P M 4 0 / z e u 1 v w z h e w u H y t K 4 L m R V T Y K j q U I B m u Z U i X 4 V k y z s Y X 2 2 J G B o Q r W 3 A F 6 8 r s 5 d o c M q 7 b 5 R U z N w t 3 q I 7 Z q 5 y U H S 6 g s o c 5 Z O 4 6 M H a 5 j c j U Y E G 0 9 X 4 J i y 9 2 Z 3 V U K h U b X / X h 8 A c d 6 b P i 7 s d r 0 u 8 e r D z e y a I f B W S S z G E W x a 2 Q j G F B L I M D t d Q + O k 0 l 0 5 J x F 8 I X q 4 E C U W c o e e 5 0 c r + 9 8 V 4 Z k c U 2 X L N p a O J Y k Z H o d N M n C L S H Z x i w 7 w 7 2 9 j E z O 6 O f O A G a a Y M l E 8 0 v c + X s t 4 n e O R c r f v + u T z 3 L C 0 s 1 h L 3 m k j u g c C T + 0 / 4 R J h 4 3 J j U E Z H w P z U W I s y + + W 0 R 8 w 1 7 Q x N q / U Y M z U I I 3 7 J W O b y F z U M X 0 p T C i U + f j a 5 H B G T C i O X V 4 s 4 J 2 O o 6 F 5 8 L w B u z 7 8 d Y P N 3 D t 5 7 o F y l k z U Q b h p 8 V Q t V J D z T u V s w 3 4 w m 5 U 8 s w M 1 4 m 8 L m J 6 c n l c Z V r c + s k D j E c W h b G 8 a N U 5 A U 5 t q U t M J u I 6 D G X Q M N L C V H 8 4 6 w h P u 1 H N u D H 3 e K B v n 1 q h U o 8 2 3 y 8 g M u d C b E m X U i Z D U T 1 b a y v 0 A / v u o x t 3 8 Z 0 n R 1 / l 2 Y u m P L 5 T 7 k t S / T Y x y F / 4 o T C U C Q Y 3 V + N 1 J A p O z P r T O P r i L i 7 9 3 M k A A L M I i j K I D H 6 U 8 x U 5 x E z b L A u j j a P l S 2 H l G b 3 / j g o O l W 1 P P + i x 2 b P n 8 r E C h l P u a o L v z c w V M p Z P h N L a h z v Q G k F M P + F F I N y t j X Y + q m L + + Z O E Y f p n 5 4 W f B k N t Z Z x o 7 W Q Q G 9 f g i o c R t G Q s N O T l x t s Z T F 0 X 4 9 z j x v 2 P 9 j G 7 O o n i g Q u L L 5 x O a O / c P I Q n 6 M T k h e G T 7 4 q h S p k a U j e c u P T d K S H r v A w M l y Y 4 T j V J y 2 I V n I 3 + w w w S D a V x P / O M k 3 O p s h O F q q Y S b i + J 6 c c U p Y h D n P l P c 5 g U P 0 q H T n j 8 N 3 f P h f K + a B 9 / G U 5 / E 8 F I C G N z Y 8 f T D S Z o D n y w 4 c W L K 4 O X r Q w C g y E M i v D O X G p h w j R D m R 3 B l c Q + 6 F b F 3 f f v o y m U t f r K G L y a T g x 3 f 5 T A h d c N w W D S n z T 1 Y P M Q j p Y D r Z o D 1 V w T n p D 4 0 n 6 H m J A B k f z 9 z U F a P S x M 4 x H L 5 s p k R 1 B 8 2 w z F l d y x W h G 1 Y g M O d w v R O X t a / e q N P T i k D 7 g Q 0 B V 0 I z B W x + K j p z P 9 S p k S D r 4 p Y P U 7 w 6 0 1 x V C 7 P / J i 5 r s V s O A G 4 Y P Y 8 q c I C j Q a o s 1 E u p 2 n Y 3 t a 0 F l M 3 C 2 i U R Z V 3 6 j C I z 6 B 5 q o h N O P C + J x O Q A 0 u c X Y 6 j t W 7 H d 5 a 8 6 o J O o J f I y M 8 E s m i e r u A e r M C Z 6 y E q c U p R C Y j W H s 3 D U e w g K U n F k Y y m T 5 Y 9 + B R 0 U 4 0 J 8 8 C q / 9 m O v c 0 O f W l 2 L q B y h C 5 t d 5 f O V f G 9 q d 5 8 Q e F S V w B B A J x Z L P b C E 4 L 8 9 C J V n 0 h 7 R H j Y H q Z U S z 6 A r o J R J 5 I b a W R W W / B 4 9 W z T m g q u a I l T K 6 K l p f 3 2 f 0 M q m k H G h U R w O 6 Q + I l i g t W r B i 0 5 R L C Q m M X 6 E J 9 w / u q k W s b + M O D q h p r w b c j b R n 6 r j s C M U w k v k 3 Z 7 s Z d p o X g z h 9 W X I 0 j u H g l z V M S X O l 0 k m v 2 x 8 3 E T C 8 8 P b 7 v 2 3 j / 9 s D 3 3 a q d B l H K O N p e O j 8 5 Q 2 V w W 0 c j g M m C D c P t t s W + j 1 5 B M 3 8 P V 1 0 8 X k D j c O M T B g y M 4 m j 4 8 9 n P d G d M M A n z z 3 o a q Q 3 D 9 + 5 f V f A v n i w b h z Q f e r i U p Y V 8 a + c o Y L i U T G H s 2 i / q + H w f 3 M o h H L i J 8 q a j s 6 k 8 / / w z z l y L Y 2 0 g i P B Z A Q X w n 1 j P g V e i 4 h q N + H C X E V A s 9 A S 3 / N R 5 7 9 D F 8 / f U t d f 3 L l y / h 7 t 1 7 i M f j y h f j y m T a 9 i T 2 2 Z l p b G x u 4 c r l y 7 j z z V 0 8 f v 0 x f P n V V 5 i 7 4 s X m N 2 l M L Y T E t x P h 4 R T f z 1 l V w Y 3 p + B K O k k e 4 e v U q P r v 5 E Z 6 + / q z c 6 4 6 6 x v 0 H D 9 B K e R E U A e 3 3 B 5 S 2 z u c L C I f F y Z b G c i 5 v b n Y W m U x G G C + g 2 l 4 o F J Q 5 m 5 G 2 r S w v q U I o F 5 Y v 4 O O P P s F q 5 A k E 5 u q Y W z 0 Z u O r V U B y L t c 8 2 R V g v Y e x q B Y F Q t y k 6 C m o i M z h T Y C r / 1 I M c x p b D 0 P o w E 6 d I E j d E + 4 6 1 8 f R l L 1 J F I P N p G h d f O 3 0 I n Q m y q 6 8 M p 3 H t x z / 5 r B 2 a 9 2 E y m l M D G X E a N R P a F R R b e j E T j x a G S / O h 1 E o g 6 t T z / q w 4 a 9 i Y n L 9 / O 4 X Z a x 2 J m j / K S + 8 7 E J 4 a n s a 0 8 e k B l p 8 Z P j d A P H j v A P G r H s Q G z L c w G k d G + P 1 v f L g + W 8 O X e x 4 Z w D a C n j b m S w c I X y k g o M 2 I 3 H V j 7 0 Y Z s 0 / 6 R S + I N J b 3 + b a e v t U P Q W 0 W Z d F w T S 2 D q G P Z o t V H k 9 h 6 Q j J H o 4 F y u 7 u + X 8 S h j 8 l O 9 j N E w m N w y l g 1 2 v o q X L Y t 5 N D 9 O K 7 p 4 Q r W s y K 1 V U A 5 2 c b k I 3 6 5 j t 7 u X D a L i F G c x g p 7 E t f B c d / 9 r I j o i p i u 8 d H S 1 a h p y S B W P 4 / V j M h M V v N a E 0 v B K V Y I r Z X 4 i g / h i W 7 F 8 N m b 2 3 j 6 9 e F x g V 5 s f L G F 5 S e 6 h T 3 n Y T / b 8 W A 5 1 s C E k a y s / e B H t 9 q + q T A u x D V E f W 4 Z i B J q b T F v 2 i e X / X L i M + I 8 q S 6 z K S G S e K e c 7 z C 0 2 m L 3 a i 4 8 + G g b F 5 4 / + X C s P n N 4 L 4 3 Z q 3 q G L z N + G b U h C k d F 5 A 4 q M q B O T F z o 3 H M r + w k W o 8 8 a 7 + x x 8 4 f 3 4 f c E p d O d K u v C 7 R H J r o n 9 I A x M c 2 7 x q R i S m z l k D j R M r L T x e X E W 0 3 s 7 m J p z o 5 4 J o u E 7 Q K 3 Q h s 8 V F W 2 V M 4 j 8 d O C k p l 9 j y a y 6 E A c H f z Q z u d o W 0 w p 6 D i X N P b I W o a 7 n 6 G j d w 9 J X Y H l m K / j 9 k G N J n i 2 F i a X R s t o J M / q 1 / a U I o 8 U o A j Z r i 5 h 9 M j V 1 0 r c Y x F B W c J z F v B D G C o m v x q U 1 + i 8 Z h k 5 u y T O n f I i u C u P F T h f W r 2 R r Y o Y 2 F b O 5 f J q K s s r j 4 M O 3 v s Q L r 1 8 3 v j U 6 j h 5 k u u i t H 7 R P f v B Z + 8 K L 3 U 5 a t r m m / l J j 0 W Y 2 s X Y w j 6 f m u o u Q 8 M H r t Z r 4 L K N H T m 6 + d Y B r L 4 w P t K d p I h x 8 1 k T 8 W h v e o N x T m s E l z Z H p j s Q p 1 z P w u y L Y L 9 x B P L A k p s 9 g a Z d K p h A f H 7 7 u i K t z H W 2 3 k q S m R N z 4 W M y x h T 2 E p j 1 w V 6 Z Q k s / d / v 4 F V z g R S 6 L X w 7 O 6 M K D m 8 C I m n 4 h Z K X 3 m c n F d 1 t n 8 z l x b H y O f N q E s C B P Z y i 4 0 z 0 l G D 2 t L e P D h F i 6 + Y C 0 0 M x z b n x 9 h 4 a n + Z Y 4 f l q F + 2 u C Y f v H B f c y s R B G O G B k y M s Y 8 b 7 4 + 1 o L y R / G A f L b 1 U U 5 N R 5 A O T Z 6 g S c x a j f w p f 6 K m H 7 Q e a U b w I j T t T P O P 8 G l j J 5 i J o O n C A o S n w e p j w a H O K Y M H s 8 + 5 d W Y i p M F W Z i L 8 b p E Y I u U n A q t D m Y n g A 4 + C Q m t b / b W a F 0 3 5 b 2 x a l + 4 H x S P E R Z t 3 Q N 3 t U Y d f G 0 d E i D e k z Q s R L 6 r X Y W 1 B j m U V Y i c z M c 8 y W + a g a E g W H c h X N X W O M P 2 3 n J w z Y Y x 1 F 0 w z z 1 w d Y K L t K q N e b a j P w 2 J a a m 2 d Y T X N i f D 0 a O a V i U R W z L t L g 9 O E g u J r / X 8 J H N N r z y y h s F t W f i I P z k t a X 3 O S W x 1 e E Y B e v b J R u 1 1 T n / k D n e / S 9 2 Q t x l g s q v 5 y O s b h c 3 c G T g f 5 r 6 2 0 V E l 8 K L 9 j H G 4 t g E q 7 e 8 m G i W w m q 4 h f a 4 t 6 H a G G 2 8 a n + 0 q 9 n y d c 4 p S P g m B w h M E X i U O Y J p W J q c d i 2 P 8 c K K 1 7 M B O O I a / p h W P I M B F h m K D 4 V j w Y Z T s J C 2 P K Z f l O 3 5 U D G A + 2 E P a 2 l b N N e J z 6 + Y h R / 5 C w 8 P U J l N o H y L X W j g 9 G G 8 M + 0 6 + U H 8 r / b k O D R d U i S B E Y w q y 8 e q Z s 3 F R w / 6 j 7 J j s H V b S P k v A O y d R w u 1 3 H 0 t 2 K 3 j M 7 u S + M V 3 / w Y H m w 0 F I U 3 / x E X 5 U 8 C j i X N Q o c m a r + 6 I 1 2 R T F R R W x 1 E 4 V y F J 9 u T B x X o O H n P N 6 4 5 8 V b R l 0 9 a 2 f S 5 i Z j 9 U N R 7 N q l p 0 c L I o w K M n + j P b y A B r P Q 7 W r 7 n Y C Y Y J T u p p l m g u v C N t x x u A I N 1 D w p d S 5 b Z I C j D e k 5 9 b c / + F k T 4 h L A K f 6 C 0 0 E z c D C j W M H 5 J / p Q r P e R a 6 / L 1 V r H A o 5 1 A H V t Z D r M m j C Q L r B 0 k 1 3 u 1 9 a 1 v D f o E 4 u i p U L O v H X M z 3 S o t v g x O W h 3 j r A p Z s 3 + r Q z S 2 z n M T 3 n V i t d h U K W L R 9 D 8 8 5 H O S u 5 c p f v B 9 3 K O L u b + a W B q P A L v V Q f u v K l b I 8 P g 9 + n W i T m l 0 g / a N x / f b 0 9 e C A s z 1 M T U 2 V f a i E E J K 4 H 4 t I g M Y K c A C T M p P J g T a a q p c r V + k f y f b r m R L j v x c 5 e L 4 u i f 9 A v W 3 j v E y o u T S u W e J z 7 a A p 6 3 i b Q X R Q o H L V K e f h 6 l t 9 M 1 W l S t l z 9 + d N e H V + Z z I k C a q A X 0 4 v r V a k S Z a x O R r P R b E F z G 3 u / p D v M u T I U 7 E 5 + l Y l H M h 5 D 0 x 2 B C K r S 3 l U 9 n h T U o Q Z j m H x m O D J Y u y T V d 6 / K s u n C j j 0 V f i 6 B v S o s i d 5 B H c r 2 M x a f p y 5 5 9 / p C C i r m M t o s U p Q 9 P M 9 y 9 y d c / D R y l Z R x k D F j z 3 O 3 r T x v 3 3 k 7 i 0 q s 6 U 7 F / e z e D M K F 9 c 3 e 7 P T m u S 7 B G u w i X E I Y Z l B g G + g S O l v g O o v a z J T E b k h 4 8 s 3 h y E d v d N w 5 w + X t n 0 0 w H e S e m w / 2 1 3 k g Q z V m t l s U e 9 o 8 0 w q X 2 n t L Y D H U z a 8 T E + u 1 7 W L l 6 S W U r W K O g N P t I 9 A X 5 n Q k S P X 0 o U t V O 1 o X 5 a H e 6 U T 6 X R y g c H U n A 9 N 6 P V 4 8 4 V l B t 6 b u k u E C B K J p J z E W a f W Q w / j X B U L 9 L 0 / M X d 0 p 5 + N N N V S D U b j n 8 a U H t t L 6 + A Y 9 o f x V g 0 d r S D j E D y f I t e S 2 0 Q d + D k + o M e 5 u T y S z W 3 + R B G 5 i c x x 5 z a E a w R i d s / q U Q 5 M H v M y T u 9 Q q 9 O Z 3 Y S j Y Q d p b U b 3 i e j E 0 c B x c Y S p e X f M 9 T v B b D 6 W p n E D n B d v v 9 H N s W D p N p L M 0 v Y O s D 7 u I R P o 4 o W 3 H n 7 X U 8 8 u r w g I 6 W T n V X P S K y T f o H 3 a d N q U j t x L / q d W E c o U j 4 m C i o p Z 5 d E N v b k L q b n y Y w / Y i o 1 u D p c q f O H T K I p V J R O Z K w 0 Z 6 2 6 O m V 9 R u b i D / R F O K c l h 7 o 9 s V o k t X a Q q i i B W h i 0 W z m a w 6 W L s 1 O C g R d Q 3 X 6 z g 4 0 7 z x i H d T a J 5 e u F / M X w R U f D s + m E J W 9 y c v w v H o O T t Q b d Q P v v r W B 0 m U f n r T Z K e S s q J R L 8 P l P + q f D R c X Z w P k f g t c f Q R 6 N B D L y w W E S 4 h g A u w 2 s f q c 7 0 Z v h / a l L 5 h x m G 0 d F J y Z s y h A o h q K Q M I U V 1 9 e k G z s Q w d I F S p e o f 1 b Z 5 7 p / 0 c L O 1 h 7 m F 7 t D 7 v S h a P J t f Z r C 4 j P d I W p G s m y Y / 6 e C r c 0 t L C 4 u j D 4 C P Q y 1 + 0 U O k S d y C G F B W K a M Y n s f t e I S J k K D G L S F Q l V P k + l F p V w W I m Q A o 3 9 7 8 m 0 9 1 c i 6 / F 7 l 6 9 X H E Z B r V k t V 1 H x 7 8 j l 9 I v p L n f v U S 0 3 k b 0 c V M 0 V m R Q z K g G 7 d O M L 0 x X H k d u v w h m m V t O D 0 i p A Q C y U y d f Z A U S 6 T R S R 2 u s n d P x Q g r U q X c V 7 S R D K V x e H n Z Q Q i L o x T i 3 s 1 N K Q v 6 / U G A j G f 0 n y c K 2 u J I c Z J 9 r Z D F I t Y B / V y U / r Y c 1 J D f b h R x t W Z H L y u g M j d I x X l o 5 T U w a / q 3 c T Q c l G k 7 H S 4 U y 2 n J H Z f 4 s E R W v 4 w V q + O l t 7 x x a 4 H T 8 w N q g d + P i g W C g i e Z p m 3 p V e Y Q c E q O L X g o Z h 3 u t r n P B B N P R F F 6 r 0 d 6 G / 1 4 9 9 q p a I W C Y 4 K m j x 5 b Q M H H 7 d R S h c w v j i O h U f n c f f z W y j v u u E L + D H z e g 3 J 9 y Y R f + F Q N 3 k E K n Q u A j C 7 n 1 V 1 u g / X U h h b D I h Z 4 x V / p d O 4 7 L 4 I j C n R m M b v R s V R 8 Q E K h w 6 s r J 4 0 h 0 5 3 p W 4 w U D E b s f d T r G B 1 r v l I U 4 S 1 b v K e C j 0 M R f M w I e b f 1 E Q c m Y M 0 Y t M 6 D S u z U d T i K C a y 9 t m 9 V N u s K U Z s p I B o I A W / h 8 Z d R D S X / U V 2 0 k m V F + V z x 6 G 5 G l h 4 c m z A f r s d R h w G 2 v 6 c 1 Q k 7 T p f A O A x n Y a h C e w s h 8 Y P u v 3 O A q Z f F l B V N E d H 0 A I A 5 s c r J 2 q C x c r c X R + L 2 T A T t / b 9 U K q 1 2 P O y H / d t p V P I t B C e d i E w G x U 8 V S V m t w x f 2 H 9 + 7 F 4 c f e B F / r g G X U 7 + n G a w o N 7 K q p k Y 2 e 4 i g L 6 6 W 0 I 9 F T v b F + g d H W H l h e G S v F 2 s P 1 r F 6 4 X w Z y g 5 c / r K V c Y h b 0 T + q m y l r i P k 7 j M X 8 v 8 E x l w 5 t 0 q / a 2 d 3 H 4 s K c W C R F z D 0 R x L 0 j F x Z 8 J X g C 9 B G H P 5 F j a a z b W V 4 W K y 0 m n V 6 r R R U z F W u d 8 l k E 0 4 D K 2 S o q N 4 G F 7 0 l L H Q 1 c e H n q m J m S h T q O C u R q 9 d b A a F 3 L 0 D B B Z u L r Q m t L M Z j V l D k L K G F 6 Q + Y 7 m Q G 9 b N y O K v 3 B e / u Y e m 5 G Z R q Q m S p I K o L W z V 6 u 2 u 2 f j t I d s e L 9 O k d 1 Q H H / O x 8 d I f J I X Z g j p / L R G o F D V N w H K n 2 G 8 G v 2 y w i m X q g e M x P 7 U O 8 7 c b 6 F m Z h S p o W K c A p 1 u f u E f s l M 2 1 9 1 t g c d F e H w S U 1 b F T q g 3 5 G 4 n 1 G R x V F x N 9 E / 0 s b N J p 6 e H z x F w j y A G h d D G d h M 9 x l n 0 U 7 q s N A m g x 8 L 8 3 O 4 s 1 t F U 9 O z T c h D q X U 9 + D E I u z l u Q S R X s w t K W E F V t / V x F r N P h L r C i g / u i c k z J / Y 3 5 s X Z H 1 4 N Z h B o P j K B 0 4 x Q M f m T Z Y U Z a S N M S X t W M J u j 1 R P a 7 S 2 h 2 w U 5 z R B 0 o b 2 D 1 n 4 c / s m Y K h H F / y p t 7 p W r 7 6 N l a q t + Y B R L t x J 4 n + 6 B P T g 8 w H h s 4 k T I e v 2 D D C a / U 0 R Q Y w a 3 h t 3 C J t L l C u p C J N G A A + N i 2 4 e E u e k z W R N y m Q R r L g w 1 k 2 G t k T 4 T I S y r H D d K X D t w v L P 3 x U R M Z F W R R 7 h o F g k x N U U / O 4 p o O y v i K z j h 8 r o R H A u K o P K i V C h h f I 5 Z K y e J j m c O 1 4 4 w u T I u H w 8 m y v M E l 3 i w + e S D r / f d e H S m h x E V M w n E 3 + e 8 W M S Y a C e o q T Z 3 E i j d K 2 N i J a J 8 z t W X p o / j D C Y Y E 9 g X R u J a M N b l I 7 T d g 0 S 7 3 + 5 x 6 x / v Y / 7 6 u D B S d + d / s O F B 8 m A H L y 4 3 1 M r Q s f n u x V 2 d y V 2 9 A 8 2 o n x 0 4 6 K w d x x 0 9 m N E e 0 G b V O U b J S L h k q o d m K O 5 U J 4 N p h m P 7 g V q V c y E u Y 9 y 3 b x 5 h 5 n G / t C + I o 1 t i B l + t i N G n S y 5 q K K Y X 9 a v 5 z e 1 w O j Y 9 O 7 v T B 8 n N D B L V I i 5 e W M D B 1 w m 1 d D s Q 9 S J 7 W M T E c k T 1 d 7 2 d l x 4 5 w v / w j x P 4 v z + v K S 3 L v N b f / s 8 G Z 0 r T 3 / U Z i w k Z H a y 0 9 U l o E 2 x 3 8 X Y c M 4 / q W R M m C j t l R W P + a b f a H u Y 0 q H F H P x c 3 p j 4 5 z i Y L H Y i 2 4 p K O 0 J R f O f X M 6 n e f 8 j 6 n x c e b H j y 3 V F P b j k Z 8 4 o N W 9 e q u T P e K B U T Y G Y 2 j Z r l 1 4 M J 1 y 0 r q 5 F Y K + V I B + + t Z z K z O Y v m K 0 K O M K Q U x h S s P O / R l K O 4 3 5 G a + n d w 0 3 + R G Y j q T M B f t 4 / t L e M p f R G S R w 2 P k 2 v X A m j F h N 9 F L l N p i X l D 6 C e i f B B 1 z K L c O h Z G K y m S p t f I q w 7 o f Q x V b O 4 q g A 4 7 B I W A 9 A G C f Q s O l G k / N 1 1 Q K 0 D G k O 9 Y / 2 c P 4 M 9 I H W g g + x N W 2 k i V P Z 4 E f M U h D 3 U 6 4 c X X y p H m y / 0 0 S k 6 s x l K v l r l p 4 + c 0 q w k t e F d m z R v X + w 7 + x i w d M C x K G 8 j v r + M F f 7 r 9 M p t X m 4 s m W 9 B f 9 G U 3 8 h z w q W m d j B 4 4 W T c D s J 3 E s P h 9 V 5 n v l q I V q s Y i x i 2 d f z 8 Z C / R x F u 5 x O g 2 Z P g H N U 2 1 8 c i A I U 5 h d O 8 0 7 m V a D l P L H 9 z R 5 q R y L w F 4 V q w 6 K 9 x U p h t S J q I G b J N S s O b N / e R e 7 F G E I e N 2 Z E O e w j h 9 V A C M 6 W H 4 c 3 N t D y 1 6 D l I 9 J H F Y S j Y y I 0 2 i p m U K m n E Z u J Y m w m p o I V Z j B H u 7 V + 1 J 7 p i a b k E y W U 3 e I 7 x F a N O S l y M f f 8 0 Q f a V Z h A X t v B u P e C q i Z j h 1 E Y q t j a V S Y K C c i M R l E 7 O T W v k r L 8 n M z E z x m o O A Z 7 Q 7 S e a d I M 0 2 D c 6 V z N Q d n g x 3 d 9 + L 5 R V 9 D E 0 V p G V H 1 M d / 6 F u Y 7 e D 4 i P 6 B O J n 8 H 8 k 2 L + a R 3 i o 4 n E 1 c L V n D 5 X E R x z Y 1 a 0 e r o i w i i Z R L 3 c Q H w x h k I 2 h 0 K 6 j K V H d Q 2 T l M / G x 8 e 7 n q 2 e k h 6 I l 8 X k P R L t p 3 / v T / 9 3 / 1 x s e t 0 p 5 b q s f / 0 3 X q E I k V 7 r v 2 0 n 5 5 / M 9 K O D f B P + 4 K b 4 g C v C r P p Y 5 m + O Y e 5 6 F J V s B f 7 4 w 5 n r B C d V S a R u z 0 l a 6 M d Q / Z A 7 L C G / r a G h 5 R C e C I l p q g t 7 h 1 s M W i H 6 h u Z B Q P q B D F n J V U X w c 6 J Y h G a u h V w q C 7 8 n D k c k h + n V q a E R S 1 7 5 y 0 w C j 8 c m 1 Q b p T H + a j X T o d u O j N A q 1 A z g r U X j 8 4 i 1 P u R G a 9 Q s t 2 G t W C i g t d X T Q r j U d 8 B p a a k M c 4 t r K N C 5 P 6 h f O V / e Q 2 s w i H l u Q H 8 i 5 q h O N U B o u B j N K I r 1 d Y X j V j P N J 0 E w Z O H F p s f E 5 m 2 / m r J F B r J / R J 6 C P 0 A s S I / 0 v M u M g m M R r B 3 Y i c 9 p M 7 N 1 O Y v r y G A r a h m 4 C b k 8 g v h R W z M U 2 J D 5 g A V C X O P c t x B b 8 a v 8 h u 2 f s 5 6 P t q 8 y P G j Y 2 N 7 C y p K 8 w p l 9 m p g Z V k + I 9 N k o I G p n h / / V v v Y V / 9 o H 4 S n K p 5 x 8 J 4 a / / 2 p M q s h j A 1 P E 8 l R W 1 u g s e t 5 5 t T l / U p 8 W P G Z Y C g T m A r Y M 4 m o U W x u U 5 z w M c 5 4 r 4 e c z E 7 s U o D J W W M a D Z R Y E x a P N q 3 k d / o f + x M k z m I I 9 Y z 2 q E Y f h R c g 8 / M 2 4 f o b 3 / 3 j 6 W n p E x E b u Q i x t Z L 9 0 0 U d m M 0 l 5 d T G O n M r B a T X n t F 1 s t J H 7 s r h D Q / g c 5 7 N z a U V u e R O b l g 4 0 9 t R E 0 H y D s n c X E x R h a 8 Q Q w J f b 4 Y k J n J o E z U E G h e Y h a p Y p K K 6 l S l o o t P U q 0 p a I r o 3 S n D q b G m F E + m i V W U F P Z Q Q + v D 1 8 p X C z 2 l + Z W Z i K a g Y R i J i L / Z R i u R Z p M H E F N W l X H 7 I s a F p + J i Y S P I x D r v 7 s H 3 Q l z / E 3 Q d g + G H o j Y S I l p p p t f Z F R u i V M S Y 4 P w j m u K m a j Z i F 9 4 h c X q G R h o 4 U 9 + X 1 9 q z p o f d s x E t I 3 2 0 A e j p r J q d o 8 W U 4 w W m 4 0 i f z j 6 2 A w D + 8 D c p / c s G J M x Y N b B s J 3 g e R 9 1 C C P x S B Z p 5 u q f k Z m Y 6 D s q y s 3 G M T M x s m h e h 6 7 O 3 X d E S F 8 X Z u L O G 3 L U 5 b / E g 6 S a j y T Y x c E 5 t 4 y V A 7 6 4 A 4 F J r 2 K m U r I C R y 1 f V 8 z Q z k 0 g N N / G 2 F w c y 8 9 N 4 e J 3 R b I Z g 8 M V t n b g f u E e v z 5 D n 6 / o t j q X z h O L Y / 0 n N U 1 Q 8 9 D M Y w D C d J 6 Z N Z 1 v b Q g Z + O Q T 0 Q T y d x S m G Q S u a x k F N N 8 o a T K f R d D Y j m H m C d 1 M p F m q M 5 X 0 c U / a k Y n e w v 0 M S H C z N 6 L e L G M v 5 z T 8 N P Z W E 8 X m k X p 2 r p M i u G S d u w X S f 1 T v i 8 J u Y k I 8 t i y a l Z w p x y N L U 6 o / W i U n W u s T 8 F f n j z V 3 X X y 2 8 u 2 A m O N + N E t C 4 K L 1 j g W T D Z 0 t v x x F v W I / r m c B U 3 d + 2 h g X J W 6 1 6 g 4 3 u k s D D M L N o p 7 O V W 2 0 1 Q 6 c v E 5 6 J 4 e D O 1 l c f m U B U + J z u Y 2 o R S l f w t y 1 a W x 8 b L + E y U R g X G h 2 9 Y V Z R F a E o K t Z T P W p O x Z 0 9 C t g K Q z g X F A O f 1 Q c 4 V K B u 1 r o o 8 e 1 V J S q g 0 B i I L N w v Y 5 L C I X S M 9 / a U o Q W d M w K w y 2 q v w 8 D a l k m V I 6 C 5 E Z e O s W N 2 N M 5 8 X v G h M n 1 O T i 2 k w E I z k V x / Z E d u K + s F Z R 4 4 0 Z G c r o c P L b N a a 4 1 2 1 X R V F 4 1 p 8 V n N a N y P F 9 u s 0 y Y + E E T b i W F a 1 k S q l x H + r K V j K O Y n I I 7 I G 1 c D c P t 9 8 C V m k R p q y 2 S 0 Q f / 1 R K 8 Y z W 4 A i K K 9 u e R q 2 8 g u 1 5 A p r i O 5 D c Z J G 9 l U N z T B R 6 F 5 f 5 N P f x / H u A 2 n N 8 2 6 O c M Q j X Z 8 W 3 K 0 m 0 2 c k T h M F P A 6 q E H O z e y S H 5 V x t 0 3 D 0 Q D Z V W 0 e u G J k x P b P j H 3 S E f j q / b + p n V J h 4 p z e u X L c 0 + G 1 Y 9 M W B v D + g 9 2 C K r o m n 6 x + 5 k g Y p 4 F V M T 8 o + l X 5 0 T i M B V l g U v r S H 5 q p k F g 6 N r q Y w 2 E P J N v x O X 5 h U Q n K k f / Q 8 3 p q I x x H S R + h q V N y c 9 0 F y s K t U 7 Y m B K P S z s I c 4 6 C C G B G r h E V v 9 M t I k R n J O 7 Y 4 R V f x w T n l 1 g f k Q z l j b I W g j 4 H N j n j x t S E z r g 0 F e v t A m r x X Q Q W x b C b 1 z P P O c 3 A g E Z j Z k f l A W t L C T j E s X d f S i N 4 t Y H g r A / p f A u 7 n 4 i z 7 R p N c 5 v m k A n O v / T C 0 2 c B X j + i P i 0 2 M y 5 l E r I t F j L t g s N C N i J r D M o 8 i b y z j s l L Y c w / G R W 6 D + D K d 6 c x e a F / l D M S E W 1 e r y M 0 4 V f B E B P c 1 P 2 d N X 0 F 9 n v r u t B 2 5 M p i s 0 9 4 x H T z q A 2 P i Y 2 U O F u W T i s 0 + 9 V O 6 E j l a z M N + P 0 R j D l X U a 3 q c z V m h H B U m E w S d H Q n 3 F q R E 3 O Q P h W X 5 I 8 C V X d 8 x D V Q b Y s E p P 9 B r b S Z F u k k L K y Y u L 2 u 5 n b M C V V W R L L C 2 5 N L R r 8 g Z b N w j t k V 7 m p 3 t g P r p P N + Z F o y r D k d o U x J D o Y c v Z E 9 R k M J C i N O B H N K g 7 4 o 1 1 j p o X P 9 O R z G A k N m x N N P H Q s 7 M P e s C E N X J 7 r J r H g r o d 7 a 1 x m E c z e 9 h G m X 4 M z F p e f G P T 1 g z f m l m G 6 e U l B R T n M y N l v p b s j i 0 3 E c f J P t I v p e v J d P 4 2 K 4 m 3 b y c i 0 G k f r B 7 R Y / S h i K i 0 w z u 7 r g I r h Q l L u v U E M t x J q q n Y 6 v p O M c 4 n i l 9 z L H t Z u X 4 0 J A l j b R V 7 L y u 8 8 x h o h z W Q a v W / L v 5 9 f R c B T h c Q R R F P O v v 4 y w B x f p D f K X i i 1 9 K 0 4 S C R 3 s U c B w 7 q D C l l Z 4 x e 8 j U f N g H h + 1 w F R s W w U A i u 3 e w M j J Q e t N z m T k K t 4 T 9 D D B q k e 9 4 D 1 V 7 Q l t R j E H U d c y c i u 5 r j A U G Y P f Y Q Y H Y d a + 4 K b X b F 9 A z G P + V o f + z K w l E X J 2 B F T N W C h K 4 T l 7 v S O V u W D O 7 C Y S S N A o x s m i n P s 5 B 2 7 s u P D 2 A y f W R d j W 5 P O 6 S G c S N M 0 w P i c F l 2 n u n y d 4 R b t l E s x s i P q 4 p s o 4 Y W D 6 S l Q 9 G x O 1 e / F m a h 8 v 9 T A T w X I E f b N m B K Q f r l 8 j y t 3 z 5 I r B t z P 6 m j 2 6 X A 7 O 3 S b K H h z e l Y 6 2 0 J 0 w p V K v z H m L C v N Y C c g r x E x J a i I n m m g r + 4 V I t U u q x F b M t 6 A C A c V C S Z l / x 8 7 x E D B H z X r d X g T E l 9 N 9 r t G T X M l Q X I A 2 D J v v F x G 6 W k A R + y J A K s r c I 8 y F e V b o + x t Z O s s A 6 b 5 Q 0 3 T 6 l 8 O a O M A l H 2 p 7 U Q O l c v f c F 0 H z U l 9 1 6 1 J t I E N X R a v Q F 9 X N c U Y a G + o 7 V p Q M v 4 v p S F b Q J y 0 Z U V c z 2 d g c i / 2 7 R 8 J A J 5 + B Y B b A k g g X U 9 D P R l t 4 c r 6 B V y 8 0 s S L C l q k 2 b p H O J G i a Y X x O p p / p i w Z F W I h S t R I 6 0 x a 5 j K U i f w c o D 1 v Y t 7 A D s 4 9 T X K V s w C f + a X q 7 O + p 4 r 5 D F 6 / H + s Q C C B X L Y R j u Y k / D c c N C K r F g g c 1 H p E + E X C i X H 1 a k 6 5 m I y T D b J m u S + e V F l i b y j a z K z F 6 y O F A m G c X 3 h S y X N C 8 0 9 x H 2 r G P e u 6 M U J h 3 b L a O B 1 B j G c H d Q s / h A N x b m 3 2 H d 0 o g y A E c d O N M e M P j o 1 j 9 I e 1 F 7 U k H Z g v e 2 Q h 3 N v Q r h a X T G E e X D 9 l D k t Q P g N v 4 6 f c R 5 K P E / 1 n t q H y 9 6 L x u p f Z 3 I H v z b 1 A / z a 9 L 9 E 9 f C H 6 p w d + k U f K R B y r X X L 1 I M e Z Z y + P L y c G s d / V D C x l M K L B M 4 c O q s w 4 U J I o X H R A v o 1 O f f H 5 R m D M O z z X o z 5 9 a A P C 9 C Q o d N 7 n T H M 1 q r I p I d n 0 b N A T q b H j D T B T f q Y E 7 r 0 T B z W 7 U G j R s i f o M x z P H j j D v Y / B S 6 9 P I / N G 5 0 l 3 C Z u H 7 h V 3 p N p K u j o F j P K V 5 K O 8 n j E h o d e T T X X 3 I T X J / a 8 9 O B u 9 i v j m z 9 9 Z L O 5 4 8 i Z H d Y / 3 c b Y s x 2 7 m A 9 C 7 d A N 7 u r O v L 3 B g 3 w 3 0 X H M r R P R 1 D j U q k x q 1 d E + n g T l C m D O Q 3 F z u 2 a P 5 i F c 8 X G 8 F r q N 1 4 K 3 E Z i 0 9 y 3 Z r n 6 1 K X Q T s G 2 x K i i U h O K N l K / z A q 0 A M t Q o 4 N y f d a 0 T t R l r g J j g e + v n o 4 B L L O v i p 3 A x J x k 6 t q A L v b d y R w i 5 P X h u s Y / q E T C 4 Y G I m b H 9 f L r u n W U t 6 3 v z A f l 6 T g t Q x / 9 g k 6 p 5 t l N x h x O Z D a H I B i Q E + 5 N X p O k o 1 B 5 K Z i 8 d l m A v K l 9 F B c 8 / K Y D 7 D h v c 5 6 O N o a t k E s 7 y L + f M L 0 Q 5 G G 7 u 5 L 1 C s 6 f N i N e h V c B n w 4 F w P l 4 R w 0 p N Y + + B A J A 5 r 5 X W i X S b T M J p n + l M s W j k M n B z 8 3 s V u R u R v e T 2 a c n 5 w k r U z c F 4 R P g T v z e 9 k G G w x f K M u C K E 2 x U 5 q i v j j b n l k z 5 P g 5 y d N S M I s 8 M J 5 K d 7 f D F Y c 3 r L / / l l B h q Y E P w u o z c y C O j Q J T 6 M Z T f A 3 5 r w R E Z t x I V k p 4 7 X I h F g X / S / I u z K 4 Y M V W + m Q Q i w x 1 e K j P c 0 V W u g X f Z s a h 1 k 0 R j v j C m J 6 n 5 B W H f C K M z Q 8 7 x U D M h 6 R a W x 3 X G Y 2 m H + d L 6 B v p / l F 3 Y w p i w j C 4 w N C w C Y 8 4 a t y 5 L 5 v p m D z f F n Z z N z E Z v C g D o w 9 u L N J x Q p m M S x + E x L V 7 K 4 H V F 6 a F P I X h L W 2 l t i A Y k m Z V U M I a O u 8 F J 8 / f u O 9 D X N S + 3 b i Z E 7 c 6 z L 7 q p G S R m Q J Y V J q 9 H y i x O z 7 J S Q n K M T B 9 v l 7 o m p J 3 c a v v 6 f m T d S w + F 8 X u V 9 1 r 3 R 4 G f B r r t M t Z Q c Y Y Q P 8 j I x Q L i r m v C 6 1 B s L v V 4 l h D B W Y O C t 2 C l G Y t M T 4 f 7 8 r K y J a d q r Y i p 1 H U N 6 Y v T i K 1 l s F 6 0 o X V V y N Y e y v b t 3 N 8 j j g C D v s F b i Z o X u j o X I P m o D 8 Q Q C F v N a / O H 0 6 H R y R V U B 5 w R j n J A U 9 E H P J F F T W z z n V p 7 Y 4 U Y u k 0 S m 6 V n d G W f 7 V x x Q j D y i S b + 0 n N h h v H k 7 i D w e / o y 6 6 5 D a c J p 0 j 3 k G N a a b R e s M 0 m Q w 0 j V y 6 B s Y O p l c h 2 N M c Z H a T G D s 7 K m R H N t K E Q L h i 1 T v t P C 0 1 3 G e X + l t 5 A M D A z H e p Y a 0 Q s F l N m H 7 F / r z P B / / h s X U X 5 O I 3 i K F R 1 0 6 g q F h k 5 k 1 h 9 j W k p d e W s 2 8 H c 2 a E f C q 0 d p b 1 M / j c H l B U 7 e V R t I l z n h e n Q V e M V Q 9 M N N c h c 4 s G l I d x o m k h 8 5 M H s o 7 3 h U / G T H L N C w K J d x Z 8 Z B Z O h l p r D U A t 9 B H d F 7 e t F Q b s H g t G j t H T Z V l a e X S Q f c / P 0 z b 3 5 P R 4 d V j H N T P P g R t k U h i o 6 J k R L T W P W t b C C E V I z 1 G 4 H 0 / R j z X Z W t 2 W w I h q f k D E e P V 1 n G D i p / 4 c J B 2 L y q c W R D w H r J D Y z b h o G Q 9 U y 9 p P i j q D X S D d q i K d g M c 8 5 0 c u q R Z u f n w x U + B 3 2 E R O a e i H n y b 2 C O B l r g v 4 U H b v 8 t 6 y p T C j T i v u m i l r w t M e Q e M + P i y / 0 n z g e B k 5 0 M j u a 4 d I 7 h 0 7 4 3 S 2 E P E K u o k I u T 1 Q R 8 Z n M 1 M R 6 y i H M 1 I L H 2 V B R q M V o T U k + 1 j 1 g A Z c O O G o 8 T A b r H E 7 x Q R v C T T y c P g Y 2 Z s A J Z h N m x d h 6 O 6 c m n f v h O P t E m J / M 5 R U f k X C G B w v H 0 6 B e P x l U I Y Z p 1 m 8 L R X l S L v X o r V R 7 G u x m O 5 Y M h X O x U F Q F b b h j S y 8 e v J 3 U l 8 B / s l 3 C o l b F x E z 0 R G W X Y r q o m M t c t U t z 5 a i c R c B X E U 1 1 M t p h B i 6 o o f i a f 0 n U p p Y y w U q u V J + + P h t I n w e 4 s N C 0 e 5 n 4 u v 3 l E R a f s A 9 5 0 7 + g 0 9 7 P 1 P 0 m 4 V G T m K x X Q G 3 x 3 I K u Z X s d 2 t N g W D j f x F / 9 + f 9 R / t X w a / / y 1 4 6 f p y z M w 5 / T T G X e J M G W x B w 2 a 8 P k e 3 n l O 1 X F t B R N 3 R Z N p m 6 t 4 W g 9 h c m V u H p + v u d p 8 4 n s W m f 2 k 0 L P F 5 K p F M b j 9 u H 4 8 / C v T o t v K g V c E S F E p I o O 5 e e a Y H P Y f 2 y X O Q 6 d N s o T q s + M t x b s b O + g t R O B J 1 Z T 2 6 V 6 v U H k k g U E 4 u J H x c M 6 Q 5 W E U A L u N t b f y W H l l Z P m z v 1 3 d 3 D x 5 Z N S f a e Q Q M j f i d 6 F n Y v H k p C r f P m e t j p N E Z p c v e D S 6 b K Y f 1 G b m m 7 n g X w u B 4 / L i / 2 b R c Q v e h E Y 6 5 O 7 Z g Q f G F E j s W S U u S r E a Q g H E 4 z k M b f + 4 k S P J D 4 l s d B v S Z Y c Y j I a J y z Q b P I m / 7 2 / 8 8 f U P X 7 z P / 4 N M f e Y o c 8 B d 3 V F v p l 7 y E A K 5 8 u C 2 u k 0 8 I P 3 d n H h p Z P j Y 4 e D g y Q C 0 Q n R 1 D K q L k 7 + a o a W 7 t M H B m W O K j z O E 8 l E B u O T 3 R k 1 e s J 2 p 6 0 0 6 b b S H m V 1 P G M I y V 7 m p 8 n t k v Y / K O X g q D V k / K d x 8 O A A M x d P T h R 3 F W k p Z Y p w B Q L i 5 5 x 8 + A d v p n H h 9 W 6 / o 9 6 q Q y 1 D N 3 w I o l d D U Y s x A t W p 7 d c N a h F 2 u P e c N R X T T 9 Y + S 2 H 1 2 X F V t 3 o k G I / B y V b C G i R o i O n m M l K L G C D o U e S n A m t c c N C 4 w r W z w J E X P N n v X x 8 I 4 7 S y W B U r u + E 6 B M s 7 m x r C z F l z G L s g c t k L D T p m 6 X c n G I t u E o 3 G i W V q t N 4 M / v V 3 C i J I R 8 s + S S e T G O u z W H M Q z s p O p O 1 h v M h p B a d N r J 3 V l s j I d D E I b q 5 9 c b w m J n h H U 9 m h h 5 + O w d M s H c 3 P 9 z 8 r Y e m F k 4 q g i y w C s S B 2 P 2 a q i 3 H C g t X X Y n j w f v c 8 i d v h R s y 1 I p 2 l X 4 Y 5 f i b M h W 2 M U v V j J o J L P z g p q B j r I c F A y v o n u 2 q P W 5 q o U 9 c 8 o z O T d B e z F M x l 4 l Y k C t o x M x E P w 0 y E V Q K 6 U 2 L 6 1 s W r K d d Q O C y p F b v l R B O 3 7 l a V 7 f / o d A O P z Q b F g g g a j N T 5 b U G k 5 V b O u k Z H / 4 x z b S a Y p k Q f l o m 1 + j i d J C b 3 u H X S f j C G b W 7 Q D 8 X a 2 V j K Z C Z D d t j i 9 q E I J v E + E m L W H c l Y s X v 5 d b o v 6 W 1 9 G o j m e t D T h H s I M 5 k w V w o Q N H P f y e v 9 X G m 6 l K v i n z r 5 P A 1 U o G U s G o r I H u b R C g Q x F j r Z c S U h V F a s 8 f X s G c S o X 2 / O m x 4 J Z H y t j 5 n V A 4 a R m 2 J 6 B e X e Z 8 H G J 4 e Y f W x M M R A 7 n 0 K p V C 4 h Y F N z 2 w 5 Z x U h t V K p C 1 L W K d L w X 0 8 F H Z X B Y + M Q w C c 8 J 9 B 8 J a q h q Q o N 3 0 j o E I o j k r d r v t 6 f E W A m H 8 G P M Y A y m 8 L Q R C + i a q H c 5 C / P 4 C P M 8 p z K 8 N h n 6 + S P W b h g t q k l w g r 7 p j i A n m l X T W p i P i f Z r a H L I P S 2 l u H r B + b r B B S e H g + b Z a U t 5 b 3 2 a R W t l D N W m h q l g U 6 y B 4 W N J M / Z + 0 o V L 4 3 V 5 3 c Z R r Y p J j w + f 7 v r w 2 F R V B H Y a E 5 N x t e 0 P t 0 o 1 c V i 8 c 5 K h i P X 3 U w g 9 P m G b 5 b v x + Q 6 W n p y T z h w s c b j B N c u A R V W I t / 9 3 2 U k k f h 5 c 9 s H r M r R u g h E t 5 Y N p / R c a 7 n 3 a w s z T o o a L t 7 C V e h r P L t T k e m 2 V x 2 e 9 1 i C U 6 I N I e 7 P 5 T j p x N B x H o L W k U l n O E 1 a G Q l k E k d 8 a a d N v l r 6 f x 9 j F s H q t g 2 P B g 3 3 p N M z S T r C n l 6 E I n a n k N 4 Z G Z D k 3 0 1 w 0 w c 2 j 5 5 4 e X Y j d v n U H 8 f j Y 8 X w M w d c M l j D B O 8 y q r T 0 m D s e U N f 5 Y O J U E y m g Z v 6 / M X p d L h a I 5 T r w O B W C / t V U E L z 2 E 9 L q w f y u L m W s 6 0 R e q b a R K o m G k S 1 b j 9 h F J o l I T K 6 H h V K b 4 2 6 U M X g 3 E 8 M m O D 2 P + B i 7 E G + L 3 i 9 A V q 2 L v i z y W n 5 5 E o Z x X S z z 2 M k K / d g x F r H 2 6 j d V n u m v A 0 S a l G m U h k 9 m r d n Z 0 W + z 0 n H K O z b y 0 q M U P G Q X m W i p u x U g w q d S c s O R S e Q + s R M b 0 o S O s G u W D 8 7 U E P t 1 a w H c v V t X g 8 B i F o W i O U K 1 T g i b K N 6 X D O W f T R j w 0 L / 6 G f V T w Y W B l K K 0 a Q N t r j Z Z 2 u L d 8 U F d 1 8 n S Q m T h U F N H a s Z / X C 8 6 1 c f q W v h R D 6 r Q R y G z U a n Z L Y + 6 9 s 4 N L r 4 w e x O D W N S s r / Z f Y 9 M M o P M D x Y l H + U R a E U i M y M 4 E B k U H L c 0 q 5 M n Z c D W Q b N a x 4 Q p g w k 5 L F w / C 7 x C 9 2 t H F j z 4 v F a A P j R t l s a j O P n H 9 X m O l l Y S Y y M Q N 3 v J / P x d 0 m S V s t R a N H W 0 l U M + K y z E 2 q p S 1 9 F a j p A x F b n + Z w c J d z H H r D K 2 k O b j e y M m j Z 1 r r K z r Z L 8 h w E F h k 0 w U Z y Q t a s U R D U O j X 3 r E v q y / k K 9 u 9 k j p m J 8 L s m l X Y i G E l j g H c Q q B 2 5 p j L g b i D o p n 0 N z I U e x 2 L k G T m e F W Y a n O 5 / V l g F O H e 8 7 0 b n G V 0 h G d x U C 8 U D q 3 / J H 7 e 7 A i Z b B 1 e k z / x q z P z c b k f 8 V j e 4 c V 5 e R k K f m y K D 6 b / t x v j K a M E I E 9 4 R N X 4 v T t 7 5 J K i 1 y F S j g A W I W C W J z E T / q R 8 C Y T 9 m x B d 9 L j K u m I f F W Z g X y b S 6 X L O O B y m P a B 3 W Z e z c l 5 P 1 d 0 p 5 x U w K Q k a c z + J y F c 4 j U t O m 0 7 o l M 7 E 4 D o e c o 4 / 2 5 N w B t L u f 3 m 5 z H q I X V M f 5 Z E H l 9 / V i / 8 s C Z q 5 3 D w Q Z y g 6 n 1 V A m e s 2 / r E h k 8 1 p s 2 8 b 7 R a y 8 F F L + 0 m 6 6 i S P x 7 3 a y b q x M O v D Y v B s f 3 T n C 7 O Q 0 F u I n B y h b Z u l d m 9 w 3 M Y k 4 k c f 1 L S Z o H p j 1 C M 8 L n C 4 g 8 b A w Z C P j h i t m z Y / p C D I r K v J 8 W t 0 H z V 9 V d e R z R t U j Z r H T I j C h 9 q 8 S h u L q A N b E 4 E b a F H B c F u / Q u k 0 p 1 h P k H O M o u 0 q Y 4 J 7 K Z 5 3 m G E V L 7 e z s Y n 5 + e A i f E + w + p w h B o 8 w v 1 z H 1 i z + t r 5 W w v B I 4 a S q 2 m 3 h 3 w w / 3 9 g G C l Q K C / p i M t 2 i t Q B N j 4 o 9 z w r 4 f K j K G u c Y u G p r 4 6 Z k l O C b E P R D G c p S T 9 j 8 i M R / d K 6 P G a h c 9 q P W s w u K s v 7 6 1 S z f 6 p f C M s p 8 q N V W p V D 6 e f d e v r 8 u 5 U r a K h e d 8 O N p M 4 7 C g Y W t z B 0 + t h u T w K + l / d 7 e C K + I s k p m + 3 u 8 m 0 I r Y v l Z m 4 o p W H j p a m I 3 W h A C r S u L w 2 k 5 H / 0 5 9 G J g + a D 7 Z 8 d k G w R f 1 w z s h v 5 G 2 5 n b L a F d 1 r W 5 l J k J Z F t I J n I 9 i Q M i 0 F u z q g h Q S l V M x E 0 G f h z m S 3 x b s t h b l o k 0 T 2 2 J e E V x J T A F o g s z U b w 2 V V w l n 4 4 3 g b s K p 8 j B p w r 2 0 X M b z r 0 R w 7 W d m s T 2 R R W N F h J 0 w a R k l 3 E / q d H H P U v z F B H d s 9 L e n M B e 8 j s C Y X y y p m v S N M N T S s x M o p D s Z 5 l Z c e H E K u z d O f s Z t + 6 0 g Q Z o S 0 4 R b f B 2 / U c 2 n F 6 r + w A j g d v X V a s 0 w / x w o G M v Q E 3 d Y s N 6 F s b k I a r c K m P L r v T U f b e H 6 g h u X 5 3 y I G s X w r 0 1 3 C 4 R + d 9 a Z y i k E W F H L y e u u B / A F H 8 h z d d K m z g v U s C Z D s a Z b N 9 j C / h q R R f 6 D k 8 J c 3 t 7 o J a 9 H d u L g y 8 C K O G M Y 1 0 S l 1 c 2 4 j Z q Y P i f M z e F g Q O H c E m p t E A w E k C q I R 2 s M 1 I 1 d t 5 o 0 3 j Z 2 0 e A 6 K f M z l h y w 7 r T B z 2 i x f L n P d C 3 9 H L / L a Q m u S i o 3 N P U 5 i 7 g y D 5 M m I H u t K C 5 G v l H H S x d n c H E 2 j o a Y c T G X H w c + v c + 4 R 0 Z Z r m E F L Q y m z 3 E a g T t 0 p r b 1 V D o H V 5 l y O X Q / r L w w h s 2 b 3 f N P D c O / G Q S / p Y p P L + J G e d 1 R w K X H 6 X Q a D X F W W Z x / 6 4 t D a Z N u 2 z J y t P h 8 A H U 6 j t X + j m x K b G x z H q O 3 k E o v m n 1 q E J 4 n F E E I Q 7 H O 9 s n 9 X D n E p s a 0 B w v t t 1 n q 2 Q I X l y g 6 V l Q Q h y g b 6 U g m m G d p o i C m f F n M v e n L p 5 + g V R h 9 + E 4 N b u g Q 9 u o 1 H V m c / 8 k 5 3 R p a G N O Z n w r V q m 0 8 o k 3 M s S U Y L b 4 + U z 8 O r / O 7 3 q A Y v t K l f m o Q y 2 / p S 7 1 b z M p f s V r c N H 0 1 1 A t N r I z V 5 f t t v B S M C i O 1 s e V I w u / W L 8 i x M + 8 3 O T G O q s E L p Q R L g 2 / C w Z t c e H Z R F c O 3 h T S g U e w e 4 K Y 4 d n b w t K f 1 X D E Z X L s 8 v 7 N i e n p K b N a K i o 5 N X e p N J W l j M i K a p W t T 5 2 4 w M Z X r c K 0 7 C l K y d E y 9 D r j e i w 4 / a / D R 7 w i p b W U I f n c w o Y 8 K O t 7 U U N W 8 m A n G P N J p 0 T z q C B D q J W a j U L M q E 0 + e z a y I Z I I B C i K 1 k x W T u Y Z w / H T B C B O U z N x 4 e l S Y m u V 0 0 C l 2 2 I 6 E S j A J y C S 5 c v / v V v O d 9 m 6 U 8 v h J c g 8 P y g X p N w 0 v C 9 O Q m U w w k 8 Q E S c X v F q Y W b b W f 1 w n n X t J z f F 8 u n t 1 M f K 3 i B y 1 3 U V r d h C M e a C E t 6 o p 1 m v v h w g s z 4 q 9 0 T A a n x 9 5 W 9 T n 9 K l G T 2 / h z K 5 b z g 4 Z Q M I T P P / o a b l / 3 v b k R 1 p 2 d G l y i l 8 t H J z v V N K 2 s 0 B m p + 7 z 1 l 8 w q o B 9 F Q h W F L m f O h 5 G O I T d j L l 5 L J D A n j j v M e o r 7 e B r i o S 7 B j 3 F p Y V Q x f q r A + b p 5 r L + b w f 7 7 b h x 9 y W f Q + 8 v v m F T C J y i + 2 N S F 4 f U k + o E l 2 T h 9 M g p 2 s 8 5 j z T I q O F 4 m w V r B c 7 1 r m z i 0 K U O O R s T s Z 2 Z J w i B 8 4 q 3 0 I T 5 I J F D 2 + P G T o x T u 5 d J Y D o T x 3 f F Z X P C H h H Z O 9 r c r 3 L m J S T o B v w d f V f R l L j 5 X U 2 l J E w t j l 5 U J P H N p T F g x z l y + g / b d d 7 Z w 5 Z V O U C E U H l O S y A o W p q B 5 w n v w N W u U E X x 2 c i a 5 X c 9 Y F i I / Z w I k I e i d L P / I U 7 L T z W 5 T 9 5 c P G T 5 l b h v z t j p d q k N v l Y 7 e z 0 x Y v 8 P n s Y N y + B 8 S u c y h W g L Q r j q R X Z O + 9 G b g q E X g F T N j 0 o b Q G e 7 m E 7 H 4 D V 9 b w + W Z 9 S x C s z 4 R h n r q T e 7 e H v x R D y Z X j H m 5 1 g a O P v V g / J m K X E F s / q / D q i Z 7 P 9 C U s Z p E t p D v q O 2 B + m w Q M Q j D L k 1 w L O k 3 2 8 1 F 0 e X b / / o Q r V J A b S v T 9 u Y Q m Q y j m C m i V q q j w b G v 0 q y P i 3 + T w d a l N q 7 v z 6 K o Z X D l u X G 8 m 0 / j 5 Z 4 y Y j X x j Z h W Z j 4 3 a f v g d h L V m R n l n y 2 H q i j n q n K P C u T O i I h V M b E U Q z C u b x p B Z k o f 5 d A s t V H a 8 3 B i 9 6 C 9 d v s 2 V q 9 e U x n L z X Y N M 9 H r J x i K a N T k 5 o Z 2 q o u X x 9 d W 8 t W J k o 4 e m Y t S T G f A s 8 K s L m M y M s F 7 0 G T S F w 7 q 4 F o k t y E 2 u D S Z t v B p Y b Z X f / 3 t M t T m 7 S 1 M L 8 6 I b a + b G m b g o 7 E 9 j k r C A 8 8 4 N 1 7 T / R t m i j B a x / A 3 S 1 b r w s o Y G 6 2 N 7 H Y O 4 b k Q 1 j 9 M 4 M K L J + f N y F S p r 9 w o J s q Y W I 3 C 5 x Z f a + H k V A i x k X Z h u W e L W I I h a h V V M 5 B O p j A 2 f n o t N + q o 5 H J 5 R C J 6 G 8 l g W x + J 8 + + t I j T h w 9 i 8 f d t N M A D N 0 n h k k E S t j M r n r O g l z y R m c C n S R q D O c D s 3 N 2 g K D V f Q b j X k o y Y C k S D 8 M a E z V w O f V n N Y c s + K N g + g + m U W 7 k c j W I z p N M E c v w + 3 / H h 1 o o a d 2 7 v I p / O o T w G X l m f R D k X 1 T I k H 7 2 Q x / l L H p J u J P g a 3 w 6 + I t 7 c T T K Z q C G c 7 x V F j B I U E P M q G v q O C 9 + X W O W p L S h v w c 3 a 0 q a n 0 T H C D o U T M D m o L f 6 e 7 g C Q Q + b 1 8 1 Q w M k J H 4 u b 4 u Q t d 2 h C 4 g e F e + f g i m k m v f / F d b C F 0 o Y n y m E x C g e V k 0 a q b z + q q G O j P / Z R A 5 l 8 T M 8 e 6 6 F h x c a Y f x m A / e T G H i 1 e x x / l 4 v m C n B u n y s G 9 9 K B h C b H F z C Y B g O 9 w 8 x N T M l / l g K B 3 f S o i V C i I v U 9 k d P a h U r + o 9 K N 7 h b S j A Y U N M z m + + l c e n 7 p 2 y v Z f H m 3 V s V N P d z W H 4 l h v 1 i G q t x y x y X + T 0 S g Y w N F 3 5 G / W 3 c y a Z w N R p X B T 3 v v 3 U E x 3 V h L m 4 R J E q Z g u V O w o X p s A h x s T Q O W k F 4 E o d g s S M q I e 2 d t + + 2 L 6 3 4 4 Q 2 I s y V E x s x k M p T L Q Z V u 1 T 8 d k J l I c N x r 1 Q Q Z i w z 2 s D B D s n Y a 0 g r F d C 3 m k O n l n V y i s U y Q 6 e k m 2 f n O b C O f S W c P f Z D V t Y z o n t X n o p n U r A l j 8 V p k w J b o B 0 4 k W r 4 z G u T X I j l Z e z u X T S A p 9 v z 4 h M l Q Z O M O Q 5 l I 3 g R m r 4 2 j 6 S q I j x Q z k o 9 5 X 5 N Y d I Z i z c T M r T u Y f s 7 V l 6 F 6 k d 8 s I b w 0 O G m Y m j 5 / V E R x v 4 V 6 p Y X x i y 4 E 4 k H x t z N Y u 7 e N p Z W 5 E 5 t L l P N l Z P e L a H A D Z + k 3 K t L w u B / 1 c h n e C f F x c x X U i w 2 0 6 w F V B 9 I d q W F s N q o m q i m 8 K A h r o j k a 4 M p m L 7 w h M a F G 6 O t s p Y q o 1 U Q 0 1 j y 9 m U s h I G b b x A M 3 V p 4 f w 3 5 O r K + I J d P D w n h W q E w J M e 0 a p Q i m 9 7 K I P s E 8 v g 4 x U e Z a m 8 V p H Y f Q n 9 s t 7 f 3 H 7 + f a L 8 S P 1 O C k H R H E Y 9 u Y j F x S G u r v / 9 Z v 4 Z d + 8 R e N n 7 G J O h l y Y o + r y s 0 N l 5 m E + i u / + q v 4 i 3 / h L 2 J h b o H a V U 0 Y D u s M X s 3 8 h p 1 5 N w x s D x + O M P O 5 j L f H 1 7 A z A c 3 t T Q m a U N b 3 v W j V Z K A t i + e o Q b j 6 1 6 x 6 o z l 4 / Q 4 z W 8 H t a A h 1 f 6 N 9 N P m O E k e Y m L Q v I 2 D O 5 / k x g f S D m p i A X u n f E i a v e b q y V p J b G W Q 3 Z R x c J T F x Q u J D i M S c L M B R j G H h 2 d j A v s / v F B G e 1 8 P o r L j K w B R L F y f u l N E U k y Y o l m N 4 y o e A m D z H k M c t i q M W H A v g / r 0 H u H h J 3 y x u V D C Q U d y p A Z T 0 s 4 M j j K x N w Q i a 0 + r 9 d 1 H L c L w j g u u V S M c s v f 2 j B K 7 + b I 9 J b D B e L 0 h T d 8 o F r H j C + G L L i e e W B x d L p R I o i 9 8 X C g a h / R N h q J + 9 U s H t H 2 / i 0 n e X U M S a 0 l C s H v S 3 f v P v 4 J d / + Z f x g x / 8 A D d u f I 6 p 6 S m 1 v e b u z g 5 q 1 S Y i 0 T D + k z / / 5 z E 9 P Y 1 / / r u / i + v X H 8 P i 3 J L a 6 e 2 4 m d I 6 m l H t p h C m W 2 8 U / z U / 5 z I F S q Z B M / Y s m O + w C X E T D O G q E L j x n k m L 1 o H o Z w K a T K Q z l H 3 H E i 2 x u R 1 u 5 g X q 7 b Y z + T h B q j F a J z 4 N m a d Z 5 1 9 5 a / N M Z K h 8 r o B w x J 6 o 2 C 6 1 d q m t F 8 f s a C Q y U R q H 9 9 O Y u T y h b x Q u f b L 2 j p g x r 4 y J O b e O k J h 1 1 K o k X h W a P + 4 V Y Y a j G n K p F J J i p o X 8 M w i G J l D K J 5 A r H S A c C + H S S 6 M z y N b m F h a X + p d W s 2 I n 9 z n m I 0 8 Z 7 / Q + r O a r K o 3 K H Z O x s x m b W k 0 n Y L e 7 e 0 o h V W g g H h o + z Z C t V + E X C 8 f T Y + V s 7 l S x M K + n I N 0 T s + 3 i h J g N Q j 9 m E + g r J o p O X I j r k b 5 U r Y p a o o H J 2 a D 6 T q 6 W Q M T T S Z Y 2 a Y L Y O L q F s Q n 5 X s h w N n 3 B k J o M s y a j Z n M Z 3 L x 5 A 1 9 8 c U O k R l n N D D / 3 3 L P C S F H 8 O 3 / 2 z 2 J i Y k I x k x V m H X H e S B 3 S e p p v T m E m 8 + b U R j Q R K c F J g H a E Z 4 X J T J Q c Z B D + v l F r y l 9 5 L c R r R b t l 3 s W A P Z 9 0 Q V h G 2 n a S U U i c m l M n a P O q N N B 6 Q V + P w k L 5 Y v K 8 n F b o / 0 x O N a f G u y q z r e e + z H D w c H c O x U z 6 2 O h w Y H x x D N e + d + F 4 1 / 2 G S P L p x 8 U 0 F 4 H D l b y t t k 4 I F E 5 u j 1 t F o c w j O h f A 4 v U F P P V H n s C l 1 6 c w + 4 w D F 7 8 7 j a d / X t 6 f g p k I a o 9 R + p W Y D V 1 H v t Z d u d c b 9 s I T F y E r Y 1 n a r 6 N W 1 N t t g j S j f N k e B H 2 D q y q x m v i d Q h Y F L t u x M B M v R W a p 7 5 S l F y n 8 m q q g j o g e t e G B E v j y H f p H J j M R h 4 U m Z k S T m w x n Z S a C + 3 s 1 w f 0 N S 2 g Z q W D a 2 k 6 i P S a O G F N R S v u i j p d 8 8 I c D S k N Z w W T V v / b X / i f 8 h b / w X x y n n 3 B b S 1 0 7 d I h Y n e + R D C b Y R d R I V t 9 L d Z s 8 j T L 5 5 K + y p Y U g 1 H t e V j q d 8 0 Z q 7 x / p 6 B 5 2 U b + v c z G e / I 4 D x H C + V T 3 b a S j 6 Q 9 K F x j u S q p h x 6 h X P M k z N 9 v M 1 f R 9 d Q 1 l h x 3 y j I p d J I p t J I x r r X e x n M q r 1 2 l b m P X n P / d u i r a 7 p 1 2 H 9 c n 0 R o T 7 x z e f p 7 a v z Q v I o i f h 4 Z 4 f L 0 8 D u F 6 m 7 e c Q v d 8 x Z j h m 1 l M / X T Y N W 7 G b z m B M L y Y q 3 8 i m 8 F j b M v B 7 / i A x D + r i z 0 c C 1 C 3 p a m g k 5 r Z h m P + f C d K R x 3 M b M R h m x Z T 0 / t B e s H F W A W R F M Q 7 l U h d f n g i P i 1 b 9 N K d Z s 6 h K A t d 9 6 S Z f J q n / p L / 2 X i p k I M g 0 d b R I g z R R e h U e / n S 5 I k t R K V m Y i e B c O D M + z D Z T 2 x + / l t T p H 7 W b D T A T P u d 1 C 9 K L p + J v e Q e b b X m m n N I / l a n w G H f o 5 k + F U I K G H m Q h q K V 1 T n f x s J P S 0 U Q f 7 p Z d p z H P 2 f V r r m u n U 6 5 e b q N b t 7 t E f 3 J J F L M W R o N a q 2 R D Z W U F m K h 9 0 b s 7 u q S o t 3 h + 9 z E Q s 3 + n / z L w m a S R s s 8 2 N K W 9 n h J k a 4 p o Q 3 C 4 1 O K M z H n 9 7 W H D i i z 2 v e u w j M Q s r N S 8 C r W X s J y 6 K / + R F s R 4 Q / p F r W T N 5 P X 4 / u P N E o 9 2 Q H 4 7 Q Y z L O J m E q I h R W b / c Z F Z 4 / j y i g P f R J X T u Q w Z R 0 M t 5 3 o D M V / + N n V l N O B R 0 U M x k n + k D X Y S Z z j d B f B n q Z f j j s v 1 + 1 l I L Q i 7 J 0 2 j B o v y M 7 c M v S f J + d J 3 r B i K p Z p v q 8 4 I 6 2 s L l d U 2 N V F p o s V l u 4 c X u r a 1 z t N I U V X Y K T k T E b L D w d x e 0 b 3 R F V K 5 j u x K 1 3 C j u N 4 1 3 f i a l Q E x f H x b e T 1 x P B J g I e U Q 6 O N q 5 M 1 j H t n c J E W K y j W g S O j z a 9 e O O e D 7 9 / 1 4 c v D z R 8 8 K 9 S a J d d Q l B C p N R A x g P p U l 1 v p P 7 a q b Q J N W t b V U O V 7 3 G p A 2 e w e y Q 3 r 0 C z 6 7 R k d B q o a j R 9 i F q Z f N L Z 1 n r U b I v + P H x 1 8 n f D m K k X S q B Y m H I Q l A 8 y A r i B N e 1 0 L h K s t J n 6 0 t 3 O t r + j 0 V g 5 V n 8 W H X Z L 4 g e B L l 8 s 0 B q p m A o T W E d N P 7 J D u Z H F f v 6 2 8 U 4 H U 8 c W 5 9 2 o H k l P Z o q Y m 4 r h 8 S v z 2 D 7 M K / M v k 8 p i 5 y A j / q d V K 3 d j 4 + L w p G 1 i P O R X 1 X z 7 o S J m v j 8 e x F G p i d 3 C 1 + o c g x X B P u u j 2 B U R x z y K 2 Z o e N j f O H + P 7 j w U Q 8 B o c L o T o F L / I z J D o h Q o K i O N u F 6 0 x w e g k T c R e R q P v c p 5 g O a l B j K s e V J 7 H q i F 4 z s o I e p i c r 0 5 0 y 8 j Q W 2 D f X / S h 8 v k c w u H + h V G q S H f t J W U F 9 + V l F S n 6 v G y h V Y p a o S 9 7 F x O n p 8 D o M F D I D 1 O g z X p D R R E 9 I y x V t 8 O Q y y u U j s p A w 4 2 2 u w 5 3 y K X o i / 4 5 x 4 5 / 7 V K T 3 s s c 4 q X Y l P K J y H d + t 7 2 A q 1 e a a I p Q Y A f a a X I G S T R x N f a K r H O R x + q 4 T 2 k t I 7 H l B A r Y F 6 0 q b a K G M s 6 d Q K F Q w N / 6 7 X + C / / l 3 / j n + 1 j / 8 F / j J B z f V h K 6 u C X S o v 6 L 2 2 g 3 6 U / 2 7 i X O m v c x E 0 P c 6 L 7 A t d r v O q z 1 q D e g t 7 G 5 n b 6 t 1 Y j r Z y X Y w N X X n 0 K 8 2 z B T s N v n a 0 D d k 6 y y R M Z m J 1 7 P m 7 u n Q r 7 f 3 V b o v M x H 6 J C + X F J x O U 9 0 + H K 4 9 2 X 4 y 1 L e J w I Q f g R k X g u N + 4 W C g u F N G K y d O v / T J N x s 5 5 A o V 5 A t l N B p 6 d o t K R 3 M J A 8 p r y v a K 0 G Q / U D l 4 t C b 2 8 i 4 k i 9 J H F W F S y z C 1 K j 6 x I j Q s x e q i z f S 5 O I 7 F t q U s s 7 l B e R 5 b y j z d T U + p R Y d 9 7 5 o 8 O s J f f y O F v / E h 1 P F 7 X y X E 6 X f g H / y j 3 8 E v / u I v 4 p v b d 0 X z 0 G / i t 3 W T j y Y i J X y T m p e 1 n 9 s 6 o z G c b K e N z k t D U W K x I 6 3 5 f S Z 6 5 6 9 I y 7 1 8 p z O D b t L 2 m e 4 a E S a D 6 d 3 K Q e g 1 B b m R g j l 2 b T S O 8 / i s d T h Y a I U + U b h n U w D 2 l 7 n T o S t 8 U n j 0 g u l G 3 Q U v h + P a d H + T y g S 1 x b f N U F Z w U W V s J Q z / p E O t I F / 2 B 1 H f q 8 H v 8 6 B S q W F t 6 x C J Z A a X C s D + Y Q K f 3 c t h f / u + 0 r Z 2 Y P t v f P 0 A s 2 H W k u A K b p 0 J T W z c 6 t R m j B j T S q x B s R B t H D M V l 8 f T g w h j U X y o O a x O 7 y n 6 c y w Z y Z A s G c b 9 U k l w 0 Z 4 b m G A 1 m E K x q o h 3 8 c I F N N o G 9 X F C U 0 w 6 h q z N + S Y l h O W G a q K z 0 V J E r 8 y p c 2 I i E 8 p v k p t R a t o 0 2 R b 0 V + n s d v e 3 a r X 8 3 2 c U b N H v j m w L n 1 N n M M L U W N x b q 6 T t K K 2 U b 7 M g Z e d + Z i W j o F q H 1 Z k 4 p Z b i w R 0 Q 1 T W E r W L i Y 5 j + 7 S C w i u x 5 w z S 7 / i D A 7 I 3 o U g D j l y P I b O e Q + K K M l Y V J j E f F 3 H I 7 M T 0 5 g a c v R e D z h 1 S t d W q w h t B f p d r t X 4 0 V Z 4 X G N V U O j P h g 0 4 9 0 2 Y n N z 1 N 4 5 N X u P u M O 8 W R O 0 r 3 a b U W g N K J l + C P C W M y Y c W w a u 7 V x 2 3 o y E n + Y 7 V G B v f i N v / 1 3 5 c d G N o R w H q N 3 Z C R O t C r i F q u B 5 M o g A A + m K J H h q G o V c 4 n T x 4 P + 1 4 D b j A S a o K d h J h N 6 o M J 4 I 1 D P y 4 e X a 3 2 b 4 G 3 Y 5 l 6 Y O y b 2 g i X U y G j W s m F q W o M V f A a Y N S a 4 F x S Z e F S w X N Z Q S B 8 x U P A H j Y m V M a y + H A d X P p e y F a R u i d Y w d u B c X Z x E J M L 9 n B q 4 u 5 u W 8 X b h 1 p 1 7 a m l I s V x F K 5 g X R h P t t p F A K t + A u 3 Q f X + 2 0 E Z / q F K C h 0 O X m 4 g 7 U k c 0 V s L W f x k o k j 2 K p j F Q 6 h 8 + / u C 3 X 0 B U S Q Q b t G 5 R o 1 U v 4 7 f / z / x E 1 p j P c 4 1 c v 4 u V n r 6 v X V j g p 0 a n + 5 Q 8 r n d L s U 9 E + + l Z y W n G t o l 3 R f g b Z q 3 k r s b u c w n m U I G S 2 3 s n X U c E i i X a m 3 q g g w 2 u G q K E E I n O q 1 9 L G Y e i w 8 W D C 1 v 1 H v Z u 3 k p + i V K o g F O q u t E v Y M 1 Q J J S N x 1 v r 5 7 k d i 3 z / j U W W t B o E + F E s H O L T + k 6 Q m K F R G H Y b d n V 3 M j V C d y A 5 n H S s T i b w w U 6 i / 7 E v c y a D l b G D 6 0 k R X G h P H d + 2 g g o W 4 C w 8 2 x Q 9 L b e L p p x / H Z 9 u a m N c Z p I 9 a e P y y F 4 G g T 1 U y L p b E E o j F F B N y b 6 h b C T + u T Z X V 9 V x C s 6 y N w s / a 7 T p 8 X u 4 n L W 0 a G u U b A v O Z e B G X E Q D g w I h / K O d 0 v 0 r P 8 B Y N J u d J u 2 Y w Q v c 3 5 H v S M G o r 1 S A e a g 5 B f i 3 n T R 9 N J a H K Q 1 j B e 7 a E o c z k V M 5 1 0 T 4 2 m W I U 8 B q U c G S q 4 y m C Y 6 q i / 6 O f I 5 r i F z p E W P R e 3 T T r + s H K n J t H n 6 A s Z n M o 0 s 1 Q X L L R e x 0 y E 2 E y F E G m 2 v z s A J P X p + E f z i O K o b q z 0 P k 8 o / d P P y T E V 5 m c O l s R 0 I e 9 + 4 O k U 1 l T L G 1 g J 4 h r o j Q 8 o g d y u y V E 5 u y z 6 k v F C n a P C r i 0 3 E l S X n s / q b Z K v b + 2 h Z W l e T W 9 M Y q g Z 0 m x 3 b 0 9 e I L S H u P c m a E I U n + J B j 1 6 u a I i Q r W m S N 4 K Y y m t J b D a n A Q J j c y l O F 7 M Q Z U 2 R K b h 9 + T c s V / m I k P p 5 m J D G O / 4 E P X O p F u V 1 U 3 t w s k U + R 1 V t c r 1 U 9 / T o 0 D 9 o G 5 l M J O u o Y R x 6 q Y a 7 + 4 e l h T j 9 x 9 u V z x d c P S C K 3 L L 0 H P e C s q 3 0 h n J h W 6 C K K Z L 8 C y J Q z 4 8 G K f A w i 2 l 1 r 5 i L P 0 4 u R m C i d M U 9 B + l 4 C U z 2 O / + + H A k X + 8 0 u D D e V M E E E j u v b P o 1 J s h M R G j K h 3 q W Z c 9 O 3 p 9 a a C r Y L d S c o k Q 4 x 3 b 5 4 r L S S K N a T T 6 v F x d W V j A V 4 6 4 n f c A o 3 7 / 8 q 7 + E N / 7 2 n 1 f H l 7 / / v x u f D A Y D F S 5 h A o N U 1 T n l X 1 n 8 B k p i B i d 6 J T K D H k T n l x 3 w P Z n L J d c y D + b 3 M R H V z N 8 z f 8 e O o N / G + 5 r p S G Q W h v 3 J i G R M s 4 u P / 4 o S U V c g R x 0 z T K f N V l i 3 7 x m m n X p B 3 u 6 n Q e u q 0 A w N x I b y n U x Y A x Q H d 8 s I R 7 o T k v s h 3 9 p U i w q 5 4 y S 1 l B l 9 7 I c R 6 U e h 1 1 q w A z e V 0 D y V E w G M k + R 9 d r D J 4 T 6 b F D C 6 7 I 4 2 V J a + H V O V U 0 1 V 0 v m r P V 0 6 h a d 0 T h z l 2 e z g Y e U k 4 / U J c B 7 q W v a f 4 b X K P 1 F H M K f P G P + j f / g 7 6 u A a q P / + r / y 6 O t e L u p h G X N L A Y D k Z h 4 / C h F d q I 6 W R 5 D 3 n h 5 g d T V + q K X 9 5 E J z B t p p Z d u C n t F / 5 4 K P S g N K C Y n q S E c m A p G y V g E s K F 6 i l J X J a z 1 4 3 r 9 q J 0 v W C x H l a Z i K U F h x A u e Z 2 n 9 y x X o c 8 p + g p 7 q v r r 8 3 D d Z l l o 0 e w 9 R Q o O D i l w I W j 4 k s 5 l n r M v 2 5 w m 9 N R w f 4 f p P k J j v m l V 5 a k v 0 / f T + e J i e U 4 U v d P 5 v B t b G X x 5 Z 4 H V 4 2 p A i 6 v T 9 z v v 6 3 q K D g 1 K 3 I 9 1 M H B A f 7 X 3 / p 7 i E Z P b o 9 i o i n m n 6 m V T O l A 5 i I 4 y L q f 1 A 1 z I 6 x a k 3 v T D m I V / X q 6 T j o b y G C K s S z a g u c c 4 q v 1 V n U i 4 / Q y j x 5 o O B v 6 K C h b m P 4 m W 7 H 9 W Q b r 6 f 6 7 k P S C S z q 4 J y 8 n i r l R t V L D A z A T G f y 5 F c r k G 8 J Q f 1 h A 8 h u / H E R + o z v h d j 4 2 h S f n i y r t y k S 1 0 P + Z f v g N 0 / P 6 J + 3 e f 2 d 9 M E N 9 d B T F W w d x d R w W O g T 0 7 L P P K Z O w 3 0 p V B a E a h t H Z P B J Q N w 1 R u t t R l Q a 3 E D T B 7 W j 6 g 2 H 9 Q Z + f H f T D u M S k H 0 z N Z G U w F m Q 8 D T j Z b M e k d u C + u C b m n o y i 2 T I c h J F A C 8 G t K v j y G E U A H R Y G k k Q X z t s 3 O i s O 8 x o K l g 3 S e p E u 0 e Q X A b P s Q 3 a 7 o 6 k K 9 U 2 k 1 g s q W 8 I E V x e w R o k d f u 5 K B d e n f U o z 0 w J j + h e r L Z U L Z X z 9 w y 2 s v r D 0 8 F G + Y X C J h F X O 3 b F Y Z m M 5 t I z 6 G d E K A Q v Z m 9 8 g P Y v r 0 x c d k / B h d J Q O O 5 K w R g 7 P E w z C r B 1 8 C A 9 C i H j 1 k D M 1 X X 5 A u e e w t i z P q I / F + n t p z H 4 n C K / T M P m G P D x 3 M u w U 6 j Q w J B W E k 5 i j Z K r X K s a G B w P 2 c h q E s 4 x b X p R D e E D 1 s m F 0 Y 6 J y 1 I J v w o G N 9 w u Y f S 6 I t 7 8 u 4 5 n L H J M m 8 k d 5 7 L X j m B f f i / f a v X W o y j 0 w u O V x + 1 G v t B G c o Y U F B G J c / e t A s e n C e E S / 8 Z m 4 5 j T O q w p 7 y 9 3 5 E / 1 n 9 J G 6 w 9 G 9 G N 4 p + k w 9 J 9 W G D / 3 p Q W b i 2 q 3 T g M w y D N R I L A J a N a q 4 E m Q W V q s d R V t 5 P d E O M 4 0 I Z q q b B 7 P X h 2 G Q p L e C 5 v E w H 2 o Y + i i C v s h U B v d R q e b A f s 6 B g y E 7 n G Z L R b V 9 r D t c x d 0 j N + a C B f F L x Y + v C x P F Q + J T 6 c y 0 8 9 U B X H 4 N c 9 c n s f L M L O Y e j 2 H 5 + T G M L 4 7 D N z U B X 9 A v h x c + S 0 7 l m R j q V P 0 o 3 y W H G y + N f 4 W l x J 7 n x K 4 p f c 3 l 2 6 O A Q + 5 U V T 9 H 0 1 C 8 I 0 1 E F X Z X S + f F M z F e m 4 V U e m E X 2 h 6 G U Z i K p t e Y s 3 v J u R d x 0 e Q + 6 Q l d 2 p t 9 Q p Q t c 1 D V 6 k n H e h A Y L a y 0 u f R D P 8 r t J H v e + N Q e n i E T x e c J q + 8 y C s z a e P 0 Q 9 b c g 9 I 3 9 v M 5 4 / d b I b W E c R 1 s 5 0 T B e P D b T w N W L U 1 j b r u H B F x k k N j n B W 8 K d H + 9 h 7 t o U p l Y m s Z F 2 4 6 N N j 7 r e z V 2 X q l 9 I T W 4 a X c z z M 9 H X 5 E v s b e I v / 8 L f R d i j L y l + 8 o + u 4 J d + / U + p C B 9 r S 0 Q j Y Y T C U d y / f w 9 P P f U 0 X n 3 t d f W 9 X j g a w i j U U H K Q B x h x U v M 4 c l e G t Q m T u d g Q l X C r W s Q 5 I f F X 5 C v 8 r R X H 2 k 3 + 9 H 5 m Q u X q K d 9 G 1 L N T 7 i 9 q 1 e 6 b + q 3 k u / y + e V n + l X / 4 u 0 H F Y z r g D 8 y r m w R r / 7 t k Y k + 1 2 c W Z b 4 G + 5 a l b t B S Z y i 8 6 Z E 9 M w o g K I p j p R m a G x N Y X O 1 h 8 w r L b o P 2 j H 4 O R P S u 4 r a p e 8 7 z / D w + F G K f C w w V D o 1 Z X V o L d E o 6 t j B N z E R n T A V 0 3 p O k j Y y / n V P N Q V 6 b M u U N p m w w B F 0 v S d G V + q h 2 + e e M I D k 8 T g T E N M 1 c m 1 N K f n Y / L 8 t s q O C s x d a l T I o 3 X 2 8 0 6 s D S m j y 0 3 x y a 9 T I V P X n s g Q / 3 N f + P 3 E H X p R Q Y f + X d D + D P / z c / i t / 7 + / 6 J M r X Q q B Z / f j 1 / 5 1 V 9 T n / e D x t p 5 Q p x m y T E z a k W t R X O Q W R T M t 3 K 0 x U n n z K / q a Z G j z F 4 Q J l B J t f J E a i 5 D P i M z c c U o p b g 5 / 6 S 4 T u 7 B 3 / C a f O t Q 2 R n D Y d / d H T R r r b 6 1 3 E 2 Y m o l m m 1 V L 2 Z l x R 4 e 7 u u 9 h M B R B x r F L O 7 L D / b e S i K 3 o B V u s D 8 g s F L b S K l / 0 S d z O E 1 I D h h z d 2 7 z 2 g t 8 e p d 9 Y i D S b z Z 6 p g i w x y j 1 G B X N P m T n R C 3 M n d + 5 2 m f + 6 i O C 0 0 I e z j n o q h P T h A Y K s 9 B o o I T Q e g E v M t q N v c o g t B V F L h V E q M e g m P S Y m 3 8 L j E w N r / 1 s x m F L 6 4 D / 4 c 7 + E H / 3 o 9 x V h f P j h B 7 h / 7 5 7 x y U l w o 2 R 2 H 0 0 u M g W r E q m k W a F 8 M h d 3 8 1 M m m J g n d d F m z O L l 5 6 r L 5 Q / z 9 D x e N 3 w B s V X 9 X s V A 3 J v W 7 e G i M 7 3 5 a g M w O a 8 m f j n R e 0 7 M R D h E w p G p e t H P v C M T W U 2 2 X v D 5 7 H S l u X X n M F x 8 b V w x 0 9 r b 3 Q s Q l S z q u S w D E h 7 x z 8 z D Z K a 2 9 H W r b b + 6 9 R M x b U Y B x 9 7 n G x A h G I L 3 1 j 0 j b b w 3 C u y Y i Q i L K Z a 7 n w A K B U y 9 M I 6 J y + O Y v T S D p e + E E H z h i i q k u f r s A q Y v i o a K x B C a d a s a j H P P u P D I 9 + Z w + b U Z r D w 3 L X T b x M Z n C e y K S d h 3 l x o D f T V U P n 2 I 3 / i V f 4 C g J 6 z O X X t 9 B b / w H / 2 c e n 0 a t E Q V U R a T 6 B m S Z j i C g 0 F w Q Q M z d N k A j + G 0 q A 2 D e 7 c x U T a Y X E s Y r S H a T D E T z U F 1 9 u y w H w Y b y P 3 1 C V m D g Z V Z J + 8 t G o g M d v I 9 v 9 / d y t 3 t d f h 9 f m H + j i N 7 G g 1 l g k 4 1 N T q L 2 J w W Z C h m U I x a a d Y W 0 h + l Y g m B 0 O g 7 y P d i 0 P i l d j J o V t p w h 4 Q e v H 5 4 A i 4 k H m Q x e 3 W w R u T S / L 2 v U 6 i X x C x z 1 o R h Z o 5 v 9 P m O W 9 8 7 y h g m C j d u a h 0 e 0 2 s k c i N B R n i 3 b h 7 i 0 g v 2 y 1 7 4 n f U P E t I u B 8 L T b o z N x L r c g m 8 9 b E 6 T j 1 W J Z B T V g w 1 j A j I U 5 6 J 6 I 4 k 0 9 d R f G U j O E z F L n Z q L D 2 P v H Q 3 G y M x k w P T t e D + r d h q F i a z Y 2 n i A c C g k 1 5 H f G X 3 C T R r 8 2 u k T T e + 9 m c C l 7 5 4 t Q d X 0 r 7 g z / C C N O g j b W z t Y W B x 9 B / l e q F 6 S P t i 9 n U Q p y T p 5 P r i F P 7 2 x J q Z W L Q U l 6 d / K w V S i 5 F Y K x Q M N 1 U o J 8 e U Q X D 4 N X r F c S i n R 8 Q c F U P 7 P X + 0 / + X 0 3 4 c K l i c a x N t / 6 c h + L 1 / W K s o W U C I i Y H 5 s f p b H y Q o d x 7 x y K x r L 4 a F Y w s T p 3 V E Q 1 X x f t J c / 0 b T M U q V A x y I i x d j I U v 2 n V U n x F a W K t X 0 4 G a z T l I c Q c o 8 Y 7 j d Y 6 8 c A j g t J P l 0 a 8 O 6 / S r a V 0 8 L y m z E T m G t K n 4 6 E q y U o f 7 I i G C g Z D 2 P j w U A b f i U q 6 i Y u v n t w 1 g 6 i W a s p X q d c a X W W Y K V T K I l k z u w W 1 Z G b a 4 k C f B q a P 1 Y + p 7 h y 6 h Z D 6 R 1 8 3 N z a x t L x k v B s d p W w Z x W Q Z u e 0 W g h M a Z h 8 9 W / u J 4 8 l l G f h + A S o T / O p W 2 o n l n o 3 M N 8 W c W 3 p 6 U s a 3 L R p I f C y n B 4 n P j 7 D 6 n Q l 1 X U 7 c 3 z / S c H W 6 2 / R n s I L J N l b 0 Z S i H 2 N g f v f 2 7 x h l g a f U a l i + e X A 8 1 E k S 6 e 9 y j 6 R E 9 l 0 + k l M F Q / F f l 7 b H D e q 5 g T g y r 8 G j L A W 5 w 7 R W 7 n h 1 r 1 j q 3 w 4 k H P g W 4 g I 1 E b K L X 1 C M G B T I + / K c 3 E I x 7 s P h k Z 0 e J r R t H 8 E Y 1 p H f T C L q W U K 1 l 4 J 9 u Y O b C j K 4 R p c E 7 X 2 8 j l 8 x h c m k K k a k Q 3 D 5 9 9 / Y H 7 x 7 g w s u j J c v a 4 W E 0 1 f b m F h Z G L M l M c D O B / c + r W H 4 5 o t o + C j 3 8 N J C S f o / P j i k f n y Y d N 8 4 g 7 r 6 R w O X v 6 Z r y / p E T R 0 U H X l j W a Y 5 z a J m S E + O h b u Y c G O X z f v Y y V m Z 0 G / 2 e 9 u 9 j 4 c W / o s L m P / y 9 3 8 O f + 8 V f w i u v v q Y + G w q h C G q c Y R L E h N k g f p u 8 Q m Z S P k z P 7 / X 9 c C 3 N b + m F / O v N m g p m u J x 6 4 M L u r i c e e k Q w 4 k g C 1 2 s M 0 i P s 1 l K q x L S o I 7 U h c t e N K d 0 c O N j b V s 7 8 q H 0 x E M Y l N j 8 / w N J T Z 2 O q Z l u 0 R X v / T P 7 U / t 4 + p m e m h z 5 L I V V E 5 g E w 8 4 S 3 y + c 7 h x 4 4 N 9 x / f x t a M 4 w L r 3 R W 7 H L 5 i T f o 0 3 M + B R z 3 3 k d 9 b 8 2 N 7 y x V F L 0 R p x N J A i b H X r l y B X t 7 + o 7 s o 0 K F v U c E 2 2 x q c r 5 R L 2 1 6 / 4 T O c 4 i 2 c L W U + U c T k 9 H D c r k s 0 o S Z 7 W d l o W 6 w Q 1 W o X 7 Q Q a z 3 2 M h P n 1 l g s s b f j d R O R / T A 4 S n Q W 5 B N 5 5 L M 5 l Q 5 k P U q F I g r 5 A g q 5 P F L J l N o o L Z 1 K I y / v + X l Z x r J c a K C c c q n P z S O b z q j v q M + L J T X v y H P W 7 2 T k v d t l v 9 b I i s M 1 F v d x Y u G 5 4 N A A i h n m P g + U q s P p 7 f Z B p z 0 e T 6 i L m Q j W r 9 j 8 K I V y j Z n 4 Q m 0 2 z X t p t X 7 M T M S p G Y r 4 1 V / 7 z / G n / + 0 / Y 7 w b A d I S u a 3 S M q O C Y W B + m 8 + g p 6 i c f B o 9 2 n Y S f H A G D R n y 9 n j 1 b R v r t b r a J k W F 7 g 3 i H g b e 0 X o Q 5 g Q x M 4 B 0 f 0 r a w W v K s 3 F 5 i N k m 6 + / M I A b / F o T I V f v O 4 + A 1 5 d 7 N s S o y r Q c i S f X i o + b h 9 X n V x m X B U B B j Y z H E e M S i C M l 7 b i Z A T R k M B j E V n 1 e f m 0 c k G l H f 4 e e 3 U v J a v s N z 1 u 9 E 5 T 3 r m 3 O n E 7 a j 9 2 i K 6 c T Q f n x + D P 6 w a G S b 7 / S C Y e 5 q Q z u x Y H A Y O J q 9 a U z + E W I A T D F a S z p R r m t o W T L t 9 3 N O 8 Y / 0 N r S 0 O j 7 Z c M l z 6 v f p A u m 5 5 + h r 8 r G m x N 7 t f y G d q t u T n s g q p p e e V q / P C q d 4 5 y 5 u W H Y G s J F s M 8 0 / E 9 b k 2 n 5 g V o a 5 I J B b x H D + q 1 5 v S D u E 6 E g M R r j e D r 0 t p a + m r 2 X S g x L M 5 S Y D 6 a 9 1 K a V / 0 j p + T 5 i T 2 c T N z z / H y o r 4 K + S I H u Q y O T F X h z + T F d z s 6 / 6 9 D Y x F v X j k 0 S f U c 5 0 3 1 p I u r I 7 b R 7 n s s P Z B A v 6 4 p r b d + W k g J b 7 N N 0 c u v L h s P 7 c 2 C G Q m c Y v V X F Z O N D 3 3 7 O 1 F Z i 8 n P q t L 7 Y 1 1 A i R K C 7 7 9 K J 8 F L O h C o X 4 2 l t L N w L p I D p p U b B 0 J V 9 / i / 8 Q j H I O f 8 H 4 O j S E 3 v t H v z h Q o a q u G M J f H 4 z E Y p b t l v e 1 U E c X j z d f o w p O h 9 D v 0 f t c K K 0 P d + f p r z M 3 N 2 j I U 1 5 l x C f Z p w W f 4 6 M c 3 k M 4 V 8 P N / / H u Y m D t b 9 s I g p E s O j A X s L Q I T q Z 0 s M t t F X H j h b M V b / q D A Q p e s z Z f e y a t F h n b g Z n M e n 1 s Y q y e 7 / g + S o R i Y Y N y e t f r O A n O J P G E y l Q k y G y c s d a 7 p g D m C V l D L m C F 8 J m R w 3 R X 9 g K p I e l b G Y Q j e L v x O p m j V 5 L e e z i d W L T Q I / C 3 Z j 2 x 3 / 9 4 t T E x M 2 j L U 7 u 4 u w u G w O k a G P A P D 0 J V k H X t b 2 8 h r J T z / 8 t P i y 5 2 / p m K k i / U c e p v O P n 3 w d h I r L 4 0 p f + n b B P 0 s m o b n D d L P 9 s c 5 L D 3 f v 0 T 2 5 o c F l W X R h R 6 G 6 s s 1 2 U w G / + 3 f + 6 / w V 3 7 7 1 9 X x g / f / h f H J 2 c F x I D P p q U W n Q + 9 P O D d g X Q d I z d V o s R R v 5 5 F 6 m a k X K l 2 H p C 5 M R H + B f 7 n K m F u p m L 4 W m e H Y L 9 L M W h j 6 P R S T W b R P P 5 j M R F Q 0 F m K x f 3 5 O V p t g N j O n E H b F n h + 4 e l k + K j E / V e j 4 2 u v X k C 4 n c e f N 0 w W M R s X F i a b a o I z g n N z W Z 0 e 4 / + 4 + S p k y L r 0 + c W 7 M l K r 0 3 x 2 D 9 M u M h / P G F 3 L N O i e W B m D m c S 8 q x f 4 1 D q v I 9 W e o j D D U b + / / F v 6 3 4 t 9 X x 4 e J 9 9 X 5 3 / y N v 4 k / 9 v N / B G / + 5 A 3 1 / j Q 4 b u 8 A + u g H 0 0 m 0 g j W I q L W s m q s p f h I X K 9 L E s + N b M / r X C 1 6 B G 8 g x c q X 2 P x I w i M F E Y L M + e l v T f 3 f M Y M a D 6 E z X X 0 h Y D c K m O N 2 9 G 1 S b S C a P j j U X l 1 F Q o z N r m 9 p 4 E C b 8 f m g x P b L 5 0 g s v 4 M b h h 7 j x g 0 1 l C p 4 3 t G o Z 9 9 4 + Q D 5 Z w O L T E 7 j 4 8 g x C c f t S X W d F 3 D e N a s t + 7 R Z N s 6 f m 6 0 q g M u u B d T C 4 h m s n 6 1 R F O k d d z 9 W L p x b q i M w 2 s S f X 6 Q V X 9 B 7 m H f D 4 3 T j 4 q q d d F n X d F j r p y 1 D 9 8 M v / 6 a / g j / 7 x P 4 7 X v / s 9 4 8 z o a L b 1 S V t i M I k 8 P K x E 3 A v 2 w a D 7 W 7 W W y y l a r + V A t V J D s 9 V Q h R P J Z H Z H f c h R q 9 f x 1 S c b + P r j b d y 8 + S W + + O I m v v z y S 3 V 8 9 P H H q k 4 3 G Y r m h 2 G V K m y m B k v + R q u C d r G E z c w n K p L 3 b / 3 J P 4 a 5 5 / 3 4 n d / 6 X V R K o 1 e N H Y T 7 7 2 1 j 6 + a + m K N u X H p 1 G t G p C D b T X D r h Q M J Y N n + e Y + p 1 D M 4 R p J C 5 P N l Q a 6 B C Y g L O R 5 s I u N v q N c G 2 j Q I z O s h s l I m l O G b k O r 1 g y T L z e s v f i W P 9 Q 2 4 t d B I + b W w w Q z U z T T R S Q i x y 1 E u n j 6 D Y g e Y L J e m w + Q s r T j t Q v A e P p m g 1 u 9 + q 7 I M R 7 k + a p t Z i y h O Z i 9 v m u 8 T P c j s 9 6 i C z d V 6 7 1 P c G H d R + 3 / 3 u 6 7 h 2 7 S p 8 f t G E E z m 4 x / U j M l 9 D f E W I I n i S k B b H m v h o s 7 + Z k 6 8 m 4 K z p v 0 s W N 1 S 4 f H J y E n / 0 T 7 2 O H / y D H 4 v k 1 J / 1 N N M W V m x 9 U M H q C 3 N Y f F z P 3 D C x J O 0 K + 1 q Y D L V Q M m r 6 5 Y T B T l P f 7 9 s C 2 8 a N 2 0 b F 1 i e p 4 y m R Z P H k 7 5 5 b 6 k R f v f G T F o 6 J v k E J V i D a 2 d 4 2 z k C V p I 3 K c R 4 4 b X C C z T 9 t I R Q r m L X Q e y v S V q 9 z P Q z s q L O 3 Q k c u m x T / o 4 k v b n 2 E + E K H S T y u o L r 2 d O i q f s I G R T F n r K t D r S j t 1 e E Q I k p W H m A + 9 q h x F j g 8 P M R X b 2 x i b m Y O Y 0 t e 5 D c d 8 I 7 X s f D o 1 E g P s / 5 + C i s v n n / U 8 A 8 L G G i h Q E h 8 m M T F 1 z v P S Y 1 E p u y H Q q a I U M w Q f h Z B 9 V O N 8 p l Q D C U a w o y 2 j Q K r n 3 R a 2 D K U + o c Z D a e 7 7 s M y F R m K I F N t i I l m z r L P h K 9 J v w S U d A 8 e h + Z P o t / n p W Q N g X H 7 t U y p V A o / f u N N / M k / 8 W 8 q U 5 Z I 7 q S E u U T z i t n k k P F o l F z I J b L S h p j 0 S U u k e w Y B 3 4 R a A r H 0 b E x N F J 8 G i Y J T T C W d I E 8 x z O e O / V w T M 0 Y B F T v Q U L n 3 9 g 6 W n 5 m A l + v n L e A c V b 8 V v + s f H 6 i 1 U g r H D A X 8 v 7 8 k v O m g P O 6 Z 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 G u i d = " c 8 1 c b 1 8 9 - 1 1 2 d - 4 f 6 e - a 4 b d - 2 c 2 c a f d e 3 0 a d "   R e v = " 1 6 "   R e v G u i d = " c 7 f c 6 c f 1 - 3 3 1 b - 4 6 d b - a 2 4 5 - 6 0 6 6 8 6 f 4 e a d 8 " 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 N a m e = " C i t y "   V i s i b l e = " t r u e "   D a t a T y p e = " S t r i n g "   M o d e l Q u e r y N a m e = " ' C I T Y 8 ' [ C i t y ] " & g t ; & l t ; T a b l e   M o d e l N a m e = " C I T Y 8 "   N a m e I n S o u r c e = " C I T Y 8 "   V i s i b l e = " t r u e "   L a s t R e f r e s h = " 0 0 0 1 - 0 1 - 0 1 T 0 0 : 0 0 : 0 0 "   / & g t ; & l t ; / G e o C o l u m n & g t ; & l t ; G e o C o l u m n   N a m e = " S t a t e "   V i s i b l e = " t r u e "   D a t a T y p e = " S t r i n g "   M o d e l Q u e r y N a m e = " ' C I T Y 8 ' [ S t a t e ] " & g t ; & l t ; T a b l e   M o d e l N a m e = " C I T Y 8 "   N a m e I n S o u r c e = " C I T Y 8 "   V i s i b l e = " t r u e "   L a s t R e f r e s h = " 0 0 0 1 - 0 1 - 0 1 T 0 0 : 0 0 : 0 0 "   / & g t ; & l t ; / G e o C o l u m n & g t ; & l t ; / G e o C o l u m n s & g t ; & l t ; L o c a l i t y   N a m e = " C i t y "   V i s i b l e = " t r u e "   D a t a T y p e = " S t r i n g "   M o d e l Q u e r y N a m e = " ' C I T Y 8 ' [ C i t y ] " & g t ; & l t ; T a b l e   M o d e l N a m e = " C I T Y 8 "   N a m e I n S o u r c e = " C I T Y 8 "   V i s i b l e = " t r u e "   L a s t R e f r e s h = " 0 0 0 1 - 0 1 - 0 1 T 0 0 : 0 0 : 0 0 "   / & g t ; & l t ; / L o c a l i t y & g t ; & l t ; A d m i n D i s t r i c t   N a m e = " S t a t e "   V i s i b l e = " t r u e "   D a t a T y p e = " S t r i n g "   M o d e l Q u e r y N a m e = " ' C I T Y 8 ' [ S t a t e ] " & g t ; & l t ; T a b l e   M o d e l N a m e = " C I T Y 8 "   N a m e I n S o u r c e = " C I T Y 8 "   V i s i b l e = " t r u e "   L a s t R e f r e s h = " 0 0 0 1 - 0 1 - 0 1 T 0 0 : 0 0 : 0 0 "   / & g t ; & l t ; / A d m i n D i s t r i c t & g t ; & l t ; / G e o E n t i t y & g t ; & l t ; M e a s u r e s & g t ; & l t ; M e a s u r e   N a m e = " P r o c e d u r e "   V i s i b l e = " t r u e "   D a t a T y p e = " S t r i n g "   M o d e l Q u e r y N a m e = " ' C I T Y 8 ' [ P r o c e d u r e ] " & g t ; & l t ; T a b l e   M o d e l N a m e = " C I T Y 8 "   N a m e I n S o u r c e = " C I T Y 8 "   V i s i b l e = " t r u e "   L a s t R e f r e s h = " 0 0 0 1 - 0 1 - 0 1 T 0 0 : 0 0 : 0 0 "   / & g t ; & l t ; / M e a s u r e & g t ; & l t ; / M e a s u r e s & g t ; & l t ; M e a s u r e A F s & g t ; & l t ; A g g r e g a t i o n F u n c t i o n & g t ; C o u n t & l t ; / A g g r e g a t i o n F u n c t i o n & g t ; & l t ; / M e a s u r e A F s & g t ; & l t ; C a t e g o r y   N a m e = " G e n d e r "   V i s i b l e = " t r u e "   D a t a T y p e = " S t r i n g "   M o d e l Q u e r y N a m e = " ' C I T Y 8 ' [ G e n d e r ] " & g t ; & l t ; T a b l e   M o d e l N a m e = " C I T Y 8 "   N a m e I n S o u r c e = " C I T Y 8 "   V i s i b l e = " t r u e "   L a s t R e f r e s h = " 0 0 0 1 - 0 1 - 0 1 T 0 0 : 0 0 : 0 0 "   / & g t ; & l t ; / C a t e g o r y & g t ; & l t ; C o l o r A F & g t ; N o n e & l t ; / C o l o r A F & g t ; & l t ; C h o s e n F i e l d s   / & g t ; & l t ; C h u n k B y & g t ; N o n e & l t ; / C h u n k B y & g t ; & l t ; C h o s e n G e o M a p p i n g s & g t ; & l t ; G e o M a p p i n g T y p e & g t ; S t a t e & 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7 3 . 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c 8 1 c b 1 8 9 - 1 1 2 d - 4 f 6 e - a 4 b d - 2 c 2 c a f d e 3 0 a d & l t ; / L a y e r I d & g t ; & l t ; M i n i m u m & g t ; 1 & l t ; / M i n i m u m & g t ; & l t ; M a x i m u m & g t ; 3 5 & l t ; / M a x i m u m & g t ; & l t ; / L e g e n d & g t ; & l t ; D o c k & g t ; B o t t o m L e f t & l t ; / D o c k & g t ; & l t ; / D e c o r a t o r & g t ; & l t ; / D e c o r a t o r s & g t ; & l t ; / S e r i a l i z e d L a y e r M a n a g e r & g t ; < / L a y e r s C o n t e n t > < / S c e n e > < / S c e n e s > < / T o u r > 
</file>

<file path=customXml/item2.xml>��< ? x m l   v e r s i o n = " 1 . 0 "   e n c o d i n g = " u t f - 1 6 " ? > < V i s u a l i z a t i o n   x m l n s : x s d = " h t t p : / / w w w . w 3 . o r g / 2 0 0 1 / X M L S c h e m a "   x m l n s : x s i = " h t t p : / / w w w . w 3 . o r g / 2 0 0 1 / X M L S c h e m a - i n s t a n c e "   x m l n s = " h t t p : / / m i c r o s o f t . d a t a . v i s u a l i z a t i o n . C l i e n t . E x c e l / 1 . 0 " > < T o u r s > < T o u r   N a m e = " T o u r   1 "   I d = " { D D 7 9 1 B 9 2 - 0 3 7 F - 4 9 9 1 - A F 7 C - 9 3 9 C C F 9 5 D 9 7 1 } "   T o u r I d = " e c 2 2 f 9 7 f - a b a 6 - 4 b e 5 - b 2 3 4 - 6 6 d 9 2 a a 9 3 7 7 2 "   X m l V e r = " 5 "   M i n X m l V e r = " 3 " > < D e s c r i p t i o n > S o m e   d e s c r i p t i o n   f o r   t h e   t o u r   g o e s   h e r e < / D e s c r i p t i o n > < I m a g e > i V B O R w 0 K G g o A A A A N S U h E U g A A A N Q A A A B 1 C A Y A A A A 2 n s 9 T A A A A A X N S R 0 I A r s 4 c 6 Q A A A A R n Q U 1 B A A C x j w v 8 Y Q U A A A A J c E h Z c w A A A 2 A A A A N g A b T C 1 p 0 A A H A M S U R B V H h e 3 b 0 J j C R Z e h 7 2 R d 5 3 Z m X d d 1 V f 0 z 3 T c 8 / s 3 L O 7 J A 2 B k G R K l g z J N m C L N G D L o E G C N i x Z s A 1 T s G D A g C V L A i n J k C X a N E B J s G R Z o r S y x e X u 7 N z 3 T E / P T H d P H 3 W f W X n f t / / v R U R l Z F b k U d U 1 S 9 r f T H R l R m Z G v H j v v 9 / / / q d l k o d t C J I l B z J f b O P i i 3 N 8 q 9 C W / w r a l v G u A y c 8 C L R n k F k r I b Y a M M 4 C V S 2 N G v L G u 2 6 4 E U I d B e O d J o e 6 b R f M 6 / b i / i f r O K w m 8 N L L z x t n O i h o O w h g C k X s G W f s 4 Z A W O O X w t c f l H e 8 P V L Q U m q g i 2 J 5 F S 1 r X R g M l 7 Q j h 9 i L y 2 q b 8 x i W f z a E t X 7 / 9 1 j 1 c e f k C H E 6 H + m 1 L n r S E f f W a 2 L l T w S O P X D H e 6 c h X N I R 9 f M 6 2 t G 9 H / m 2 p 8 0 5 4 1 b W 9 Y F t G Q w N l V J A w 3 k H a t Y h 7 P 0 n B 5 w t A C 6 c R m 4 n K b V p w u J 0 4 u J O G o x 5 D r Z G R + 3 j h d H r h c n l Q q 5 b R 1 A q I X w h i f G F M n r 2 M + 5 t 3 M b c U M 6 4 q z / F J D m M T M 5 h a n j D O j A 7 t 5 J A q q B 6 Q f w 4 L D s y E W 8 f 9 o E n r H h a b N 4 4 w c y W C Q k W e a y x u n D 0 9 9 m 4 e I T T p R 3 g m a J w B 1 t 7 N Y v V l 6 V c D a a F 3 9 2 I B m r s B R 9 u D h l Z C p d L G p H f Z + I Y 8 k 8 l Q u 2 t H a J Y a W H x M J + i 6 V h Q S y 0 u n 1 9 T 7 X q Q + d W D 2 y j Q 8 Q b d x p j 9 q W h a u d k C I 9 e C 4 M + 0 Q b i 8 Z r 0 5 i 4 7 0 S / B e L m J q a N M 7 o K A s D k F G q y B p n B o M M o s k v N P m P b S l o 2 / L O J 4 z M 6 2 p K g L i E + R 1 y l k x G B i R D 7 X 7 c x N x z T v 0 i B k r Y V d f g s X 2 r i K v X r h m f 2 K O A T f W X g s O H S d W O 0 6 C C Q 2 G s i v p d E H P Y e L u E 5 V e D a N T q q B a r i m h L 6 T I m V y e g O X S h M Q y 7 + z u I z D S N d z r 2 3 m + g X m k i 4 J 1 A 2 1 E H X H V 4 / U 5 M r M b h 8 X u M b 5 1 E P 4 Y y U a m 3 8 d W B B 1 M h E V w 1 J 6 5 M 6 b T 1 M I y V T 5 R Q r Z Y w s X B 6 A U A 0 6 k 1 k H u Q R m o h h 8 8 4 D r F y 7 i O x h F v H V I K r l G v Z u p b u U z N 7 d A 8 S m o v B H f T L q F M D 7 S K e K c G q X M R d z d B h q 8 + Y 2 f B G R 9 c t x J b k 7 2 u Q k 2 n U N 9 Y 0 o x i + G 5 V 1 n 4 G p C 1 G R E S m B d E 5 i g p t t V h E R J a 4 J E 6 2 6 H 1 G s P O p L A D q 1 G C z f e v o u n v n s F m t Z N L N Q m p 0 W o P S + M Q m Z o C m M c q n M u + F V 7 K l p S P l 9 Q 5 w g y 1 P r b O a y 8 G j H O d E O 6 F f l s G W P R c d w 6 c O P a t B B h D 6 g N y h Y N Q w Q x I 7 3 X n 0 B P g s J I U 4 z u k N / d + d E e H v n + r H U I T o 1 q t Y q 6 9 8 B 4 p 4 P 9 Q I a 3 o l F r C K H l k d t s w C 1 a Z u H x a e O T D v p q q J b + Q S + T 5 0 S 6 y 2 A i 4 j V O n A G N W h O b n + / h w n c W 0 G w 2 R R s P F 1 L F t C i L a g u H 9 / I Y m w l j X J j H t D y I t k i m W k X G U J q 3 d 6 O O l Z c 6 W o t Y e z c P 3 3 g V o v T R b D X 5 C K g I U y c r u Q 5 D 3 f 9 g F 6 v P z a D m E q b o Y 7 a Z 8 K V X U Y m t w a G 5 l b k 0 C D T J S L Q m d M m v v y d R B G 1 M P D v k c j k 4 m g 5 s 3 0 j i 6 v c 6 K p Z P n b c x S 0 + D Q H t a C Q F q p 5 C Y U j Q D + d 6 E Y q j 3 0 l h 6 I Q Z H H 8 m f S h 0 h H p / A T + 5 5 8 c R c H W O B b k 1 c x Z H 0 a 8 l 4 1 0 E I / b X y M N x + Y w O P v L 4 0 s j a y Q 6 1 W Q 8 3 T M V 1 b z R Z c T j G 9 R Q P 2 A 5 l r 7 d 2 U E m w O p z B 4 q y U C r 6 0 I q 5 i X c V J E L e + l X e G J A A I x N z Q 5 V 0 r X U M l V 4 X Z G F O G 3 v W J y L y / j 0 k Q f T h w B z U Y T W x 8 X s f J i B P f u 3 8 e l i x e N T 0 4 i t Z a F 0 + G H f 1 I c A N G 4 R K 9 w 7 s X 2 R z U s P N 8 t 9 O 6 9 m U L w U l 7 M b C o U H X U x 6 p 1 t L 7 T 0 0 U H 7 G 7 H F x y 9 B 1 O a 4 I i r 6 T r 3 Y T o 5 j P p 5 C a y + C d i w H V 6 D z H b / 4 M K 6 2 z 3 j X A U 0 9 m m I h M b O o o Q I i k Z 1 i e 1 a 1 j D B V D Z 5 2 t I t w + 4 G m T E 4 G K h q J y A P W 5 Q E 7 Z u b p t R M 7 s P v 5 q C l o E 1 f E B 2 S 7 y G B W k K H 2 R d W 3 R B r N P W I S W l s 0 D i W 7 J s 8 / j f 3 9 A 8 z M n J T a p m a i D 0 f N Y s L d j M L r t G p l t u l 0 j H H 3 r S 1 c e G k O T t f p T E c r S i V h 8 g C f W x d y z V o b V W G y q d B l 9 X 4 U a O K 7 d T C a + S Z 8 i y / 3 3 Y g e b K I u x l A w M I l G Q / z S Q k E 9 D 6 W / x y + W U L M q 7 S m L y e m B y + 2 W c 3 I E P f C H P H C 4 N L i 9 b q y 9 L b 7 O q 9 E T D E V m I 5 e 3 6 n K z q g c t d w U e n 1 s 0 m V g m I g S o 3 S o 0 l e X j Y N Q v 9 x f N 7 x C B L 5 / X R W j k 9 g t w 1 W Y Q W i m g K U N X z l V Q F G N m b F X M X + E V O 9 r T P v m / b r U v v B I / l n L 9 C L T V c q K + K c Q f k Y e L d x M k n f h h x E B f J S D a j B p q V J T F t N z J O X F p v I F 0 J o O x W A y H G 0 d I 3 R P n W 9 r r 8 r g w / Z x 0 j q 8 s 5 N i t E f q B f p r V l 6 M v Z R c I s Y I M R X r / 5 o 1 9 X P m + / t 2 W i I o K R M A I k 3 g x h l K 2 h W h U Z x D 6 V k 6 a j 6 J / G E i g r U 2 h w 0 A E C c 7 R 3 X 1 d a C u J O R p j l T J l 7 N + o Y P X 1 2 F B J 2 w + N R g M N V 1 r Y q a L e S 6 / C 2 5 4 Q n 0 A X W t 3 M M g p O 5 w 8 d 5 B 2 Y D v e / B 8 0 v o i 4 m G M e 7 U W 8 o 8 5 / v k 5 t 5 t K s B e D 1 R V C s F t L S 6 G k / N X Z f n K s P p d i q m i 0 / M I J X U z X r C 5 X I g O O E X b S W C T R j S I Q x c r 9 Y U A z o 0 o U 8 Z I G r Q S l E Y a E v M 3 9 k C f E G f O h z y W 1 O A 0 S 3 S 6 U i E k C g P j 7 g L 2 s 7 a e j s o v h M x y H e q 3 A 3 D s 1 S A w 6 s / o B k B + 7 a x k 3 V i P t p E v V 6 H W y S U F b T N 1 9 7 L i 2 P u F S L u 9 g M I O r t i l B r v R O K 1 h f D k v 9 N A M Z N g 9 8 4 u c r s 1 X P 3 + i n r P Y E 0 d G f W a g Q J / S 7 S v w 3 M c e O g F 2 8 L O D 2 J h I E N x c J q M 1 j m G B 3 s I E t z a B / u 4 8 O J g 0 3 s Q a J L T J P W I Y K A 2 D W L e + O T b Z 6 h y Q z p Y + s P v H t g p A 3 H n j S 3 M P h 4 V i 6 i B U C A A n 8 8 r v m F N G M e F n P h 9 j W o T 4 0 s x M W / r 6 r N K p Q q P x 6 N o i i D z U L B 4 + T v 5 z O f z K d + S Q u r + B 5 t Y e G o a w V A Q N b m m 1 8 t r i 9 k q t N h s C n M L D b o 9 b t F o + r U d J j P R 1 + n H T A x C O J x t R D 3 U R D r O y k w V u d Z 7 G 1 6 8 c X + w q U e T 4 K j k U M x U r l R O M B N B r R o X D X 9 f T F Z q H m o E E x 5 5 z c C C t z 1 2 f J y W m U x s f 7 W H h g h w k 5 l 0 U O 9 U 1 F G t B E W 6 6 W f p F 9 r B 1 I g M n w 9 C s Z H D B 5 t O e f 6 T g Q 0 7 K D + m 0 X n u s 6 D d 0 u A T s 5 V C i c z F I M t Z w e f s d 9 j B 7 2 o r Z r q 5 J y a x w V P 6 d 0 d n s M C 4 E 9 W S E L s Q N p m B 4 o u E T 0 Z p F d w Y X x x T p p z 5 G f 8 6 H A 7 1 H R 5 k P J 4 j f e j f g T p P p p u 9 P I F K U k x B z a F / R / q b f 3 l t j 8 e r v 7 Z c W 4 k T + j r W w I E J f k x C d S Z m M L 7 a i f G 7 x B s 6 C w 4 L c m P p v J e W q / j e x a p x 1 h 5 U x x O G Y z + I E W I z E Q T F d V l 7 P w V f O 6 7 a y 8 M r r 8 8 D u a M c K p k G l p + Y 6 Z L W D L W b Y W + H s 4 i 6 I y 3 i a E t I w X 6 a Q Q e f Z L A E D 7 o i u D 4 j V x 5 R Q y k 4 G m K y j M a A d i i X 9 c h r C I s q S H L W 8 X 0 Y P D 5 b R 7 6 m Y T e n 9 0 9 L N O 8 w Z j Q x e 2 U K e 3 f 3 x A 8 L I l f o n j 6 h z 2 W N 4 J 0 W 0 e k o k m t F 4 9 1 w q D t R 4 f e C o d N g e 1 7 Z q / Q T G l r F 8 m C 0 G T N D H 7 Q X U 6 G T T D s K H q y v G 6 / s M f / I L G Y e 8 + P e W 0 f K D D T t 7 o d B v U k m b i O 7 V c f C 4 / b M 6 T I 0 g 0 u k b F 3 j s 3 X u S 9 Y h c f L Q f S e i L a + H + Z C c D D 6 d J v V H x X x 5 C I a i d G W f q W i d H O Z r Q v 2 V x z L P m 5 / 1 f s f u 9 / J n h O 9 0 / o b d T Q T c L X y 5 6 4 b 4 / x Y M 7 g + X 1 w V n k x F Y h x 7 u N k B z T z X i I a B r p I h q 3 y h Q D C W P p N 6 Y o B Q t F 6 f F 7 N B Q P J A n m x N C F U O A 5 0 k c n E u q I a f M x J o i v G 8 X f q V O + 6 M i d v h O L Q x 3 v I G 1 D x O 4 / e a G a K w M v v l x Q j m v Z 8 G 7 t x u 4 8 e a h G i h / 2 K + E i g m R M f h C B r 3 h 4 v S C J o P Y h N / Z L d U 5 O W y C I W h T m 9 H 3 a r Y M + / C c o H n r q B V r K j p 1 F j B 0 r k x H I U g e 5 m t C c 7 r Q 5 j n 5 K 6 J e H e Z r 9 Z m Y Q t b 3 T o d L O f b 6 X x E f 8 p d 0 o / 7 a 3 K P 3 b 8 w v 2 m q u K X / F 5 x Q a p t 9 j C q p 6 Q 8 x R s a 0 5 3 8 T D i m h U 9 y H p C x F q 7 q s a R H j h I S a 5 D L S c e d T K o 9 G R t p X 6 W L W W 8 0 G M V N B k o U 4 K q 4 l N T e z H N l z j J S G Q j n N v R g I T 2 S h a t X F c m t A f o t F q w s V O P 2 d Q g r G z T 4 u D v I b 8 Z 0 n p 1 A a m L 0 w Z Z 4 f j q 3 + 9 A c 9 4 C x e e m s M 3 H 6 y J c T e L s e 9 k E H V 3 5 r 9 I u 3 X H k f I 3 y h k N 0 V h Y C R k T 1 E y 9 o F l d x K 5 6 Z Y J R N W Y 9 P A w 4 L 5 T c T K u J 1 5 r y J S J w u 6 J o O p O Y f 2 w a v t B g o r p / 7 w E u X r p g v O s G 2 3 u a 9 t X b e h 8 w G H T a T J B + S K V S c L l d K t A Q H Z u A W y 6 r 2 w 9 t f H P 3 H q 5 c u o S b P / w G V 1 9 b R U t r w y f + z 9 o H R 5 i 5 G l I Z D Q + L r V u 7 8 A X c m F z u n u y 2 w / H E r g k y C z u C m Q S 1 o p h 6 1 R Y C c X 1 A y l p C d V Q Z R + o 9 Q d P Q 3 5 5 E s 1 3 H j + + F 8 b O X y / L 7 8 9 N a D Z F E v B q d w L N g L + 9 E + o H Y 1 + U Q x h + R z g 5 6 R Z g 6 h U E 1 J e W + T P h w b b y K Z r W K x E Y G z U w I C 8 / 7 4 P b q 9 + P 8 2 Y P f z 2 L 5 t Q g i x 0 E Z M V H k X 0 b G G J R w N W L K s a 0 Y / U K J z G h e P / R G A h l A 8 e D h f T 5 a E W x X x 8 Q U h s i U k L 7 t x P i j L f g j I v 5 t c O f 2 N 3 j k q p 6 H W B e h 4 E Z E h f 4 J E m 0 A 0 / J M n W s O Q 7 v d Q F H 6 j b 7 s e Y K W l E 5 b J + m L E b u v P 7 4 P b 8 i F q 9 c v o Z Z x w j N 2 N h e j F 2 v v Z L H y U s R 2 A p 1 B N s Y F T H Q x V E k 7 F B l a U R O b j Y Y P 5 a 0 C Y q s d z c T O L a v v d P t c z C 7 Y K d z j p 1 g M P W G c P R / k C w W E Q 6 e P Y t V b F T E 5 x A S R g 6 A N X M x W c b h b Q i 4 j z 6 j V U G u J K S L m l 1 e b w N R j H n h 8 Q o o B 8 X P a H Y l O 3 z G 5 l l M m x P R F f e K 2 D D E F h e w I J g O n E w W M T X L W v N O x d h r K C j 1 U z e T c m l z L J / + N l i h L M + i o 6 M B k 6 K R 5 Z + b 6 k e C Y y u U R x j D x 4 K 0 U Q k 8 2 M B U 5 q a k Z l P D 7 O 8 w m 7 C B t 8 s t V z u b M D 8 v p + 7 Z A S + b 2 h / d Q F 0 U Q C U c x d X E C a v i l P Y z E N e v N 4 x G i w e P 0 O N Q k M U 1 l 0 0 d i A I P m p w n G E D Y + T m H 1 R f t c Q b H 2 s Z 9 1 Y U X c D U J 7 5 / / 4 o P 3 Y z 6 y q N 6 Y p R 8 m y n R U 7 e O s I k 1 c i c H l 0 a c 3 s 2 r q Q k 8 v I K r A i X 8 x j I r g I T 9 s + 3 + 2 s G D U / q x e 1 d k l I X o j C 0 j m 9 0 C W e Q z T T E T I b L S y 9 7 k Z d K y g B Y Y I M t S 5 + 2 e K T k / B 4 d f O h p D L b R X N j X m m b v Q d 5 X L 7 w q I r y E Z S i Q X S u c d 5 I F n k H D f G g v c / U q w G p L R + 8 t 4 f V 7 8 w q g u n F n d t 3 R E M 9 Y r x 7 e P x B M Z S J U r G E 7 U / S u P y q Y a q a J N D T r s J h G e W U W F T S J 0 6 v L n j r 5 S p c f q E D s V j S h y k 1 i e s W g b v 6 4 p j 6 3 A 6 8 b K L g w J Q I O Y f L 4 c G D T z b U B 5 R o X F R A L E S b y O c z c k F 9 A C h J m R l A 6 d X L T N R o 4 W A Y 7 n Z 3 E u F 5 g D b y W e D R A l 3 M R G F h H u Y U A T O F + X p y e Q L T j 7 u x + 6 5 I p 3 a 3 a c O E X 5 S D q H u T x h m y E g M 0 O p O T W B d m 6 H 9 0 7 v V t M h M R F y 3 a j 5 k I a k e r / 8 J n Y O 5 a Z s 8 + I 9 8 j P s f / H 0 A B y c M f 9 C G r H W H 3 z r 4 y 0 0 g H 6 u B r y x G e C W D q 0 X F M P j K G + E p Y H d P X J j C + E s X M I 1 O 4 9 t p V X H n p s l g n g z U 1 R 5 7 M V G 2 I e F 7 8 v g u N X A C 1 i j i z 7 Z j 4 Q 5 1 8 t N j Y u L o x w U x x T u Z a 7 W L m 4 T H t y M z H O y 8 n 1 A p 9 w s w K y g M S U 3 + C s o M 1 Z 7 C h m a l K w k B G m 8 N j Y Y Q f T 2 H 7 j Q 5 j M E u C / a F J f 3 b P 0 / H X D b y 7 5 p X f i 4 Z L 6 L 4 T B d J Z z a T T o N Y U X Z i p o 9 X u 7 y M E M K u Y n T 4 u 2 z 4 u x J L b t 5 8 j m 5 9 / u K D I H 0 Y 8 8 8 p 1 V N J O l A t d 8 f c z o e U Q 3 5 q h 3 S H w u t p w / o k / 8 Q u / j m o A 2 U Y C q X Q a t X o N e / v 7 c N U C O C h v q Z S L O 3 f v K q d 7 c 2 s H X H u T L + S R 2 M v B 5 / H i k 5 v 7 m J z y Y m / 7 A F 5 3 C P s H h z K A b Z V 7 V y g W x B e r 4 0 g I z u V y Y 3 N 7 S y W 4 3 l 9 7 A I + 8 3 9 r Z R q 0 q b n A u h 6 N k U r S D h q 2 9 L Y T 8 Q a x t r I v W C 6 F S q 4 i N L 7 o x l V R t 2 N j e Q C w S x b 3 1 N f j E B N v a 3 l a h 1 H Q 6 g 6 x c p 9 l o 4 P A o o X y C n d 0 d h I J B b M t f v y u K w 8 N D M Q e q K G X a c M v 9 M 4 m S M l U L + Q I O 2 c Z A S 5 7 r E F n x H d O 1 F K L h C G 6 J O d T O u 5 C v 5 q U N G V S q B e x u H Y i / F U B i f R s L s 2 P S X 3 u Y n J w U 1 v R 1 + S 3 f F m h V 3 N x j 1 v 4 a x v z 2 w Q y R w e o / C h I G k j w + D 1 L 3 G x h b P h n 1 S i Q S C J 3 B T + 2 H j k i y g g R p / 8 l 5 w X x m / s e Q f d m Z R e l + E J H 5 h x T 0 j h b y h 1 W E x u 2 D O l Z o W 6 l P 2 r m P 5 z D / r F M l j X r F B y p s t h C c 8 R 3 7 T g T D + u + u e / H q a i c g w X M / u u f D z 1 3 W p c D G x i a W l x 8 u s m P 1 4 + x h l R S n 1 w b M x / J 4 9 f Q g 3 s u L 2 L G p a m q r i k i 1 r S 8 P 4 a h H M C 6 u R e o b B 1 Z f 0 x m F A Q k G b p g Q + / H 6 B F 5 a q W J 3 Z x d z P w U p T 8 e Z p k u + W o H b 6 Y H P M M d H R S l b x s 4 N 8 S 1 e 7 2 5 r W g T p 2 F h / H + G 0 s P O h S F t 0 G 3 z t M W H w 8 2 P e Y d h e 3 x E x F 8 D E y s M 9 3 + 0 f H e D q z 5 x c T d A L 7 d P 3 f t y u H n p w 7 d X L Q m B b q C R c c A u 9 u a N t I R r x q Y w F g E R T O s p p E T J 8 3 2 i K P J B z 3 x w 6 c X G s M H Q S d h B o S D E r n c T q a X f W m p w n 1 L z F 5 U v G u 8 G g y X f 3 3 U 1 h u D F M v 1 I S 4 2 n 6 2 O F n l M 8 v Z h W x v r a B l V X r G q 3 R w Z W 2 z G B m 1 r M V n J D O H x W R 2 a i I Z o 6 I 6 H C i 0 S q o h M x 2 U z x d X 1 B F M Z v N G t r i 3 y 0 / M 5 r f t v 5 2 H i u v d v f t W Q M / / W D H U L R a + O 9 P w y T u x e c / v o + n v t 9 / n d Q o W H t H + u 1 l s Z h o Q g p d t E n 8 8 j / X e Z H + 9 Q y d F r S 7 n 3 / d z m 2 4 c f H V K L I b Z V S 0 H A L L u h Y a N a O c k 5 w O 6 U V r E O C 0 q E L M T S 2 v 1 L U 1 y n b e W N 8 Q 4 l + 2 J 3 6 G o 2 / s e X B 5 o o 6 l W P M 4 0 / z e u 1 v w z h e w u H y t K 4 L m R V T Y K j q U I B m u Z U i X 4 V k y z s Y X 2 2 J G B o Q r W 3 A F 6 8 r s 5 d o c M q 7 b 5 R U z N w t 3 q I 7 Z q 5 y U H S 6 g s o c 5 Z O 4 6 M H a 5 j c j U Y E G 0 9 X 4 J i y 9 2 Z 3 V U K h U b X / X h 8 A c d 6 b P i 7 s d r 0 u 8 e r D z e y a I f B W S S z G E W x a 2 Q j G F B L I M D t d Q + O k 0 l 0 5 J x F 8 I X q 4 E C U W c o e e 5 0 c r + 9 8 V 4 Z k c U 2 X L N p a O J Y k Z H o d N M n C L S H Z x i w 7 w 7 2 9 j E z O 6 O f O A G a a Y M l E 8 0 v c + X s t 4 n e O R c r f v + u T z 3 L C 0 s 1 h L 3 m k j u g c C T + 0 / 4 R J h 4 3 J j U E Z H w P z U W I s y + + W 0 R 8 w 1 7 Q x N q / U Y M z U I I 3 7 J W O b y F z U M X 0 p T C i U + f j a 5 H B G T C i O X V 4 s 4 J 2 O o 6 F 5 8 L w B u z 7 8 d Y P N 3 D t 5 7 o F y l k z U Q b h p 8 V Q t V J D z T u V s w 3 4 w m 5 U 8 s w M 1 4 m 8 L m J 6 c n l c Z V r c + s k D j E c W h b G 8 a N U 5 A U 5 t q U t M J u I 6 D G X Q M N L C V H 8 4 6 w h P u 1 H N u D H 3 e K B v n 1 q h U o 8 2 3 y 8 g M u d C b E m X U i Z D U T 1 b a y v 0 A / v u o x t 3 8 Z 0 n R 1 / l 2 Y u m P L 5 T 7 k t S / T Y x y F / 4 o T C U C Q Y 3 V + N 1 J A p O z P r T O P r i L i 7 9 3 M k A A L M I i j K I D H 6 U 8 x U 5 x E z b L A u j j a P l S 2 H l G b 3 / j g o O l W 1 P P + i x 2 b P n 8 r E C h l P u a o L v z c w V M p Z P h N L a h z v Q G k F M P + F F I N y t j X Y + q m L + + Z O E Y f p n 5 4 W f B k N t Z Z x o 7 W Q Q G 9 f g i o c R t G Q s N O T l x t s Z T F 0 X 4 9 z j x v 2 P 9 j G 7 O o n i g Q u L L 5 x O a O / c P I Q n 6 M T k h e G T 7 4 q h S p k a U j e c u P T d K S H r v A w M l y Y 4 T j V J y 2 I V n I 3 + w w w S D a V x P / O M k 3 O p s h O F q q Y S b i + J 6 c c U p Y h D n P l P c 5 g U P 0 q H T n j 8 N 3 f P h f K + a B 9 / G U 5 / E 8 F I C G N z Y 8 f T D S Z o D n y w 4 c W L K 4 O X r Q w C g y E M i v D O X G p h w j R D m R 3 B l c Q + 6 F b F 3 f f v o y m U t f r K G L y a T g x 3 f 5 T A h d c N w W D S n z T 1 Y P M Q j p Y D r Z o D 1 V w T n p D 4 0 n 6 H m J A B k f z 9 z U F a P S x M 4 x H L 5 s p k R 1 B 8 2 w z F l d y x W h G 1 Y g M O d w v R O X t a / e q N P T i k D 7 g Q 0 B V 0 I z B W x + K j p z P 9 S p k S D r 4 p Y P U 7 w 6 0 1 x V C 7 P / J i 5 r s V s O A G 4 Y P Y 8 q c I C j Q a o s 1 E u p 2 n Y 3 t a 0 F l M 3 C 2 i U R Z V 3 6 j C I z 6 B 5 q o h N O P C + J x O Q A 0 u c X Y 6 j t W 7 H d 5 a 8 6 o J O o J f I y M 8 E s m i e r u A e r M C Z 6 y E q c U p R C Y j W H s 3 D U e w g K U n F k Y y m T 5 Y 9 + B R 0 U 4 0 J 8 8 C q / 9 m O v c 0 O f W l 2 L q B y h C 5 t d 5 f O V f G 9 q d 5 8 Q e F S V w B B A J x Z L P b C E 4 L 8 9 C J V n 0 h 7 R H j Y H q Z U S z 6 A r o J R J 5 I b a W R W W / B 4 9 W z T m g q u a I l T K 6 K l p f 3 2 f 0 M q m k H G h U R w O 6 Q + I l i g t W r B i 0 5 R L C Q m M X 6 E J 9 w / u q k W s b + M O D q h p r w b c j b R n 6 r j s C M U w k v k 3 Z 7 s Z d p o X g z h 9 W X I 0 j u H g l z V M S X O l 0 k m v 2 x 8 3 E T C 8 8 P b 7 v 2 3 j / 9 s D 3 3 a q d B l H K O N p e O j 8 5 Q 2 V w W 0 c j g M m C D c P t t s W + j 1 5 B M 3 8 P V 1 0 8 X k D j c O M T B g y M 4 m j 4 8 9 n P d G d M M A n z z 3 o a q Q 3 D 9 + 5 f V f A v n i w b h z Q f e r i U p Y V 8 a + c o Y L i U T G H s 2 i / q + H w f 3 M o h H L i J 8 q a j s 6 k 8 / / w z z l y L Y 2 0 g i P B Z A Q X w n 1 j P g V e i 4 h q N + H C X E V A s 9 A S 3 / N R 5 7 9 D F 8 / f U t d f 3 L l y / h 7 t 1 7 i M f j y h f j y m T a 9 i T 2 2 Z l p b G x u 4 c r l y 7 j z z V 0 8 f v 0 x f P n V V 5 i 7 4 s X m N 2 l M L Y T E t x P h 4 R T f z 1 l V w Y 3 p + B K O k k e 4 e v U q P r v 5 E Z 6 + / q z c 6 4 6 6 x v 0 H D 9 B K e R E U A e 3 3 B 5 S 2 z u c L C I f F y Z b G c i 5 v b n Y W m U x G G C + g 2 l 4 o F J Q 5 m 5 G 2 r S w v q U I o F 5 Y v 4 O O P P s F q 5 A k E 5 u q Y W z 0 Z u O r V U B y L t c 8 2 R V g v Y e x q B Y F Q t y k 6 C m o i M z h T Y C r / 1 I M c x p b D 0 P o w E 6 d I E j d E + 4 6 1 8 f R l L 1 J F I P N p G h d f O 3 0 I n Q m y q 6 8 M p 3 H t x z / 5 r B 2 a 9 2 E y m l M D G X E a N R P a F R R b e j E T j x a G S / O h 1 E o g 6 t T z / q w 4 a 9 i Y n L 9 / O 4 X Z a x 2 J m j / K S + 8 7 E J 4 a n s a 0 8 e k B l p 8 Z P j d A P H j v A P G r H s Q G z L c w G k d G + P 1 v f L g + W 8 O X e x 4 Z w D a C n j b m S w c I X y k g o M 2 I 3 H V j 7 0 Y Z s 0 / 6 R S + I N J b 3 + b a e v t U P Q W 0 W Z d F w T S 2 D q G P Z o t V H k 9 h 6 Q j J H o 4 F y u 7 u + X 8 S h j 8 l O 9 j N E w m N w y l g 1 2 v o q X L Y t 5 N D 9 O K 7 p 4 Q r W s y K 1 V U A 5 2 c b k I 3 6 5 j t 7 u X D a L i F G c x g p 7 E t f B c d / 9 r I j o i p i u 8 d H S 1 a h p y S B W P 4 / V j M h M V v N a E 0 v B K V Y I r Z X 4 i g / h i W 7 F 8 N m b 2 3 j 6 9 e F x g V 5 s f L G F 5 S e 6 h T 3 n Y T / b 8 W A 5 1 s C E k a y s / e B H t 9 q + q T A u x D V E f W 4 Z i B J q b T F v 2 i e X / X L i M + I 8 q S 6 z K S G S e K e c 7 z C 0 2 m L 3 a i 4 8 + G g b F 5 4 / + X C s P n N 4 L 4 3 Z q 3 q G L z N + G b U h C k d F 5 A 4 q M q B O T F z o 3 H M r + w k W o 8 8 a 7 + x x 8 4 f 3 4 f c E p d O d K u v C 7 R H J r o n 9 I A x M c 2 7 x q R i S m z l k D j R M r L T x e X E W 0 3 s 7 m J p z o 5 4 J o u E 7 Q K 3 Q h s 8 V F W 2 V M 4 j 8 d O C k p l 9 j y a y 6 E A c H f z Q z u d o W 0 w p 6 D i X N P b I W o a 7 n 6 G j d w 9 J X Y H l m K / j 9 k G N J n i 2 F i a X R s t o J M / q 1 / a U I o 8 U o A j Z r i 5 h 9 M j V 1 0 r c Y x F B W c J z F v B D G C o m v x q U 1 + i 8 Z h k 5 u y T O n f I i u C u P F T h f W r 2 R r Y o Y 2 F b O 5 f J q K s s r j 4 M O 3 v s Q L r 1 8 3 v j U 6 j h 5 k u u i t H 7 R P f v B Z + 8 K L 3 U 5 a t r m m / l J j 0 W Y 2 s X Y w j 6 f m u o u Q 8 M H r t Z r 4 L K N H T m 6 + d Y B r L 4 w P t K d p I h x 8 1 k T 8 W h v e o N x T m s E l z Z H p j s Q p 1 z P w u y L Y L 9 x B P L A k p s 9 g a Z d K p h A f H 7 7 u i K t z H W 2 3 k q S m R N z 4 W M y x h T 2 E p j 1 w V 6 Z Q k s / d / v 4 F V z g R S 6 L X w 7 O 6 M K D m 8 C I m n 4 h Z K X 3 m c n F d 1 t n 8 z l x b H y O f N q E s C B P Z y i 4 0 z 0 l G D 2 t L e P D h F i 6 + Y C 0 0 M x z b n x 9 h 4 a n + Z Y 4 f l q F + 2 u C Y f v H B f c y s R B G O G B k y M s Y 8 b 7 4 + 1 o L y R / G A f L b 1 U U 5 N R 5 A O T Z 6 g S c x a j f w p f 6 K m H 7 Q e a U b w I j T t T P O P 8 G l j J 5 i J o O n C A o S n w e p j w a H O K Y M H s 8 + 5 d W Y i p M F W Z i L 8 b p E Y I u U n A q t D m Y n g A 4 + C Q m t b / b W a F 0 3 5 b 2 x a l + 4 H x S P E R Z t 3 Q N 3 t U Y d f G 0 d E i D e k z Q s R L 6 r X Y W 1 B j m U V Y i c z M c 8 y W + a g a E g W H c h X N X W O M P 2 3 n J w z Y Y x 1 F 0 w z z 1 w d Y K L t K q N e b a j P w 2 J a a m 2 d Y T X N i f D 0 a O a V i U R W z L t L g 9 O E g u J r / X 8 J H N N r z y y h s F t W f i I P z k t a X 3 O S W x 1 e E Y B e v b J R u 1 1 T n / k D n e / S 9 2 Q t x l g s q v 5 y O s b h c 3 c G T g f 5 r 6 2 0 V E l 8 K L 9 j H G 4 t g E q 7 e 8 m G i W w m q 4 h f a 4 t 6 H a G G 2 8 a n + 0 q 9 n y d c 4 p S P g m B w h M E X i U O Y J p W J q c d i 2 P 8 c K K 1 7 M B O O I a / p h W P I M B F h m K D 4 V j w Y Z T s J C 2 P K Z f l O 3 5 U D G A + 2 E P a 2 l b N N e J z 6 + Y h R / 5 C w 8 P U J l N o H y L X W j g 9 G G 8 M + 0 6 + U H 8 r / b k O D R d U i S B E Y w q y 8 e q Z s 3 F R w / 6 j 7 J j s H V b S P k v A O y d R w u 1 3 H 0 t 2 K 3 j M 7 u S + M V 3 / w Y H m w 0 F I U 3 / x E X 5 U 8 C j i X N Q o c m a r + 6 I 1 2 R T F R R W x 1 E 4 V y F J 9 u T B x X o O H n P N 6 4 5 8 V b R l 0 9 a 2 f S 5 i Z j 9 U N R 7 N q l p 0 c L I o w K M n + j P b y A B r P Q 7 W r 7 n Y C Y Y J T u p p l m g u v C N t x x u A I N 1 D w p d S 5 b Z I C j D e k 5 9 b c / + F k T 4 h L A K f 6 C 0 0 E z c D C j W M H 5 J / p Q r P e R a 6 / L 1 V r H A o 5 1 A H V t Z D r M m j C Q L r B 0 k 1 3 u 1 9 a 1 v D f o E 4 u i p U L O v H X M z 3 S o t v g x O W h 3 j r A p Z s 3 + r Q z S 2 z n M T 3 n V i t d h U K W L R 9 D 8 8 5 H O S u 5 c p f v B 9 3 K O L u b + a W B q P A L v V Q f u v K l b I 8 P g 9 + n W i T m l 0 g / a N x / f b 0 9 e C A s z 1 M T U 2 V f a i E E J K 4 H 4 t I g M Y K c A C T M p P J g T a a q p c r V + k f y f b r m R L j v x c 5 e L 4 u i f 9 A v W 3 j v E y o u T S u W e J z 7 a A p 6 3 i b Q X R Q o H L V K e f h 6 l t 9 M 1 W l S t l z 9 + d N e H V + Z z I k C a q A X 0 4 v r V a k S Z a x O R r P R b E F z G 3 u / p D v M u T I U 7 E 5 + l Y l H M h 5 D 0 x 2 B C K r S 3 l U 9 n h T U o Q Z j m H x m O D J Y u y T V d 6 / K s u n C j j 0 V f i 6 B v S o s i d 5 B H c r 2 M x a f p y 5 5 9 / p C C i r m M t o s U p Q 9 P M 9 y 9 y d c / D R y l Z R x k D F j z 3 O 3 r T x v 3 3 k 7 i 0 q s 6 U 7 F / e z e D M K F 9 c 3 e 7 P T m u S 7 B G u w i X E I Y Z l B g G + g S O l v g O o v a z J T E b k h 4 8 s 3 h y E d v d N w 5 w + X t n 0 0 w H e S e m w / 2 1 3 k g Q z V m t l s U e 9 o 8 0 w q X 2 n t L Y D H U z a 8 T E + u 1 7 W L l 6 S W U r W K O g N P t I 9 A X 5 n Q k S P X 0 o U t V O 1 o X 5 a H e 6 U T 6 X R y g c H U n A 9 N 6 P V 4 8 4 V l B t 6 b u k u E C B K J p J z E W a f W Q w / j X B U L 9 L 0 / M X d 0 p 5 + N N N V S D U b j n 8 a U H t t L 6 + A Y 9 o f x V g 0 d r S D j E D y f I t e S 2 0 Q d + D k + o M e 5 u T y S z W 3 + R B G 5 i c x x 5 z a E a w R i d s / q U Q 5 M H v M y T u 9 Q q 9 O Z 3 Y S j Y Q d p b U b 3 i e j E 0 c B x c Y S p e X f M 9 T v B b D 6 W p n E D n B d v v 9 H N s W D p N p L M 0 v Y O s D 7 u I R P o 4 o W 3 H n 7 X U 8 8 u r w g I 6 W T n V X P S K y T f o H 3 a d N q U j t x L / q d W E c o U j 4 m C i o p Z 5 d E N v b k L q b n y Y w / Y i o 1 u D p c q f O H T K I p V J R O Z K w 0 Z 6 2 6 O m V 9 R u b i D / R F O K c l h 7 o 9 s V o k t X a Q q i i B W h i 0 W z m a w 6 W L s 1 O C g R d Q 3 X 6 z g 4 0 7 z x i H d T a J 5 e u F / M X w R U f D s + m E J W 9 y c v w v H o O T t Q b d Q P v v r W B 0 m U f n r T Z K e S s q J R L 8 P l P + q f D R c X Z w P k f g t c f Q R 6 N B D L y w W E S 4 h g A u w 2 s f q c 7 0 Z v h / a l L 5 h x m G 0 d F J y Z s y h A o h q K Q M I U V 1 9 e k G z s Q w d I F S p e o f 1 b Z 5 7 p / 0 c L O 1 h 7 m F 7 t D 7 v S h a P J t f Z r C 4 j P d I W p G s m y Y / 6 e C r c 0 t L C 4 u j D 4 C P Q y 1 + 0 U O k S d y C G F B W K a M Y n s f t e I S J k K D G L S F Q l V P k + l F p V w W I m Q A o 3 9 7 8 m 0 9 1 c i 6 / F 7 l 6 9 X H E Z B r V k t V 1 H x 7 8 j l 9 I v p L n f v U S 0 3 k b 0 c V M 0 V m R Q z K g G 7 d O M L 0 x X H k d u v w h m m V t O D 0 i p A Q C y U y d f Z A U S 6 T R S R 2 u s n d P x Q g r U q X c V 7 S R D K V x e H n Z Q Q i L o x T i 3 s 1 N K Q v 6 / U G A j G f 0 n y c K 2 u J I c Z J 9 r Z D F I t Y B / V y U / r Y c 1 J D f b h R x t W Z H L y u g M j d I x X l o 5 T U w a / q 3 c T Q c l G k 7 H S 4 U y 2 n J H Z f 4 s E R W v 4 w V q + O l t 7 x x a 4 H T 8 w N q g d + P i g W C g i e Z p m 3 p V e Y Q c E q O L X g o Z h 3 u t r n P B B N P R F F 6 r 0 d 6 G / 1 4 9 9 q p a I W C Y 4 K m j x 5 b Q M H H 7 d R S h c w v j i O h U f n c f f z W y j v u u E L + D H z e g 3 J 9 y Y R f + F Q N 3 k E K n Q u A j C 7 n 1 V 1 u g / X U h h b D I h Z 4 x V / p d O 4 7 L 4 I j C n R m M b v R s V R 8 Q E K h w 6 s r J 4 0 h 0 5 3 p W 4 w U D E b s f d T r G B 1 r v l I U 4 S 1 b v K e C j 0 M R f M w I e b f 1 E Q c m Y M 0 Y t M 6 D S u z U d T i K C a y 9 t m 9 V N u s K U Z s p I B o I A W / h 8 Z d R D S X / U V 2 0 k m V F + V z x 6 G 5 G l h 4 c m z A f r s d R h w G 2 v 6 c 1 Q k 7 T p f A O A x n Y a h C e w s h 8 Y P u v 3 O A q Z f F l B V N E d H 0 A I A 5 s c r J 2 q C x c r c X R + L 2 T A T t / b 9 U K q 1 2 P O y H / d t p V P I t B C e d i E w G x U 8 V S V m t w x f 2 H 9 + 7 F 4 c f e B F / r g G X U 7 + n G a w o N 7 K q p k Y 2 e 4 i g L 6 6 W 0 I 9 F T v b F + g d H W H l h e G S v F 2 s P 1 r F 6 4 X w Z y g 5 c / r K V c Y h b 0 T + q m y l r i P k 7 j M X 8 v 8 E x l w 5 t 0 q / a 2 d 3 H 4 s K c W C R F z D 0 R x L 0 j F x Z 8 J X g C 9 B G H P 5 F j a a z b W V 4 W K y 0 m n V 6 r R R U z F W u d 8 l k E 0 4 D K 2 S o q N 4 G F 7 0 l L H Q 1 c e H n q m J m S h T q O C u R q 9 d b A a F 3 L 0 D B B Z u L r Q m t L M Z j V l D k L K G F 6 Q + Y 7 m Q G 9 b N y O K v 3 B e / u Y e m 5 G Z R q Q m S p I K o L W z V 6 u 2 u 2 f j t I d s e L 9 O k d 1 Q H H / O x 8 d I f J I X Z g j p / L R G o F D V N w H K n 2 G 8 G v 2 y w i m X q g e M x P 7 U O 8 7 c b 6 F m Z h S p o W K c A p 1 u f u E f s l M 2 1 9 1 t g c d F e H w S U 1 b F T q g 3 5 G 4 n 1 G R x V F x N 9 E / 0 s b N J p 6 e H z x F w j y A G h d D G d h M 9 x l n 0 U 7 q s N A m g x 8 L 8 3 O 4 s 1 t F U 9 O z T c h D q X U 9 + D E I u z l u Q S R X s w t K W E F V t / V x F r N P h L r C i g / u i c k z J / Y 3 5 s X Z H 1 4 N Z h B o P j K B 0 4 x Q M f m T Z Y U Z a S N M S X t W M J u j 1 R P a 7 S 2 h 2 w U 5 z R B 0 o b 2 D 1 n 4 c / s m Y K h H F / y p t 7 p W r 7 6 N l a q t + Y B R L t x J 4 n + 6 B P T g 8 w H h s 4 k T I e v 2 D D C a / U 0 R Q Y w a 3 h t 3 C J t L l C u p C J N G A A + N i 2 4 e E u e k z W R N y m Q R r L g w 1 k 2 G t k T 4 T I S y r H D d K X D t w v L P 3 x U R M Z F W R R 7 h o F g k x N U U / O 4 p o O y v i K z j h 8 r o R H A u K o P K i V C h h f I 5 Z K y e J j m c O 1 4 4 w u T I u H w 8 m y v M E l 3 i w + e S D r / f d e H S m h x E V M w n E 3 + e 8 W M S Y a C e o q T Z 3 E i j d K 2 N i J a J 8 z t W X p o / j D C Y Y E 9 g X R u J a M N b l I 7 T d g 0 S 7 3 + 5 x 6 x / v Y / 7 6 u D B S d + d / s O F B 8 m A H L y 4 3 1 M r Q s f n u x V 2 d y V 2 9 A 8 2 o n x 0 4 6 K w d x x 0 9 m N E e 0 G b V O U b J S L h k q o d m K O 5 U J 4 N p h m P 7 g V q V c y E u Y 9 y 3 b x 5 h 5 n G / t C + I o 1 t i B l + t i N G n S y 5 q K K Y X 9 a v 5 z e 1 w O j Y 9 O 7 v T B 8 n N D B L V I i 5 e W M D B 1 w m 1 d D s Q 9 S J 7 W M T E c k T 1 d 7 2 d l x 4 5 w v / w j x P 4 v z + v K S 3 L v N b f / s 8 G Z 0 r T 3 / U Z i w k Z H a y 0 9 U l o E 2 x 3 8 X Y c M 4 / q W R M m C j t l R W P + a b f a H u Y 0 q H F H P x c 3 p j 4 5 z i Y L H Y i 2 4 p K O 0 J R f O f X M 6 n e f 8 j 6 n x c e b H j y 3 V F P b j k Z 8 4 o N W 9 e q u T P e K B U T Y G Y 2 j Z r l 1 4 M J 1 y 0 r q 5 F Y K + V I B + + t Z z K z O Y v m K 0 K O M K Q U x h S s P O / R l K O 4 3 5 G a + n d w 0 3 + R G Y j q T M B f t 4 / t L e M p f R G S R w 2 P k 2 v X A m j F h N 9 F L l N p i X l D 6 C e i f B B 1 z K L c O h Z G K y m S p t f I q w 7 o f Q x V b O 4 q g A 4 7 B I W A 9 A G C f Q s O l G k / N 1 1 Q K 0 D G k O 9 Y / 2 c P 4 M 9 I H W g g + x N W 2 k i V P Z 4 E f M U h D 3 U 6 4 c X X y p H m y / 0 0 S k 6 s x l K v l r l p 4 + c 0 q w k t e F d m z R v X + w 7 + x i w d M C x K G 8 j v r + M F f 7 r 9 M p t X m 4 s m W 9 B f 9 G U 3 8 h z w q W m d j B 4 4 W T c D s J 3 E s P h 9 V 5 n v l q I V q s Y i x i 2 d f z 8 Z C / R x F u 5 x O g 2 Z P g H N U 2 1 8 c i A I U 5 h d O 8 0 7 m V a D l P L H 9 z R 5 q R y L w F 4 V q w 6 K 9 x U p h t S J q I G b J N S s O b N / e R e 7 F G E I e N 2 Z E O e w j h 9 V A C M 6 W H 4 c 3 N t D y 1 6 D l I 9 J H F Y S j Y y I 0 2 i p m U K m n E Z u J Y m w m p o I V Z j B H u 7 V + 1 J 7 p i a b k E y W U 3 e I 7 x F a N O S l y M f f 8 0 Q f a V Z h A X t v B u P e C q i Z j h 1 E Y q t j a V S Y K C c i M R l E 7 O T W v k r L 8 n M z E z x m o O A Z 7 Q 7 S e a d I M 0 2 D c 6 V z N Q d n g x 3 d 9 + L 5 R V 9 D E 0 V p G V H 1 M d / 6 F u Y 7 e D 4 i P 6 B O J n 8 H 8 k 2 L + a R 3 i o 4 n E 1 c L V n D 5 X E R x z Y 1 a 0 e r o i w i i Z R L 3 c Q H w x h k I 2 h 0 K 6 j K V H d Q 2 T l M / G x 8 e 7 n q 2 e k h 6 I l 8 X k P R L t p 3 / v T / 9 3 / 1 x s e t 0 p 5 b q s f / 0 3 X q E I k V 7 r v 2 0 n 5 5 / M 9 K O D f B P + 4 K b 4 g C v C r P p Y 5 m + O Y e 5 6 F J V s B f 7 4 w 5 n r B C d V S a R u z 0 l a 6 M d Q / Z A 7 L C G / r a G h 5 R C e C I l p q g t 7 h 1 s M W i H 6 h u Z B Q P q B D F n J V U X w c 6 J Y h G a u h V w q C 7 8 n D k c k h + n V q a E R S 1 7 5 y 0 w C j 8 c m 1 Q b p T H + a j X T o d u O j N A q 1 A z g r U X j 8 4 i 1 P u R G a 9 Q s t 2 G t W C i g t d X T Q r j U d 8 B p a a k M c 4 t r K N C 5 P 6 h f O V / e Q 2 s w i H l u Q H 8 i 5 q h O N U B o u B j N K I r 1 d Y X j V j P N J 0 E w Z O H F p s f E 5 m 2 / m r J F B r J / R J 6 C P 0 A s S I / 0 v M u M g m M R r B 3 Y i c 9 p M 7 N 1 O Y v r y G A r a h m 4 C b k 8 g v h R W z M U 2 J D 5 g A V C X O P c t x B b 8 a v 8 h u 2 f s 5 6 P t q 8 y P G j Y 2 N 7 C y p K 8 w p l 9 m p g Z V k + I 9 N k o I G p n h / / V v v Y V / 9 o H 4 S n K p 5 x 8 J 4 a / / 2 p M q s h j A 1 P E 8 l R W 1 u g s e t 5 5 t T l / U p 8 W P G Z Y C g T m A r Y M 4 m o U W x u U 5 z w M c 5 4 r 4 e c z E 7 s U o D J W W M a D Z R Y E x a P N q 3 k d / o f + x M k z m I I 9 Y z 2 q E Y f h R c g 8 / M 2 4 f o b 3 / 3 j 6 W n p E x E b u Q i x t Z L 9 0 0 U d m M 0 l 5 d T G O n M r B a T X n t F 1 s t J H 7 s r h D Q / g c 5 7 N z a U V u e R O b l g 4 0 9 t R E 0 H y D s n c X E x R h a 8 Q Q w J f b 4 Y k J n J o E z U E G h e Y h a p Y p K K 6 l S l o o t P U q 0 p a I r o 3 S n D q b G m F E + m i V W U F P Z Q Q + v D 1 8 p X C z 2 l + Z W Z i K a g Y R i J i L / Z R i u R Z p M H E F N W l X H 7 I s a F p + J i Y S P I x D r v 7 s H 3 Q l z / E 3 Q d g + G H o j Y S I l p p p t f Z F R u i V M S Y 4 P w j m u K m a j Z i F 9 4 h c X q G R h o 4 U 9 + X 1 9 q z p o f d s x E t I 3 2 0 A e j p r J q d o 8 W U 4 w W m 4 0 i f z j 6 2 A w D + 8 D c p / c s G J M x Y N b B s J 3 g e R 9 1 C C P x S B Z p 5 u q f k Z m Y 6 D s q y s 3 G M T M x s m h e h 6 7 O 3 X d E S F 8 X Z u L O G 3 L U 5 b / E g 6 S a j y T Y x c E 5 t 4 y V A 7 6 4 A 4 F J r 2 K m U r I C R y 1 f V 8 z Q z k 0 g N N / G 2 F w c y 8 9 N 4 e J 3 R b I Z g 8 M V t n b g f u E e v z 5 D n 6 / o t j q X z h O L Y / 0 n N U 1 Q 8 9 D M Y w D C d J 6 Z N Z 1 v b Q g Z + O Q T 0 Q T y d x S m G Q S u a x k F N N 8 o a T K f R d D Y j m H m C d 1 M p F m q M 5 X 0 c U / a k Y n e w v 0 M S H C z N 6 L e L G M v 5 z T 8 N P Z W E 8 X m k X p 2 r p M i u G S d u w X S f 1 T v i 8 J u Y k I 8 t i y a l Z w p x y N L U 6 o / W i U n W u s T 8 F f n j z V 3 X X y 2 8 u 2 A m O N + N E t C 4 K L 1 j g W T D Z 0 t v x x F v W I / r m c B U 3 d + 2 h g X J W 6 1 6 g 4 3 u k s D D M L N o p 7 O V W 2 0 1 Q 6 c v E 5 6 J 4 e D O 1 l c f m U B U + J z u Y 2 o R S l f w t y 1 a W x 8 b L + E y U R g X G h 2 9 Y V Z R F a E o K t Z T P W p O x Z 0 9 C t g K Q z g X F A O f 1 Q c 4 V K B u 1 r o o 8 e 1 V J S q g 0 B i I L N w v Y 5 L C I X S M 9 / a U o Q W d M w K w y 2 q v w 8 D a l k m V I 6 C 5 E Z e O s W N 2 N M 5 8 X v G h M n 1 O T i 2 k w E I z k V x / Z E d u K + s F Z R 4 4 0 Z G c r o c P L b N a a 4 1 2 1 X R V F 4 1 p 8 V n N a N y P F 9 u s 0 y Y + E E T b i W F a 1 k S q l x H + r K V j K O Y n I I 7 I G 1 c D c P t 9 8 C V m k R p q y 2 S 0 Q f / 1 R K 8 Y z W 4 A i K K 9 u e R q 2 8 g u 1 5 A p r i O 5 D c Z J G 9 l U N z T B R 6 F 5 f 5 N P f x / H u A 2 n N 8 2 6 O c M Q j X Z 8 W 3 K 0 m 0 2 c k T h M F P A 6 q E H O z e y S H 5 V x t 0 3 D 0 Q D Z V W 0 e u G J k x P b P j H 3 S E f j q / b + p n V J h 4 p z e u X L c 0 + G 1 Y 9 M W B v D + g 9 2 C K r o m n 6 x + 5 k g Y p 4 F V M T 8 o + l X 5 0 T i M B V l g U v r S H 5 q p k F g 6 N r q Y w 2 E P J N v x O X 5 h U Q n K k f / Q 8 3 p q I x x H S R + h q V N y c 9 0 F y s K t U 7 Y m B K P S z s I c 4 6 C C G B G r h E V v 9 M t I k R n J O 7 Y 4 R V f x w T n l 1 g f k Q z l j b I W g j 4 H N j n j x t S E z r g 0 F e v t A m r x X Q Q W x b C b 1 z P P O c 3 A g E Z j Z k f l A W t L C T j E s X d f S i N 4 t Y H g r A / p f A u 7 n 4 i z 7 R p N c 5 v m k A n O v / T C 0 2 c B X j + i P i 0 2 M y 5 l E r I t F j L t g s N C N i J r D M o 8 i b y z j s l L Y c w / G R W 6 D + D K d 6 c x e a F / l D M S E W 1 e r y M 0 4 V f B E B P c 1 P 2 d N X 0 F 9 n v r u t B 2 5 M p i s 0 9 4 x H T z q A 2 P i Y 2 U O F u W T i s 0 + 9 V O 6 E j l a z M N + P 0 R j D l X U a 3 q c z V m h H B U m E w S d H Q n 3 F q R E 3 O Q P h W X 5 I 8 C V X d 8 x D V Q b Y s E p P 9 B r b S Z F u k k L K y Y u L 2 u 5 n b M C V V W R L L C 2 5 N L R r 8 g Z b N w j t k V 7 m p 3 t g P r p P N + Z F o y r D k d o U x J D o Y c v Z E 9 R k M J C i N O B H N K g 7 4 o 1 1 j p o X P 9 O R z G A k N m x N N P H Q s 7 M P e s C E N X J 7 r J r H g r o d 7 a 1 x m E c z e 9 h G m X 4 M z F p e f G P T 1 g z f m l m G 6 e U l B R T n M y N l v p b s j i 0 3 E c f J P t I v p e v J d P 4 2 K 4 m 3 b y c i 0 G k f r B 7 R Y / S h i K i 0 w z u 7 r g I r h Q l L u v U E M t x J q q n Y 6 v p O M c 4 n i l 9 z L H t Z u X 4 0 J A l j b R V 7 L y u 8 8 x h o h z W Q a v W / L v 5 9 f R c B T h c Q R R F P O v v 4 y w B x f p D f K X i i 1 9 K 0 4 S C R 3 s U c B w 7 q D C l l Z 4 x e 8 j U f N g H h + 1 w F R s W w U A i u 3 e w M j J Q e t N z m T k K t 4 T 9 D D B q k e 9 4 D 1 V 7 Q l t R j E H U d c y c i u 5 r j A U G Y P f Y Q Y H Y d a + 4 K b X b F 9 A z G P + V o f + z K w l E X J 2 B F T N W C h K 4 T l 7 v S O V u W D O 7 C Y S S N A o x s m i n P s 5 B 2 7 s u P D 2 A y f W R d j W 5 P O 6 S G c S N M 0 w P i c F l 2 n u n y d 4 R b t l E s x s i P q 4 p s o 4 Y W D 6 S l Q 9 G x O 1 e / F m a h 8 v 9 T A T w X I E f b N m B K Q f r l 8 j y t 3 z 5 I r B t z P 6 m j 2 6 X A 7 O 3 S b K H h z e l Y 6 2 0 J 0 w p V K v z H m L C v N Y C c g r x E x J a i I n m m g r + 4 V I t U u q x F b M t 6 A C A c V C S Z l / x 8 7 x E D B H z X r d X g T E l 9 N 9 r t G T X M l Q X I A 2 D J v v F x G 6 W k A R + y J A K s r c I 8 y F e V b o + x t Z O s s A 6 b 5 Q 0 3 T 6 l 8 O a O M A l H 2 p 7 U Q O l c v f c F 0 H z U l 9 1 6 1 J t I E N X R a v Q F 9 X N c U Y a G + o 7 V p Q M v 4 v p S F b Q J y 0 Z U V c z 2 d g c i / 2 7 R 8 J A J 5 + B Y B b A k g g X U 9 D P R l t 4 c r 6 B V y 8 0 s S L C l q k 2 b p H O J G i a Y X x O p p / p i w Z F W I h S t R I 6 0 x a 5 j K U i f w c o D 1 v Y t 7 A D s 4 9 T X K V s w C f + a X q 7 O + p 4 r 5 D F 6 / H + s Q C C B X L Y R j u Y k / D c c N C K r F g g c 1 H p E + E X C i X H 1 a k 6 5 m I y T D b J m u S + e V F l i b y j a z K z F 6 y O F A m G c X 3 h S y X N C 8 0 9 x H 2 r G P e u 6 M U J h 3 b L a O B 1 B j G c H d Q s / h A N x b m 3 2 H d 0 o g y A E c d O N M e M P j o 1 j 9 I e 1 F 7 U k H Z g v e 2 Q h 3 N v Q r h a X T G E e X D 9 l D k t Q P g N v 4 6 f c R 5 K P E / 1 n t q H y 9 6 L x u p f Z 3 I H v z b 1 A / z a 9 L 9 E 9 f C H 6 p w d + k U f K R B y r X X L 1 I M e Z Z y + P L y c G s d / V D C x l M K L B M 4 c O q s w 4 U J I o X H R A v o 1 O f f H 5 R m D M O z z X o z 5 9 a A P C 9 C Q o d N 7 n T H M 1 q r I p I d n 0 b N A T q b H j D T B T f q Y E 7 r 0 T B z W 7 U G j R s i f o M x z P H j j D v Y / B S 6 9 P I / N G 5 0 l 3 C Z u H 7 h V 3 p N p K u j o F j P K V 5 K O 8 n j E h o d e T T X X 3 I T X J / a 8 9 O B u 9 i v j m z 9 9 Z L O 5 4 8 i Z H d Y / 3 c b Y s x 2 7 m A 9 C 7 d A N 7 u r O v L 3 B g 3 w 3 0 X H M r R P R 1 D j U q k x q 1 d E + n g T l C m D O Q 3 F z u 2 a P 5 i F c 8 X G 8 F r q N 1 4 K 3 E Z i 0 9 y 3 Z r n 6 1 K X Q T s G 2 x K i i U h O K N l K / z A q 0 A M t Q o 4 N y f d a 0 T t R l r g J j g e + v n o 4 B L L O v i p 3 A x J x k 6 t q A L v b d y R w i 5 P X h u s Y / q E T C 4 Y G I m b H 9 f L r u n W U t 6 3 v z A f l 6 T g t Q x / 9 g k 6 p 5 t l N x h x O Z D a H I B i Q E + 5 N X p O k o 1 B 5 K Z i 8 d l m A v K l 9 F B c 8 / K Y D 7 D h v c 5 6 O N o a t k E s 7 y L + f M L 0 Q 5 G G 7 u 5 L 1 C s 6 f N i N e h V c B n w 4 F w P l 4 R w 0 p N Y + + B A J A 5 r 5 X W i X S b T M J p n + l M s W j k M n B z 8 3 s V u R u R v e T 2 a c n 5 w k r U z c F 4 R P g T v z e 9 k G G w x f K M u C K E 2 x U 5 q i v j j b n l k z 5 P g 5 y d N S M I s 8 M J 5 K d 7 f D F Y c 3 r L / / l l B h q Y E P w u o z c y C O j Q J T 6 M Z T f A 3 5 r w R E Z t x I V k p 4 7 X I h F g X / S / I u z K 4 Y M V W + m Q Q i w x 1 e K j P c 0 V W u g X f Z s a h 1 k 0 R j v j C m J 6 n 5 B W H f C K M z Q 8 7 x U D M h 6 R a W x 3 X G Y 2 m H + d L 6 B v p / l F 3 Y w p i w j C 4 w N C w C Y 8 4 a t y 5 L 5 v p m D z f F n Z z N z E Z v C g D o w 9 u L N J x Q p m M S x + E x L V 7 K 4 H V F 6 a F P I X h L W 2 l t i A Y k m Z V U M I a O u 8 F J 8 / f u O 9 D X N S + 3 b i Z E 7 c 6 z L 7 q p G S R m Q J Y V J q 9 H y i x O z 7 J S Q n K M T B 9 v l 7 o m p J 3 c a v v 6 f m T d S w + F 8 X u V 9 1 r 3 R 4 G f B r r t M t Z Q c Y Y Q P 8 j I x Q L i r m v C 6 1 B s L v V 4 l h D B W Y O C t 2 C l G Y t M T 4 f 7 8 r K y J a d q r Y i p 1 H U N 6 Y v T i K 1 l s F 6 0 o X V V y N Y e y v b t 3 N 8 j j g C D v s F b i Z o X u j o X I P m o D 8 Q Q C F v N a / O H 0 6 H R y R V U B 5 w R j n J A U 9 E H P J F F T W z z n V p 7 Y 4 U Y u k 0 S m 6 V n d G W f 7 V x x Q j D y i S b + 0 n N h h v H k 7 i D w e / o y 6 6 5 D a c J p 0 j 3 k G N a a b R e s M 0 m Q w 0 j V y 6 B s Y O p l c h 2 N M c Z H a T G D s 7 K m R H N t K E Q L h i 1 T v t P C 0 1 3 G e X + l t 5 A M D A z H e p Y a 0 Q s F l N m H 7 F / r z P B / / h s X U X 5 O I 3 i K F R 1 0 6 g q F h k 5 k 1 h 9 j W k p d e W s 2 8 H c 2 a E f C q 0 d p b 1 M / j c H l B U 7 e V R t I l z n h e n Q V e M V Q 9 M N N c h c 4 s G l I d x o m k h 8 5 M H s o 7 3 h U / G T H L N C w K J d x Z 8 Z B Z O h l p r D U A t 9 B H d F 7 e t F Q b s H g t G j t H T Z V l a e X S Q f c / P 0 z b 3 5 P R 4 d V j H N T P P g R t k U h i o 6 J k R L T W P W t b C C E V I z 1 G 4 H 0 / R j z X Z W t 2 W w I h q f k D E e P V 1 n G D i p / 4 c J B 2 L y q c W R D w H r J D Y z b h o G Q 9 U y 9 p P i j q D X S D d q i K d g M c 8 5 0 c u q R Z u f n w x U + B 3 2 E R O a e i H n y b 2 C O B l r g v 4 U H b v 8 t 6 y p T C j T i v u m i l r w t M e Q e M + P i y / 0 n z g e B k 5 0 M j u a 4 d I 7 h 0 7 4 3 S 2 E P E K u o k I u T 1 Q R 8 Z n M 1 M R 6 y i H M 1 I L H 2 V B R q M V o T U k + 1 j 1 g A Z c O O G o 8 T A b r H E 7 x Q R v C T T y c P g Y 2 Z s A J Z h N m x d h 6 O 6 c m n f v h O P t E m J / M 5 R U f k X C G B w v H 0 6 B e P x l U I Y Z p 1 m 8 L R X l S L v X o r V R 7 G u x m O 5 Y M h X O x U F Q F b b h j S y 8 e v J 3 U l 8 B / s l 3 C o l b F x E z 0 R G W X Y r q o m M t c t U t z 5 a i c R c B X E U 1 1 M t p h B i 6 o o f i a f 0 n U p p Y y w U q u V J + + P h t I n w e 4 s N C 0 e 5 n 4 u v 3 l E R a f s A 9 5 0 7 + g 0 9 7 P 1 P 0 m 4 V G T m K x X Q G 3 x 3 I K u Z X s d 2 t N g W D j f x F / 9 + f 9 R / t X w a / / y 1 4 6 f p y z M w 5 / T T G X e J M G W x B w 2 a 8 P k e 3 n l O 1 X F t B R N 3 R Z N p m 6 t 4 W g 9 h c m V u H p + v u d p 8 4 n s W m f 2 k 0 L P F 5 K p F M b j 9 u H 4 8 / C v T o t v K g V c E S F E p I o O 5 e e a Y H P Y f 2 y X O Q 6 d N s o T q s + M t x b s b O + g t R O B J 1 Z T 2 6 V 6 v U H k k g U E 4 u J H x c M 6 Q 5 W E U A L u N t b f y W H l l Z P m z v 1 3 d 3 D x 5 Z N S f a e Q Q M j f i d 6 F n Y v H k p C r f P m e t j p N E Z p c v e D S 6 b K Y f 1 G b m m 7 n g X w u B 4 / L i / 2 b R c Q v e h E Y 6 5 O 7 Z g Q f G F E j s W S U u S r E a Q g H E 4 z k M b f + 4 k S P J D 4 l s d B v S Z Y c Y j I a J y z Q b P I m / 7 2 / 8 8 f U P X 7 z P / 4 N M f e Y o c 8 B d 3 V F v p l 7 y E A K 5 8 u C 2 u k 0 8 I P 3 d n H h p Z P j Y 4 e D g y Q C 0 Q n R 1 D K q L k 7 + a o a W 7 t M H B m W O K j z O E 8 l E B u O T 3 R k 1 e s J 2 p 6 0 0 6 b b S H m V 1 P G M I y V 7 m p 8 n t k v Y / K O X g q D V k / K d x 8 O A A M x d P T h R 3 F W k p Z Y p w B Q L i 5 5 x 8 + A d v p n H h 9 W 6 / o 9 6 q Q y 1 D N 3 w I o l d D U Y s x A t W p 7 d c N a h F 2 u P e c N R X T T 9 Y + S 2 H 1 2 X F V t 3 o k G I / B y V b C G i R o i O n m M l K L G C D o U e S n A m t c c N C 4 w r W z w J E X P N n v X x 8 I 4 7 S y W B U r u + E 6 B M s 7 m x r C z F l z G L s g c t k L D T p m 6 X c n G I t u E o 3 G i W V q t N 4 M / v V 3 C i J I R 8 s + S S e T G O u z W H M Q z s p O p O 1 h v M h p B a d N r J 3 V l s j I d D E I b q 5 9 c b w m J n h H U 9 m h h 5 + O w d M s H c 3 P 9 z 8 r Y e m F k 4 q g i y w C s S B 2 P 2 a q i 3 H C g t X X Y n j w f v c 8 i d v h R s y 1 I p 2 l X 4 Y 5 f i b M h W 2 M U v V j J o J L P z g p q B j r I c F A y v o n u 2 q P W 5 q o U 9 c 8 o z O T d B e z F M x l 4 l Y k C t o x M x E P w 0 y E V Q K 6 U 2 L 6 1 s W r K d d Q O C y p F b v l R B O 3 7 l a V 7 f / o d A O P z Q b F g g g a j N T 5 b U G k 5 V b O u k Z H / 4 x z b S a Y p k Q f l o m 1 + j i d J C b 3 u H X S f j C G b W 7 Q D 8 X a 2 V j K Z C Z D d t j i 9 q E I J v E + E m L W H c l Y s X v 5 d b o v 6 W 1 9 G o j m e t D T h H s I M 5 k w V w o Q N H P f y e v 9 X G m 6 l K v i n z r 5 P A 1 U o G U s G o r I H u b R C g Q x F j r Z c S U h V F a s 8 f X s G c S o X 2 / O m x 4 J Z H y t j 5 n V A 4 a R m 2 J 6 B e X e Z 8 H G J 4 e Y f W x M M R A 7 n 0 K p V C 4 h Y F N z 2 w 5 Z x U h t V K p C 1 L W K d L w X 0 8 F H Z X B Y + M Q w C c 8 J 9 B 8 J a q h q Q o N 3 0 j o E I o j k r d r v t 6 f E W A m H 8 G P M Y A y m 8 L Q R C + i a q H c 5 C / P 4 C P M 8 p z K 8 N h n 6 + S P W b h g t q k l w g r 7 p j i A n m l X T W p i P i f Z r a H L I P S 2 l u H r B + b r B B S e H g + b Z a U t 5 b 3 2 a R W t l D N W m h q l g U 6 y B 4 W N J M / Z + 0 o V L 4 3 V 5 3 c Z R r Y p J j w + f 7 v r w 2 F R V B H Y a E 5 N x t e 0 P t 0 o 1 c V i 8 c 5 K h i P X 3 U w g 9 P m G b 5 b v x + Q 6 W n p y T z h w s c b j B N c u A R V W I t / 9 3 2 U k k f h 5 c 9 s H r M r R u g h E t 5 Y N p / R c a 7 n 3 a w s z T o o a L t 7 C V e h r P L t T k e m 2 V x 2 e 9 1 i C U 6 I N I e 7 P 5 T j p x N B x H o L W k U l n O E 1 a G Q l k E k d 8 a a d N v l r 6 f x 9 j F s H q t g 2 P B g 3 3 p N M z S T r C n l 6 E I n a n k N 4 Z G Z D k 3 0 1 w 0 w c 2 j 5 5 4 e X Y j d v n U H 8 f j Y 8 X w M w d c M l j D B O 8 y q r T 0 m D s e U N f 5 Y O J U E y m g Z v 6 / M X p d L h a I 5 T r w O B W C / t V U E L z 2 E 9 L q w f y u L m W s 6 0 R e q b a R K o m G k S 1 b j 9 h F J o l I T K 6 H h V K b 4 2 6 U M X g 3 E 8 M m O D 2 P + B i 7 E G + L 3 i 9 A V q 2 L v i z y W n 5 5 E o Z x X S z z 2 M k K / d g x F r H 2 6 j d V n u m v A 0 S a l G m U h k 9 m r d n Z 0 W + z 0 n H K O z b y 0 q M U P G Q X m W i p u x U g w q d S c s O R S e Q + s R M b 0 o S O s G u W D 8 7 U E P t 1 a w H c v V t X g 8 B i F o W i O U K 1 T g i b K N 6 X D O W f T R j w 0 L / 6 G f V T w Y W B l K K 0 a Q N t r j Z Z 2 u L d 8 U F d 1 8 n S Q m T h U F N H a s Z / X C 8 6 1 c f q W v h R D 6 r Q R y G z U a n Z L Y + 6 9 s 4 N L r 4 w e x O D W N S s r / Z f Y 9 M M o P M D x Y l H + U R a E U i M y M 4 E B k U H L c 0 q 5 M n Z c D W Q b N a x 4 Q p g w k 5 L F w / C 7 x C 9 2 t H F j z 4 v F a A P j R t l s a j O P n H 9 X m O l l Y S Y y M Q N 3 v J / P x d 0 m S V s t R a N H W 0 l U M + K y z E 2 q p S 1 9 F a j p A x F b n + Z w c J d z H H r D K 2 k O b j e y M m j Z 1 r r K z r Z L 8 h w E F h k 0 w U Z y Q t a s U R D U O j X 3 r E v q y / k K 9 u 9 k j p m J 8 L s m l X Y i G E l j g H c Q q B 2 5 p j L g b i D o p n 0 N z I U e x 2 L k G T m e F W Y a n O 5 / V l g F O H e 8 7 0 b n G V 0 h G d x U C 8 U D q 3 / J H 7 e 7 A i Z b B 1 e k z / x q z P z c b k f 8 V j e 4 c V 5 e R k K f m y K D 6 b / t x v j K a M E I E 9 4 R N X 4 v T t 7 5 J K i 1 y F S j g A W I W C W J z E T / q R 8 C Y T 9 m x B d 9 L j K u m I f F W Z g X y b S 6 X L O O B y m P a B 3 W Z e z c l 5 P 1 d 0 p 5 x U w K Q k a c z + J y F c 4 j U t O m 0 7 o l M 7 E 4 D o e c o 4 / 2 5 N w B t L u f 3 m 5 z H q I X V M f 5 Z E H l 9 / V i / 8 s C Z q 5 3 D w Q Z y g 6 n 1 V A m e s 2 / r E h k 8 1 p s 2 8 b 7 R a y 8 F F L + 0 m 6 6 i S P x 7 3 a y b q x M O v D Y v B s f 3 T n C 7 O Q 0 F u I n B y h b Z u l d m 9 w 3 M Y k 4 k c f 1 L S Z o H p j 1 C M 8 L n C 4 g 8 b A w Z C P j h i t m z Y / p C D I r K v J 8 W t 0 H z V 9 V d e R z R t U j Z r H T I j C h 9 q 8 S h u L q A N b E 4 E b a F H B c F u / Q u k 0 p 1 h P k H O M o u 0 q Y 4 J 7 K Z 5 3 m G E V L 7 e z s Y n 5 + e A i f E + w + p w h B o 8 w v 1 z H 1 i z + t r 5 W w v B I 4 a S q 2 m 3 h 3 w w / 3 9 g G C l Q K C / p i M t 2 i t Q B N j 4 o 9 z w r 4 f K j K G u c Y u G p r 4 6 Z k l O C b E P R D G c p S T 9 j 8 i M R / d K 6 P G a h c 9 q P W s w u K s v 7 6 1 S z f 6 p f C M s p 8 q N V W p V D 6 e f d e v r 8 u 5 U r a K h e d 8 O N p M 4 7 C g Y W t z B 0 + t h u T w K + l / d 7 e C K + I s k p m + 3 u 8 m 0 I r Y v l Z m 4 o p W H j p a m I 3 W h A C r S u L w 2 k 5 H / 0 5 9 G J g + a D 7 Z 8 d k G w R f 1 w z s h v 5 G 2 5 n b L a F d 1 r W 5 l J k J Z F t I J n I 9 i Q M i 0 F u z q g h Q S l V M x E 0 G f h z m S 3 x b s t h b l o k 0 T 2 2 J e E V x J T A F o g s z U b w 2 V V w l n 4 4 3 g b s K p 8 j B p w r 2 0 X M b z r 0 R w 7 W d m s T 2 R R W N F h J 0 w a R k l 3 E / q d H H P U v z F B H d s 9 L e n M B e 8 j s C Y X y y p m v S N M N T S s x M o p D s Z 5 l Z c e H E K u z d O f s Z t + 6 0 g Q Z o S 0 4 R b f B 2 / U c 2 n F 6 r + w A j g d v X V a s 0 w / x w o G M v Q E 3 d Y s N 6 F s b k I a r c K m P L r v T U f b e H 6 g h u X 5 3 y I G s X w r 0 1 3 C 4 R + d 9 a Z y i k E W F H L y e u u B / A F H 8 h z d d K m z g v U s C Z D s a Z b N 9 j C / h q R R f 6 D k 8 J c 3 t 7 o J a 9 H d u L g y 8 C K O G M Y 1 0 S l 1 c 2 4 j Z q Y P i f M z e F g Q O H c E m p t E A w E k C q I R 2 s M 1 I 1 d t 5 o 0 3 j Z 2 0 e A 6 K f M z l h y w 7 r T B z 2 i x f L n P d C 3 9 H L / L a Q m u S i o 3 N P U 5 i 7 g y D 5 M m I H u t K C 5 G v l H H S x d n c H E 2 j o a Y c T G X H w c + v c + 4 R 0 Z Z r m E F L Q y m z 3 E a g T t 0 p r b 1 V D o H V 5 l y O X Q / r L w w h s 2 b 3 f N P D c O / G Q S / p Y p P L + J G e d 1 R w K X H 6 X Q a D X F W W Z x / 6 4 t D a Z N u 2 z J y t P h 8 A H U 6 j t X + j m x K b G x z H q O 3 k E o v m n 1 q E J 4 n F E E I Q 7 H O 9 s n 9 X D n E p s a 0 B w v t t 1 n q 2 Q I X l y g 6 V l Q Q h y g b 6 U g m m G d p o i C m f F n M v e n L p 5 + g V R h 9 + E 4 N b u g Q 9 u o 1 H V m c / 8 k 5 3 R p a G N O Z n w r V q m 0 8 o k 3 M s S U Y L b 4 + U z 8 O r / O 7 3 q A Y v t K l f m o Q y 2 / p S 7 1 b z M p f s V r c N H 0 1 1 A t N r I z V 5 f t t v B S M C i O 1 s e V I w u / W L 8 i x M + 8 3 O T G O q s E L p Q R L g 2 / C w Z t c e H Z R F c O 3 h T S g U e w e 4 K Y 4 d n b w t K f 1 X D E Z X L s 8 v 7 N i e n p K b N a K i o 5 N X e p N J W l j M i K a p W t T 5 2 4 w M Z X r c K 0 7 C l K y d E y 9 D r j e i w 4 / a / D R 7 w i p b W U I f n c w o Y 8 K O t 7 U U N W 8 m A n G P N J p 0 T z q C B D q J W a j U L M q E 0 + e z a y I Z I I B C i K 1 k x W T u Y Z w / H T B C B O U z N x 4 e l S Y m u V 0 0 C l 2 2 I 6 E S j A J y C S 5 c v / v V v O d 9 m 6 U 8 v h J c g 8 P y g X p N w 0 v C 9 O Q m U w w k 8 Q E S c X v F q Y W b b W f 1 w n n X t J z f F 8 u n t 1 M f K 3 i B y 1 3 U V r d h C M e a C E t 6 o p 1 m v v h w g s z 4 q 9 0 T A a n x 9 5 W 9 T n 9 K l G T 2 / h z K 5 b z g 4 Z Q M I T P P / o a b l / 3 v b k R 1 p 2 d G l y i l 8 t H J z v V N K 2 s 0 B m p + 7 z 1 l 8 w q o B 9 F Q h W F L m f O h 5 G O I T d j L l 5 L J D A n j j v M e o r 7 e B r i o S 7 B j 3 F p Y V Q x f q r A + b p 5 r L + b w f 7 7 b h x 9 y W f Q + 8 v v m F T C J y i + 2 N S F 4 f U k + o E l 2 T h 9 M g p 2 s 8 5 j z T I q O F 4 m w V r B c 7 1 r m z i 0 K U O O R s T s Z 2 Z J w i B 8 4 q 3 0 I T 5 I J F D 2 + P G T o x T u 5 d J Y D o T x 3 f F Z X P C H h H Z O 9 r c r 3 L m J S T o B v w d f V f R l L j 5 X U 2 l J E w t j l 5 U J P H N p T F g x z l y + g / b d d 7 Z w 5 Z V O U C E U H l O S y A o W p q B 5 w n v w N W u U E X x 2 c i a 5 X c 9 Y F i I / Z w I k I e i d L P / I U 7 L T z W 5 T 9 5 c P G T 5 l b h v z t j p d q k N v l Y 7 e z 0 x Y v 8 P n s Y N y + B 8 S u c y h W g L Q r j q R X Z O + 9 G b g q E X g F T N j 0 o b Q G e 7 m E 7 H 4 D V 9 b w + W Z 9 S x C s z 4 R h n r q T e 7 e H v x R D y Z X j H m 5 1 g a O P v V g / J m K X E F s / q / D q i Z 7 P 9 C U s Z p E t p D v q O 2 B + m w Q M Q j D L k 1 w L O k 3 2 8 1 F 0 e X b / / o Q r V J A b S v T 9 u Y Q m Q y j m C m i V q q j w b G v 0 q y P i 3 + T w d a l N q 7 v z 6 K o Z X D l u X G 8 m 0 / j 5 Z 4 y Y j X x j Z h W Z j 4 3 a f v g d h L V m R n l n y 2 H q i j n q n K P C u T O i I h V M b E U Q z C u b x p B Z k o f 5 d A s t V H a 8 3 B i 9 6 C 9 d v s 2 V q 9 e U x n L z X Y N M 9 H r J x i K a N T k 5 o Z 2 q o u X x 9 d W 8 t W J k o 4 e m Y t S T G f A s 8 K s L m M y M s F 7 0 G T S F w 7 q 4 F o k t y E 2 u D S Z t v B p Y b Z X f / 3 t M t T m 7 S 1 M L 8 6 I b a + b G m b g o 7 E 9 j k r C A 8 8 4 N 1 7 T / R t m i j B a x / A 3 S 1 b r w s o Y G 6 2 N 7 H Y O 4 b k Q 1 j 9 M 4 M K L J + f N y F S p r 9 w o J s q Y W I 3 C 5 x Z f a + H k V A i x k X Z h u W e L W I I h a h V V M 5 B O p j A 2 f n o t N + q o 5 H J 5 R C J 6 G 8 l g W x + J 8 + + t I j T h w 9 i 8 f d t N M A D N 0 n h k k E S t j M r n r O g l z y R m c C n S R q D O c D s 3 N 2 g K D V f Q b j X k o y Y C k S D 8 M a E z V w O f V n N Y c s + K N g + g + m U W 7 k c j W I z p N M E c v w + 3 / H h 1 o o a d 2 7 v I p / O o T w G X l m f R D k X 1 T I k H 7 2 Q x / l L H p J u J P g a 3 w 6 + I t 7 c T T K Z q C G c 7 x V F j B I U E P M q G v q O C 9 + X W O W p L S h v w c 3 a 0 q a n 0 T H C D o U T M D m o L f 6 e 7 g C Q Q + b 1 8 1 Q w M k J H 4 u b 4 u Q t d 2 h C 4 g e F e + f g i m k m v f / F d b C F 0 o Y n y m E x C g e V k 0 a q b z + q q G O j P / Z R A 5 l 8 T M 8 e 6 6 F h x c a Y f x m A / e T G H i 1 e x x / l 4 v m C n B u n y s G 9 9 K B h C b H F z C Y B g O 9 w 8 x N T M l / l g K B 3 f S o i V C i I v U 9 k d P a h U r + o 9 K N 7 h b S j A Y U N M z m + + l c e n 7 p 2 y v Z f H m 3 V s V N P d z W H 4 l h v 1 i G q t x y x y X + T 0 S g Y w N F 3 5 G / W 3 c y a Z w N R p X B T 3 v v 3 U E x 3 V h L m 4 R J E q Z g u V O w o X p s A h x s T Q O W k F 4 E o d g s S M q I e 2 d t + + 2 L 6 3 4 4 Q 2 I s y V E x s x k M p T L Q Z V u 1 T 8 d k J l I c N x r 1 Q Q Z i w z 2 s D B D s n Y a 0 g r F d C 3 m k O n l n V y i s U y Q 6 e k m 2 f n O b C O f S W c P f Z D V t Y z o n t X n o p n U r A l j 8 V p k w J b o B 0 4 k W r 4 z G u T X I j l Z e z u X T S A p 9 v z 4 h M l Q Z O M O Q 5 l I 3 g R m r 4 2 j 6 S q I j x Q z k o 9 5 X 5 N Y d I Z i z c T M r T u Y f s 7 V l 6 F 6 k d 8 s I b w 0 O G m Y m j 5 / V E R x v 4 V 6 p Y X x i y 4 E 4 k H x t z N Y u 7 e N p Z W 5 E 5 t L l P N l Z P e L a H A D Z + k 3 K t L w u B / 1 c h n e C f F x c x X U i w 2 0 6 w F V B 9 I d q W F s N q o m q i m 8 K A h r o j k a 4 M p m L 7 w h M a F G 6 O t s p Y q o 1 U Q 0 1 j y 9 m U s h I G b b x A M 3 V p 4 f w 3 5 O r K + I J d P D w n h W q E w J M e 0 a p Q i m 9 7 K I P s E 8 v g 4 x U e Z a m 8 V p H Y f Q n 9 s t 7 f 3 H 7 + f a L 8 S P 1 O C k H R H E Y 9 u Y j F x S G u r v / 9 Z v 4 Z d + 8 R e N n 7 G J O h l y Y o + r y s 0 N l 5 m E + i u / + q v 4 i 3 / h L 2 J h b o H a V U 0 Y D u s M X s 3 8 h p 1 5 N w x s D x + O M P O 5 j L f H 1 7 A z A c 3 t T Q m a U N b 3 v W j V Z K A t i + e o Q b j 6 1 6 x 6 o z l 4 / Q 4 z W 8 H t a A h 1 f 6 N 9 N P m O E k e Y m L Q v I 2 D O 5 / k x g f S D m p i A X u n f E i a v e b q y V p J b G W Q 3 Z R x c J T F x Q u J D i M S c L M B R j G H h 2 d j A v s / v F B G e 1 8 P o r L j K w B R L F y f u l N E U k y Y o l m N 4 y o e A m D z H k M c t i q M W H A v g / r 0 H u H h J 3 y x u V D C Q U d y p A Z T 0 s 4 M j j K x N w Q i a 0 + r 9 d 1 H L c L w j g u u V S M c s v f 2 j B K 7 + b I 9 J b D B e L 0 h T d 8 o F r H j C + G L L i e e W B x d L p R I o i 9 8 X C g a h / R N h q J + 9 U s H t H 2 / i 0 n e X U M S a 0 l C s H v S 3 f v P v 4 J d / + Z f x g x / 8 A D d u f I 6 p 6 S m 1 v e b u z g 5 q 1 S Y i 0 T D + k z / / 5 z E 9 P Y 1 / / r u / i + v X H 8 P i 3 J L a 6 e 2 4 m d I 6 m l H t p h C m W 2 8 U / z U / 5 z I F S q Z B M / Y s m O + w C X E T D O G q E L j x n k m L 1 o H o Z w K a T K Q z l H 3 H E i 2 x u R 1 u 5 g X q 7 b Y z + T h B q j F a J z 4 N m a d Z 5 1 9 5 a / N M Z K h 8 r o B w x J 6 o 2 C 6 1 d q m t F 8 f s a C Q y U R q H 9 9 O Y u T y h b x Q u f b L 2 j p g x r 4 y J O b e O k J h 1 1 K o k X h W a P + 4 V Y Y a j G n K p F J J i p o X 8 M w i G J l D K J 5 A r H S A c C + H S S 6 M z y N b m F h a X + p d W s 2 I n 9 z n m I 0 8 Z 7 / Q + r O a r K o 3 K H Z O x s x m b W k 0 n Y L e 7 e 0 o h V W g g H h o + z Z C t V + E X C 8 f T Y + V s 7 l S x M K + n I N 0 T s + 3 i h J g N Q j 9 m E + g r J o p O X I j r k b 5 U r Y p a o o H J 2 a D 6 T q 6 W Q M T T S Z Y 2 a Y L Y O L q F s Q n 5 X s h w N n 3 B k J o M s y a j Z n M Z 3 L x 5 A 1 9 8 c U O k R l n N D D / 3 3 L P C S F H 8 O 3 / 2 z 2 J i Y k I x k x V m H X H e S B 3 S e p p v T m E m 8 + b U R j Q R K c F J g H a E Z 4 X J T J Q c Z B D + v l F r y l 9 5 L c R r R b t l 3 s W A P Z 9 0 Q V h G 2 n a S U U i c m l M n a P O q N N B 6 Q V + P w k L 5 Y v K 8 n F b o / 0 x O N a f G u y q z r e e + z H D w c H c O x U z 6 2 O h w Y H x x D N e + d + F 4 1 / 2 G S P L p x 8 U 0 F 4 H D l b y t t k 4 I F E 5 u j 1 t F o c w j O h f A 4 v U F P P V H n s C l 1 6 c w + 4 w D F 7 8 7 j a d / X t 6 f g p k I a o 9 R + p W Y D V 1 H v t Z d u d c b 9 s I T F y E r Y 1 n a r 6 N W 1 N t t g j S j f N k e B H 2 D q y q x m v i d Q h Y F L t u x M B M v R W a p 7 5 S l F y n 8 m q q g j o g e t e G B E v j y H f p H J j M R h 4 U m Z k S T m w x n Z S a C + 3 s 1 w f 0 N S 2 g Z q W D a 2 k 6 i P S a O G F N R S v u i j p d 8 8 I c D S k N Z w W T V v / b X / i f 8 h b / w X x y n n 3 B b S 1 0 7 d I h Y n e + R D C b Y R d R I V t 9 L d Z s 8 j T L 5 5 K + y p Y U g 1 H t e V j q d 8 0 Z q 7 x / p 6 B 5 2 U b + v c z G e / I 4 D x H C + V T 3 b a S j 6 Q 9 K F x j u S q p h x 6 h X P M k z N 9 v M 1 f R 9 d Q 1 l h x 3 y j I p d J I p t J I x r r X e x n M q r 1 2 l b m P X n P / d u i r a 7 p 1 2 H 9 c n 0 R o T 7 x z e f p 7 a v z Q v I o i f h 4 Z 4 f L 0 8 D u F 6 m 7 e c Q v d 8 x Z j h m 1 l M / X T Y N W 7 G b z m B M L y Y q 3 8 i m 8 F j b M v B 7 / i A x D + r i z 0 c C 1 C 3 p a m g k 5 r Z h m P + f C d K R x 3 M b M R h m x Z T 0 / t B e s H F W A W R F M Q 7 l U h d f n g i P i 1 b 9 N K d Z s 6 h K A t d 9 6 S Z f J q n / p L / 2 X i p k I M g 0 d b R I g z R R e h U e / n S 5 I k t R K V m Y i e B c O D M + z D Z T 2 x + / l t T p H 7 W b D T A T P u d 1 C 9 K L p + J v e Q e b b X m m n N I / l a n w G H f o 5 k + F U I K G H m Q h q K V 1 T n f x s J P S 0 U Q f 7 p Z d p z H P 2 f V r r m u n U 6 5 e b q N b t 7 t E f 3 J J F L M W R o N a q 2 R D Z W U F m K h 9 0 b s 7 u q S o t 3 h + 9 z E Q s 3 + n / z L w m a S R s s 8 2 N K W 9 n h J k a 4 p o Q 3 C 4 1 O K M z H n 9 7 W H D i i z 2 v e u w j M Q s r N S 8 C r W X s J y 6 K / + R F s R 4 Q / p F r W T N 5 P X 4 / u P N E o 9 2 Q H 4 7 Q Y z L O J m E q I h R W b / c Z F Z 4 / j y i g P f R J X T u Q w Z R 0 M t 5 3 o D M V / + N n V l N O B R 0 U M x k n + k D X Y S Z z j d B f B n q Z f j j s v 1 + 1 l I L Q i 7 J 0 2 j B o v y M 7 c M v S f J + d J 3 r B i K p Z p v q 8 4 I 6 2 s L l d U 2 N V F p o s V l u 4 c X u r a 1 z t N I U V X Y K T k T E b L D w d x e 0 b 3 R F V K 5 j u x K 1 3 C j u N 4 1 3 f i a l Q E x f H x b e T 1 x P B J g I e U Q 6 O N q 5 M 1 j H t n c J E W K y j W g S O j z a 9 e O O e D 7 9 / 1 4 c v D z R 8 8 K 9 S a J d d Q l B C p N R A x g P p U l 1 v p P 7 a q b Q J N W t b V U O V 7 3 G p A 2 e w e y Q 3 r 0 C z 6 7 R k d B q o a j R 9 i F q Z f N L Z 1 n r U b I v + P H x 1 8 n f D m K k X S q B Y m H I Q l A 8 y A r i B N e 1 0 L h K s t J n 6 0 t 3 O t r + j 0 V g 5 V n 8 W H X Z L 4 g e B L l 8 s 0 B q p m A o T W E d N P 7 J D u Z H F f v 6 2 8 U 4 H U 8 c W 5 9 2 o H k l P Z o q Y m 4 r h 8 S v z 2 D 7 M K / M v k 8 p i 5 y A j / q d V K 3 d j 4 + L w p G 1 i P O R X 1 X z 7 o S J m v j 8 e x F G p i d 3 C 1 + o c g x X B P u u j 2 B U R x z y K 2 Z o e N j f O H + P 7 j w U Q 8 B o c L o T o F L / I z J D o h Q o K i O N u F 6 0 x w e g k T c R e R q P v c p 5 g O a l B j K s e V J 7 H q i F 4 z s o I e p i c r 0 5 0 y 8 j Q W 2 D f X / S h 8 v k c w u H + h V G q S H f t J W U F 9 + V l F S n 6 v G y h V Y p a o S 9 7 F x O n p 8 D o M F D I D 1 O g z X p D R R E 9 I y x V t 8 O Q y y u U j s p A w 4 2 2 u w 5 3 y K X o i / 4 5 x 4 5 / 7 V K T 3 s s c 4 q X Y l P K J y H d + t 7 2 A q 1 e a a I p Q Y A f a a X I G S T R x N f a K r H O R x + q 4 T 2 k t I 7 H l B A r Y F 6 0 q b a K G M s 6 d Q K F Q w N / 6 7 X + C / / l 3 / j n + 1 j / 8 F / j J B z f V h K 6 u C X S o v 6 L 2 2 g 3 6 U / 2 7 i X O m v c x E 0 P c 6 L 7 A t d r v O q z 1 q D e g t 7 G 5 n b 6 t 1 Y j r Z y X Y w N X X n 0 K 8 2 z B T s N v n a 0 D d k 6 y y R M Z m J 1 7 P m 7 u n Q r 7 f 3 V b o v M x H 6 J C + X F J x O U 9 0 + H K 4 9 2 X 4 y 1 L e J w I Q f g R k X g u N + 4 W C g u F N G K y d O v / T J N x s 5 5 A o V 5 A t l N B p 6 d o t K R 3 M J A 8 p r y v a K 0 G Q / U D l 4 t C b 2 8 i 4 k i 9 J H F W F S y z C 1 K j 6 x I j Q s x e q i z f S 5 O I 7 F t q U s s 7 l B e R 5 b y j z d T U + p R Y d 9 7 5 o 8 O s J f f y O F v / E h 1 P F 7 X y X E 6 X f g H / y j 3 8 E v / u I v 4 p v b d 0 X z 0 G / i t 3 W T j y Y i J X y T m p e 1 n 9 s 6 o z G c b K e N z k t D U W K x I 6 3 5 f S Z 6 5 6 9 I y 7 1 8 p z O D b t L 2 m e 4 a E S a D 6 d 3 K Q e g 1 B b m R g j l 2 b T S O 8 / i s d T h Y a I U + U b h n U w D 2 l 7 n T o S t 8 U n j 0 g u l G 3 Q U v h + P a d H + T y g S 1 x b f N U F Z w U W V s J Q z / p E O t I F / 2 B 1 H f q 8 H v 8 6 B S q W F t 6 x C J Z A a X C s D + Y Q K f 3 c t h f / u + 0 r Z 2 Y P t v f P 0 A s 2 H W k u A K b p 0 J T W z c 6 t R m j B j T S q x B s R B t H D M V l 8 f T g w h j U X y o O a x O 7 y n 6 c y w Z y Z A s G c b 9 U k l w 0 Z 4 b m G A 1 m E K x q o h 3 8 c I F N N o G 9 X F C U 0 w 6 h q z N + S Y l h O W G a q K z 0 V J E r 8 y p c 2 I i E 8 p v k p t R a t o 0 2 R b 0 V + n s d v e 3 a r X 8 3 2 c U b N H v j m w L n 1 N n M M L U W N x b q 6 T t K K 2 U b 7 M g Z e d + Z i W j o F q H 1 Z k 4 p Z b i w R 0 Q 1 T W E r W L i Y 5 j + 7 S C w i u x 5 w z S 7 / i D A 7 I 3 o U g D j l y P I b O e Q + K K M l Y V J j E f F 3 H I 7 M T 0 5 g a c v R e D z h 1 S t d W q w h t B f p d r t X 4 0 V Z 4 X G N V U O j P h g 0 4 9 0 2 Y n N z 1 N 4 5 N X u P u M O 8 W R O 0 r 3 a b U W g N K J l + C P C W M y Y c W w a u 7 V x 2 3 o y E n + Y 7 V G B v f i N v / 1 3 5 c d G N o R w H q N 3 Z C R O t C r i F q u B 5 M o g A A + m K J H h q G o V c 4 n T x 4 P + 1 4 D b j A S a o K d h J h N 6 o M J 4 I 1 D P y 4 e X a 3 2 b 4 G 3 Y 5 l 6 Y O y b 2 g i X U y G j W s m F q W o M V f A a Y N S a 4 F x S Z e F S w X N Z Q S B 8 x U P A H j Y m V M a y + H A d X P p e y F a R u i d Y w d u B c X Z x E J M L 9 n B q 4 u 5 u W 8 X b h 1 p 1 7 a m l I s V x F K 5 g X R h P t t p F A K t + A u 3 Q f X + 2 0 E Z / q F K C h 0 O X m 4 g 7 U k c 0 V s L W f x k o k j 2 K p j F Q 6 h 8 + / u C 3 X 0 B U S Q Q b t G 5 R o 1 U v 4 7 f / z / x E 1 p j P c 4 1 c v 4 u V n r 6 v X V j g p 0 a n + 5 Q 8 r n d L s U 9 E + + l Z y W n G t o l 3 R f g b Z q 3 k r s b u c w n m U I G S 2 3 s n X U c E i i X a m 3 q g g w 2 u G q K E E I n O q 1 9 L G Y e i w 8 W D C 1 v 1 H v Z u 3 k p + i V K o g F O q u t E v Y M 1 Q J J S N x 1 v r 5 7 k d i 3 z / j U W W t B o E + F E s H O L T + k 6 Q m K F R G H Y b d n V 3 M j V C d y A 5 n H S s T i b w w U 6 i / 7 E v c y a D l b G D 6 0 k R X G h P H d + 2 g g o W 4 C w 8 2 x Q 9 L b e L p p x / H Z 9 u a m N c Z p I 9 a e P y y F 4 G g T 1 U y L p b E E o j F F B N y b 6 h b C T + u T Z X V 9 V x C s 6 y N w s / a 7 T p 8 X u 4 n L W 0 a G u U b A v O Z e B G X E Q D g w I h / K O d 0 v 0 r P 8 B Y N J u d J u 2 Y w Q v c 3 5 H v S M G o r 1 S A e a g 5 B f i 3 n T R 9 N J a H K Q 1 j B e 7 a E o c z k V M 5 1 0 T 4 2 m W I U 8 B q U c G S q 4 y m C Y 6 q i / 6 O f I 5 r i F z p E W P R e 3 T T r + s H K n J t H n 6 A s Z n M o 0 s 1 Q X L L R e x 0 y E 2 E y F E G m 2 v z s A J P X p + E f z i O K o b q z 0 P k 8 o / d P P y T E V 5 m c O l s R 0 I e 9 + 4 O k U 1 l T L G 1 g J 4 h r o j Q 8 o g d y u y V E 5 u y z 6 k v F C n a P C r i 0 3 E l S X n s / q b Z K v b + 2 h Z W l e T W 9 M Y q g Z 0 m x 3 b 0 9 e I L S H u P c m a E I U n + J B j 1 6 u a I i Q r W m S N 4 K Y y m t J b D a n A Q J j c y l O F 7 M Q Z U 2 R K b h 9 + T c s V / m I k P p 5 m J D G O / 4 E P X O p F u V 1 U 3 t w s k U + R 1 V t c r 1 U 9 / T o 0 D 9 o G 5 l M J O u o Y R x 6 q Y a 7 + 4 e l h T j 9 x 9 u V z x d c P S C K 3 L L 0 H P e C s q 3 0 h n J h W 6 C K K Z L 8 C y J Q z 4 8 G K f A w i 2 l 1 r 5 i L P 0 4 u R m C i d M U 9 B + l 4 C U z 2 O / + + H A k X + 8 0 u D D e V M E E E j u v b P o 1 J s h M R G j K h 3 q W Z c 9 O 3 p 9 a a C r Y L d S c o k Q 4 x 3 b 5 4 r L S S K N a T T 6 v F x d W V j A V 4 6 4 n f c A o 3 7 / 8 q 7 + E N / 7 2 n 1 f H l 7 / / v x u f D A Y D F S 5 h A o N U 1 T n l X 1 n 8 B k p i B i d 6 J T K D H k T n l x 3 w P Z n L J d c y D + b 3 M R H V z N 8 z f 8 e O o N / G + 5 r p S G Q W h v 3 J i G R M s 4 u P / 4 o S U V c g R x 0 z T K f N V l i 3 7 x m m n X p B 3 u 6 n Q e u q 0 A w N x I b y n U x Y A x Q H d 8 s I R 7 o T k v s h 3 9 p U i w q 5 4 y S 1 l B l 9 7 I c R 6 U e h 1 1 q w A z e V 0 D y V E w G M k + R 9 d r D J 4 T 6 b F D C 6 7 I 4 2 V J a + H V O V U 0 1 V 0 v m r P V 0 6 h a d 0 T h z l 2 e z g Y e U k 4 / U J c B 7 q W v a f 4 b X K P 1 F H M K f P G P + j f / g 7 6 u A a q P / + r / y 6 O t e L u p h G X N L A Y D k Z h 4 / C h F d q I 6 W R 5 D 3 n h 5 g d T V + q K X 9 5 E J z B t p p Z d u C n t F / 5 4 K P S g N K C Y n q S E c m A p G y V g E s K F 6 i l J X J a z 1 4 3 r 9 q J 0 v W C x H l a Z i K U F h x A u e Z 2 n 9 y x X o c 8 p + g p 7 q v r r 8 3 D d Z l l o 0 e w 9 R Q o O D i l w I W j 4 k s 5 l n r M v 2 5 w m 9 N R w f 4 f p P k J j v m l V 5 a k v 0 / f T + e J i e U 4 U v d P 5 v B t b G X x 5 Z 4 H V 4 2 p A i 6 v T 9 z v v 6 3 q K D g 1 K 3 I 9 1 M H B A f 7 X 3 / p 7 i E Z P b o 9 i o i n m n 6 m V T O l A 5 i I 4 y L q f 1 A 1 z I 6 x a k 3 v T D m I V / X q 6 T j o b y G C K s S z a g u c c 4 q v 1 V n U i 4 / Q y j x 5 o O B v 6 K C h b m P 4 m W 7 H 9 W Q b r 6 f 6 7 k P S C S z q 4 J y 8 n i r l R t V L D A z A T G f y 5 F c r k G 8 J Q f 1 h A 8 h u / H E R + o z v h d j 4 2 h S f n i y r t y k S 1 0 P + Z f v g N 0 / P 6 J + 3 e f 2 d 9 M E N 9 d B T F W w d x d R w W O g T 0 7 L P P K Z O w 3 0 p V B a E a h t H Z P B J Q N w 1 R u t t R l Q a 3 E D T B 7 W j 6 g 2 H 9 Q Z + f H f T D u M S k H 0 z N Z G U w F m Q 8 D T j Z b M e k d u C + u C b m n o y i 2 T I c h J F A C 8 G t K v j y G E U A H R Y G k k Q X z t s 3 O i s O 8 x o K l g 3 S e p E u 0 e Q X A b P s Q 3 a 7 o 6 k K 9 U 2 k 1 g s q W 8 I E V x e w R o k d f u 5 K B d e n f U o z 0 w J j + h e r L Z U L Z X z 9 w y 2 s v r D 0 8 F G + Y X C J h F X O 3 b F Y Z m M 5 t I z 6 G d E K A Q v Z m 9 8 g P Y v r 0 x c d k / B h d J Q O O 5 K w R g 7 P E w z C r B 1 8 C A 9 C i H j 1 k D M 1 X X 5 A u e e w t i z P q I / F + n t p z H 4 n C K / T M P m G P D x 3 M u w U 6 j Q w J B W E k 5 i j Z K r X K s a G B w P 2 c h q E s 4 x b X p R D e E D 1 s m F 0 Y 6 J y 1 I J v w o G N 9 w u Y f S 6 I t 7 8 u 4 5 n L H J M m 8 k d 5 7 L X j m B f f i / f a v X W o y j 0 w u O V x + 1 G v t B G c o Y U F B G J c / e t A s e n C e E S / 8 Z m 4 5 j T O q w p 7 y 9 3 5 E / 1 n 9 J G 6 w 9 G 9 G N 4 p + k w 9 J 9 W G D / 3 p Q W b i 2 q 3 T g M w y D N R I L A J a N a q 4 E m Q W V q s d R V t 5 P d E O M 4 0 I Z q q b B 7 P X h 2 G Q p L e C 5 v E w H 2 o Y + i i C v s h U B v d R q e b A f s 6 B g y E 7 n G Z L R b V 9 r D t c x d 0 j N + a C B f F L x Y + v C x P F Q + J T 6 c y 0 8 9 U B X H 4 N c 9 c n s f L M L O Y e j 2 H 5 + T G M L 4 7 D N z U B X 9 A v h x c + S 0 7 l m R j q V P 0 o 3 y W H G y + N f 4 W l x J 7 n x K 4 p f c 3 l 2 6 O A Q + 5 U V T 9 H 0 1 C 8 I 0 1 E F X Z X S + f F M z F e m 4 V U e m E X 2 h 6 G U Z i K p t e Y s 3 v J u R d x 0 e Q + 6 Q l d 2 p t 9 Q p Q t c 1 D V 6 k n H e h A Y L a y 0 u f R D P 8 r t J H v e + N Q e n i E T x e c J q + 8 y C s z a e P 0 Q 9 b c g 9 I 3 9 v M 5 4 / d b I b W E c R 1 s 5 0 T B e P D b T w N W L U 1 j b r u H B F x k k N j n B W 8 K d H + 9 h 7 t o U p l Y m s Z F 2 4 6 N N j 7 r e z V 2 X q l 9 I T W 4 a X c z z M 9 H X 5 E v s b e I v / 8 L f R d i j L y l + 8 o + u 4 J d + / U + p C B 9 r S 0 Q j Y Y T C U d y / f w 9 P P f U 0 X n 3 t d f W 9 X j g a w i j U U H K Q B x h x U v M 4 c l e G t Q m T u d g Q l X C r W s Q 5 I f F X 5 C v 8 r R X H 2 k 3 + 9 H 5 m Q u X q K d 9 G 1 L N T 7 i 9 q 1 e 6 b + q 3 k u / y + e V n + l X / 4 u 0 H F Y z r g D 8 y r m w R r / 7 t k Y k + 1 2 c W Z b 4 G + 5 a l b t B S Z y i 8 6 Z E 9 M w o g K I p j p R m a G x N Y X O 1 h 8 w r L b o P 2 j H 4 O R P S u 4 r a p e 8 7 z / D w + F G K f C w w V D o 1 Z X V o L d E o 6 t j B N z E R n T A V 0 3 p O k j Y y / n V P N Q V 6 b M u U N p m w w B F 0 v S d G V + q h 2 + e e M I D k 8 T g T E N M 1 c m 1 N K f n Y / L 8 t s q O C s x d a l T I o 3 X 2 8 0 6 s D S m j y 0 3 x y a 9 T I V P X n s g Q / 3 N f + P 3 E H X p R Q Y f + X d D + D P / z c / i t / 7 + / 6 J M r X Q q B Z / f j 1 / 5 1 V 9 T n / e D x t p 5 Q p x m y T E z a k W t R X O Q W R T M t 3 K 0 x U n n z K / q a Z G j z F 4 Q J l B J t f J E a i 5 D P i M z c c U o p b g 5 / 6 S 4 T u 7 B 3 / C a f O t Q 2 R n D Y d / d H T R r r b 6 1 3 E 2 Y m o l m m 1 V L 2 Z l x R 4 e 7 u u 9 h M B R B x r F L O 7 L D / b e S i K 3 o B V u s D 8 g s F L b S K l / 0 S d z O E 1 I D h h z d 2 7 z 2 g t 8 e p d 9 Y i D S b z Z 6 p g i w x y j 1 G B X N P m T n R C 3 M n d + 5 2 m f + 6 i O C 0 0 I e z j n o q h P T h A Y K s 9 B o o I T Q e g E v M t q N v c o g t B V F L h V E q M e g m P S Y m 3 8 L j E w N r / 1 s x m F L 6 4 D / 4 c 7 + E H / 3 o 9 x V h f P j h B 7 h / 7 5 7 x y U l w o 2 R 2 H 0 0 u M g W r E q m k W a F 8 M h d 3 8 1 M m m J g n d d F m z O L l 5 6 r L 5 Q / z 9 D x e N 3 w B s V X 9 X s V A 3 J v W 7 e G i M 7 3 5 a g M w O a 8 m f j n R e 0 7 M R D h E w p G p e t H P v C M T W U 2 2 X v D 5 7 H S l u X X n M F x 8 b V w x 0 9 r b 3 Q s Q l S z q u S w D E h 7 x z 8 z D Z K a 2 9 H W r b b + 6 9 R M x b U Y B x 9 7 n G x A h G I L 3 1 j 0 j b b w 3 C u y Y i Q i L K Z a 7 n w A K B U y 9 M I 6 J y + O Y v T S D p e + E E H z h i i q k u f r s A q Y v i o a K x B C a d a s a j H P P u P D I 9 + Z w + b U Z r D w 3 L X T b x M Z n C e y K S d h 3 l x o D f T V U P n 2 I 3 / i V f 4 C g J 6 z O X X t 9 B b / w H / 2 c e n 0 a t E Q V U R a T 6 B m S Z j i C g 0 F w Q Q M z d N k A j + G 0 q A 2 D e 7 c x U T a Y X E s Y r S H a T D E T z U F 1 9 u y w H w Y b y P 3 1 C V m D g Z V Z J + 8 t G o g M d v I 9 v 9 / d y t 3 t d f h 9 f m H + j i N 7 G g 1 l g k 4 1 N T q L 2 J w W Z C h m U I x a a d Y W 0 h + l Y g m B 0 O g 7 y P d i 0 P i l d j J o V t p w h 4 Q e v H 5 4 A i 4 k H m Q x e 3 W w R u T S / L 2 v U 6 i X x C x z 1 o R h Z o 5 v 9 P m O W 9 8 7 y h g m C j d u a h 0 e 0 2 s k c i N B R n i 3 b h 7 i 0 g v 2 y 1 7 4 n f U P E t I u B 8 L T b o z N x L r c g m 8 9 b E 6 T j 1 W J Z B T V g w 1 j A j I U 5 6 J 6 I 4 k 0 9 d R f G U j O E z F L n Z q L D 2 P v H Q 3 G y M x k w P T t e D + r d h q F i a z Y 2 n i A c C g k 1 5 H f G X 3 C T R r 8 2 u k T T e + 9 m c C l 7 5 4 t Q d X 0 r 7 g z / C C N O g j b W z t Y W B x 9 B / l e q F 6 S P t i 9 n U Q p y T p 5 P r i F P 7 2 x J q Z W L Q U l 6 d / K w V S i 5 F Y K x Q M N 1 U o J 8 e U Q X D 4 N X r F c S i n R 8 Q c F U P 7 P X + 0 / + X 0 3 4 c K l i c a x N t / 6 c h + L 1 / W K s o W U C I i Y H 5 s f p b H y Q o d x 7 x y K x r L 4 a F Y w s T p 3 V E Q 1 X x f t J c / 0 b T M U q V A x y I i x d j I U v 2 n V U n x F a W K t X 0 4 G a z T l I c Q c o 8 Y 7 j d Y 6 8 c A j g t J P l 0 a 8 O 6 / S r a V 0 8 L y m z E T m G t K n 4 6 E q y U o f 7 I i G C g Z D 2 P j w U A b f i U q 6 i Y u v n t w 1 g 6 i W a s p X q d c a X W W Y K V T K I l k z u w W 1 Z G b a 4 k C f B q a P 1 Y + p 7 h y 6 h Z D 6 R 1 8 3 N z a x t L x k v B s d p W w Z x W Q Z u e 0 W g h M a Z h 8 9 W / u J 4 8 l l G f h + A S o T / O p W 2 o n l n o 3 M N 8 W c W 3 p 6 U s a 3 L R p I f C y n B 4 n P j 7 D 6 n Q l 1 X U 7 c 3 z / S c H W 6 2 / R n s I L J N l b 0 Z S i H 2 N g f v f 2 7 x h l g a f U a l i + e X A 8 1 E k S 6 e 9 y j 6 R E 9 l 0 + k l M F Q / F f l 7 b H D e q 5 g T g y r 8 G j L A W 5 w 7 R W 7 n h 1 r 1 j q 3 w 4 k H P g W 4 g I 1 E b K L X 1 C M G B T I + / K c 3 E I x 7 s P h k Z 0 e J r R t H 8 E Y 1 p H f T C L q W U K 1 l 4 J 9 u Y O b C j K 4 R p c E 7 X 2 8 j l 8 x h c m k K k a k Q 3 D 5 9 9 / Y H 7 x 7 g w s u j J c v a 4 W E 0 1 f b m F h Z G L M l M c D O B / c + r W H 4 5 o t o + C j 3 8 N J C S f o / P j i k f n y Y d N 8 4 g 7 r 6 R w O X v 6 Z r y / p E T R 0 U H X l j W a Y 5 z a J m S E + O h b u Y c G O X z f v Y y V m Z 0 G / 2 e 9 u 9 j 4 c W / o s L m P / y 9 3 8 O f + 8 V f w i u v v q Y + G w q h C G q c Y R L E h N k g f p u 8 Q m Z S P k z P 7 / X 9 c C 3 N b + m F / O v N m g p m u J x 6 4 M L u r i c e e k Q w 4 k g C 1 2 s M 0 i P s 1 l K q x L S o I 7 U h c t e N K d 0 c O N j b V s 7 8 q H 0 x E M Y l N j 8 / w N J T Z 2 O q Z l u 0 R X v / T P 7 U / t 4 + p m e m h z 5 L I V V E 5 g E w 8 4 S 3 y + c 7 h x 4 4 N 9 x / f x t a M 4 w L r 3 R W 7 H L 5 i T f o 0 3 M + B R z 3 3 k d 9 b 8 2 N 7 y x V F L 0 R p x N J A i b H X r l y B X t 7 + o 7 s o 0 K F v U c E 2 2 x q c r 5 R L 2 1 6 / 4 T O c 4 i 2 c L W U + U c T k 9 H D c r k s 0 o S Z 7 W d l o W 6 w Q 1 W o X 7 Q Q a z 3 2 M h P n 1 l g s s b f j d R O R / T A 4 S n Q W 5 B N 5 5 L M 5 l Q 5 k P U q F I g r 5 A g q 5 P F L J l N o o L Z 1 K I y / v + X l Z x r J c a K C c c q n P z S O b z q j v q M + L J T X v y H P W 7 2 T k v d t l v 9 b I i s M 1 F v d x Y u G 5 4 N A A i h n m P g + U q s P p 7 f Z B p z 0 e T 6 i L m Q j W r 9 j 8 K I V y j Z n 4 Q m 0 2 z X t p t X 7 M T M S p G Y r 4 1 V / 7 z / G n / + 0 / Y 7 w b A d I S u a 3 S M q O C Y W B + m 8 + g p 6 i c f B o 9 2 n Y S f H A G D R n y 9 n j 1 b R v r t b r a J k W F 7 g 3 i H g b e 0 X o Q 5 g Q x M 4 B 0 f 0 r a w W v K s 3 F 5 i N k m 6 + / M I A b / F o T I V f v O 4 + A 1 5 d 7 N s S o y r Q c i S f X i o + b h 9 X n V x m X B U B B j Y z H E e M S i C M l 7 b i Z A T R k M B j E V n 1 e f m 0 c k G l H f 4 e e 3 U v J a v s N z 1 u 9 E 5 T 3 r m 3 O n E 7 a j 9 2 i K 6 c T Q f n x + D P 6 w a G S b 7 / S C Y e 5 q Q z u x Y H A Y O J q 9 a U z + E W I A T D F a S z p R r m t o W T L t 9 3 N O 8 Y / 0 N r S 0 O j 7 Z c M l z 6 v f p A u m 5 5 + h r 8 r G m x N 7 t f y G d q t u T n s g q p p e e V q / P C q d 4 5 y 5 u W H Y G s J F s M 8 0 / E 9 b k 2 n 5 g V o a 5 I J B b x H D + q 1 5 v S D u E 6 E g M R r j e D r 0 t p a + m r 2 X S g x L M 5 S Y D 6 a 9 1 K a V / 0 j p + T 5 i T 2 c T N z z / H y o r 4 K + S I H u Q y O T F X h z + T F d z s 6 / 6 9 D Y x F v X j k 0 S f U c 5 0 3 1 p I u r I 7 b R 7 n s s P Z B A v 6 4 p r b d + W k g J b 7 N N 0 c u v L h s P 7 c 2 C G Q m c Y v V X F Z O N D 3 3 7 O 1 F Z i 8 n P q t L 7 Y 1 1 A i R K C 7 7 9 K J 8 F L O h C o X 4 2 l t L N w L p I D p p U b B 0 J V 9 / i / 8 Q j H I O f 8 H 4 O j S E 3 v t H v z h Q o a q u G M J f H 4 z E Y p b t l v e 1 U E c X j z d f o w p O h 9 D v 0 f t c K K 0 P d + f p r z M 3 N 2 j I U 1 5 l x C f Z p w W f 4 6 M c 3 k M 4 V 8 P N / / H u Y m D t b 9 s I g p E s O j A X s L Q I T q Z 0 s M t t F X H j h b M V b / q D A Q p e s z Z f e y a t F h n b g Z n M e n 1 s Y q y e 7 / g + S o R i Y Y N y e t f r O A n O J P G E y l Q k y G y c s d a 7 p g D m C V l D L m C F 8 J m R w 3 R X 9 g K p I e l b G Y Q j e L v x O p m j V 5 L e e z i d W L T Q I / C 3 Z j 2 x 3 / 9 4 t T E x M 2 j L U 7 u 4 u w u G w O k a G P A P D 0 J V k H X t b 2 8 h r J T z / 8 t P i y 5 2 / p m K k i / U c e p v O P n 3 w d h I r L 4 0 p f + n b B P 0 s m o b n D d L P 9 s c 5 L D 3 f v 0 T 2 5 o c F l W X R h R 6 G 6 s s 1 2 U w G / + 3 f + 6 / w V 3 7 7 1 9 X x g / f / h f H J 2 c F x I D P p q U W n Q + 9 P O D d g X Q d I z d V o s R R v 5 5 F 6 m a k X K l 2 H p C 5 M R H + B f 7 n K m F u p m L 4 W m e H Y L 9 L M W h j 6 P R S T W b R P P 5 j M R F Q 0 F m K x f 3 5 O V p t g N j O n E H b F n h + 4 e l k + K j E / V e j 4 2 u v X k C 4 n c e f N 0 w W M R s X F i a b a o I z g n N z W Z 0 e 4 / + 4 + S p k y L r 0 + c W 7 M l K r 0 3 x 2 D 9 M u M h / P G F 3 L N O i e W B m D m c S 8 q x f 4 1 D q v I 9 W e o j D D U b + / / F v 6 3 4 t 9 X x 4 e J 9 9 X 5 3 / y N v 4 k / 9 v N / B G / + 5 A 3 1 / j Q 4 b u 8 A + u g H 0 0 m 0 g j W I q L W s m q s p f h I X K 9 L E s + N b M / r X C 1 6 B G 8 g x c q X 2 P x I w i M F E Y L M + e l v T f 3 f M Y M a D 6 E z X X 0 h Y D c K m O N 2 9 G 1 S b S C a P j j U X l 1 F Q o z N r m 9 p 4 E C b 8 f m g x P b L 5 0 g s v 4 M b h h 7 j x g 0 1 l C p 4 3 t G o Z 9 9 4 + Q D 5 Z w O L T E 7 j 4 8 g x C c f t S X W d F 3 D e N a s t + 7 R Z N s 6 f m 6 0 q g M u u B d T C 4 h m s n 6 1 R F O k d d z 9 W L p x b q i M w 2 s S f X 6 Q V X 9 B 7 m H f D 4 3 T j 4 q q d d F n X d F j r p y 1 D 9 8 M v / 6 a / g j / 7 x P 4 7 X v / s 9 4 8 z o a L b 1 S V t i M I k 8 P K x E 3 A v 2 w a D 7 W 7 W W y y l a r + V A t V J D s 9 V Q h R P J Z H Z H f c h R q 9 f x 1 S c b + P r j b d y 8 + S W + + O I m v v z y S 3 V 8 9 P H H q k 4 3 G Y r m h 2 G V K m y m B k v + R q u C d r G E z c w n K p L 3 b / 3 J P 4 a 5 5 / 3 4 n d / 6 X V R K o 1 e N H Y T 7 7 2 1 j 6 + a + m K N u X H p 1 G t G p C D b T X D r h Q M J Y N n + e Y + p 1 D M 4 R p J C 5 P N l Q a 6 B C Y g L O R 5 s I u N v q N c G 2 j Q I z O s h s l I m l O G b k O r 1 g y T L z e s v f i W P 9 Q 2 4 t d B I + b W w w Q z U z T T R S Q i x y 1 E u n j 6 D Y g e Y L J e m w + Q s r T j t Q v A e P p m g 1 u 9 + q 7 I M R 7 k + a p t Z i y h O Z i 9 v m u 8 T P c j s 9 6 i C z d V 6 7 1 P c G H d R + 3 / 3 u 6 7 h 2 7 S p 8 f t G E E z m 4 x / U j M l 9 D f E W I I n i S k B b H m v h o s 7 + Z k 6 8 m 4 K z p v 0 s W N 1 S 4 f H J y E n / 0 T 7 2 O H / y D H 4 v k 1 J / 1 N N M W V m x 9 U M H q C 3 N Y f F z P 3 D C x J O 0 K + 1 q Y D L V Q M m r 6 5 Y T B T l P f 7 9 s C 2 8 a N 2 0 b F 1 i e p 4 y m R Z P H k 7 5 5 b 6 k R f v f G T F o 6 J v k E J V i D a 2 d 4 2 z k C V p I 3 K c R 4 4 b X C C z T 9 t I R Q r m L X Q e y v S V q 9 z P Q z s q L O 3 Q k c u m x T / o 4 k v b n 2 E + E K H S T y u o L r 2 d O i q f s I G R T F n r K t D r S j t 1 e E Q I k p W H m A + 9 q h x F j g 8 P M R X b 2 x i b m Y O Y 0 t e 5 D c d 8 I 7 X s f D o 1 E g P s / 5 + C i s v n n / U 8 A 8 L G G i h Q E h 8 m M T F 1 z v P S Y 1 E p u y H Q q a I U M w Q f h Z B 9 V O N 8 p l Q D C U a w o y 2 j Q K r n 3 R a 2 D K U + o c Z D a e 7 7 s M y F R m K I F N t i I l m z r L P h K 9 J v w S U d A 8 e h + Z P o t / n p W Q N g X H 7 t U y p V A o / f u N N / M k / 8 W 8 q U 5 Z I 7 q S E u U T z i t n k k P F o l F z I J b L S h p j 0 S U u k e w Y B 3 4 R a A r H 0 b E x N F J 8 G i Y J T T C W d I E 8 x z O e O / V w T M 0 Y B F T v Q U L n 3 9 g 6 W n 5 m A l + v n L e A c V b 8 V v + s f H 6 i 1 U g r H D A X 8 v 7 8 k v O m g P O 6 Z A A A A A E l F T k S u Q m C C < / I m a g e > < / T o u r > < / T o u r s > < / V i s u a l i z a t i o n > 
</file>

<file path=customXml/item3.xml>��< ? x m l   v e r s i o n = " 1 . 0 "   e n c o d i n g = " u t f - 1 6 " ? > < V i s u a l i z a t i o n L S t a t e   x m l n s : x s d = " h t t p : / / w w w . w 3 . o r g / 2 0 0 1 / X M L S c h e m a "   x m l n s : x s i = " h t t p : / / w w w . w 3 . o r g / 2 0 0 1 / X M L S c h e m a - i n s t a n c e "   x m l n s = " h t t p : / / m i c r o s o f t . d a t a . v i s u a l i z a t i o n . C l i e n t . E x c e l . L S t a t e / 1 . 0 " > < c g > H 4 s I A A A A A A A E A M V T w U 7 j M B T 8 F c u H P W 3 t p E n a 0 E 1 S l S B Q p S I Q C L R X K z a t t Y 5 d x S + 0 8 G t 7 2 E / a X + C F h i L a A 9 r V S n u K n t 7 M e D z j / P 7 5 K 5 t u a 0 M e V e O 1 s z k N W U C J s p W T 2 i 5 z 2 s L D I K X T I j v F c S F g 4 W w p q p U i S L J + s v U y p y u A 9 Y T z z W b D N h F z z Z I P g y D k 3 y 8 X t 4 i s B d 2 D 9 e f g g b Y e h K 0 U L b K 5 3 z H 3 r F p X j f P u A Z g U I N i j 9 q 0 w + l k A W m d L 5 S L J O / / I J D 9 y O h W y 1 v Z M e 2 h 0 B X l 5 h Y t 7 Y V p F V l V O o W m 7 M y 6 U u 1 H e m b b T 8 A c z M Z D T K G U n J 2 m S B P G Q E o M R D c I g Y U k 8 T q N R h F k h Z L Y 7 C P 2 g S I i q 5 6 6 p B Y C S M y k b 5 X 1 R O u M a I V 3 G j 1 Z Z j z n X y k h 0 0 N m 1 S 7 L 1 e m K 1 6 Y 0 S / v e L o r z K + E 7 1 U 5 H i z m q 0 T W 5 B g P L v N H 5 g k n / I r c g + z n g L / p o 0 f u d v b R h X Y V n w l M + M 0 d 7 Z L 6 J e f / t H F Y 1 Z M E z S M A 5 G + 4 r G L E 7 H o y Q Z x b u O r t 2 6 N X g p e W 3 E 6 + s 6 K q L 3 9 Z V 0 e R 1 t / 7 C m o l d 7 j 7 B v Y C E I O g B B S t d a e D r a / + + y + L x r 7 + B 3 L 1 4 A g P u 8 5 y k E A A A A A A A A A A A A A A A A A A A A A A A A A A A A A A A A A A A A A A A A A A A A A A A A A A A A A A A A A A A A A A A A A A A A A A A A A A A A A A A A A A A A A A A A A A A A A A A = < / c g > < / V i s u a l i z a t i o n L S t a t e > 
</file>

<file path=customXml/item4.xml>��< ? x m l   v e r s i o n = " 1 . 0 "   e n c o d i n g = " u t f - 1 6 " ? > < D a t a M a s h u p   s q m i d = " 8 b 9 b 4 f 6 2 - 5 e 4 1 - 4 e 9 2 - 9 b 6 c - c 4 b 6 7 c f f 6 2 b 6 "   x m l n s = " h t t p : / / s c h e m a s . m i c r o s o f t . c o m / D a t a M a s h u p " > A A A A A I I E A A B Q S w M E F A A C A A g A A g N i V 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C A 2 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g N i V U 5 g 0 0 V 6 A Q A A i g U A A B M A H A B G b 3 J t d W x h c y 9 T Z W N 0 a W 9 u M S 5 t I K I Y A C i g F A A A A A A A A A A A A A A A A A A A A A A A A A A A A O 2 S w W r C Q B C G 7 4 L v s K S X C K l g s V 6 K F E m t e G g R t U g r U t Z k a o J x R z a z V Q m + e 3 e T a h P T Y h / A X B L + m f 1 m 8 u 8 f g 0 c h C j b K 3 o 2 7 a q V a i Q M u w W d u f / z K 2 i w C q l a Y f k a o p A d a 6 W 4 9 i O q u k h I E T V A u 5 4 h L u 5 Z M n / k K 2 t a Y z y N o N G 9 b 1 m w / d V G Q 7 p o 5 G e P K c g M u F p o + 3 q 3 B 0 r C 0 u z 6 W X M Q f K F c u R m o l T D G 2 s 4 F O k l g D T q G m s P 6 D 5 b C + o F a z b l r 2 D k u s H g g f p N Z J K 4 x g S 6 n 8 x G V I P G I j 4 q T i U t k N a V c S T S + U 1 L d w z V z 0 o T y 6 s / h F H E j 0 w F e y D H r E K M L N t V q z D p H Z 2 r 8 v 9 O x r R 5 d 6 E t V a u z T E T f z j U q r a J x 4 e / 8 b M 0 J + o B G k R u B e w 9 w P e H M / z t b U U g B T s h d J b O J m Y T A 2 x X W x L b 1 P l 7 3 I I K / z U Z 7 p S o s z t m e m G N A k p y K r 2 y d C C s 7 n N D s w s C C X o t 2 y X h j s F X L U S i r + I + Y x r L 0 3 K 7 Z u a d Y n 6 J e r n o 3 4 2 l s W Q / z + U X 1 B L A Q I t A B Q A A g A I A A I D Y l X R 3 V a M p g A A A P g A A A A S A A A A A A A A A A A A A A A A A A A A A A B D b 2 5 m a W c v U G F j a 2 F n Z S 5 4 b W x Q S w E C L Q A U A A I A C A A C A 2 J V D 8 r p q 6 Q A A A D p A A A A E w A A A A A A A A A A A A A A A A D y A A A A W 0 N v b n R l b n R f V H l w Z X N d L n h t b F B L A Q I t A B Q A A g A I A A I D Y l V O Y N N F e g E A A I o F A A A T A A A A A A A A A A A A A A A A A O M 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a A A A A A A A A m 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J V F 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y L T E x L T A x V D A w O j I y O j M 0 L j I y N D c w N z d a I i A v P j x F b n R y e S B U e X B l P S J G a W x s Q 2 9 s d W 1 u V H l w Z X M i I F Z h b H V l P S J z Q X d Z R 0 J n W U R C Z 1 k 9 I i A v P j x F b n R y e S B U e X B l P S J G a W x s Q 2 9 s d W 1 u T m F t Z X M i I F Z h b H V l P S J z W y Z x d W 9 0 O 1 B h d G l l b n Q g S U Q m c X V v d D s s J n F 1 b 3 Q 7 R 2 V u Z G V y J n F 1 b 3 Q 7 L C Z x d W 9 0 O 0 1 h c m l 0 Y W w g U 3 R h d H V z J n F 1 b 3 Q 7 L C Z x d W 9 0 O 0 N p d H k m c X V v d D s s J n F 1 b 3 Q 7 U 3 R h d G U m c X V v d D s s J n F 1 b 3 Q 7 Q W d l J n F 1 b 3 Q 7 L C Z x d W 9 0 O 1 B y b 2 N l Z H V y Z S Z x d W 9 0 O y w m c X V v d D t G b 2 x s b 3 c t d X A g Q X R 0 Z W 5 k Z W Q / 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0 l U W S 9 S Z W 1 v d m V k I E V y c m 9 y c y 5 7 U G F 0 a W V u d C B J R C w w f S Z x d W 9 0 O y w m c X V v d D t T Z W N 0 a W 9 u M S 9 D S V R Z L 1 J l b W 9 2 Z W Q g R X J y b 3 J z L n t H Z W 5 k Z X I s M X 0 m c X V v d D s s J n F 1 b 3 Q 7 U 2 V j d G l v b j E v Q 0 l U W S 9 S Z W 1 v d m V k I E V y c m 9 y c y 5 7 T W F y a X R h b C B T d G F 0 d X M s M n 0 m c X V v d D s s J n F 1 b 3 Q 7 U 2 V j d G l v b j E v Q 0 l U W S 9 S Z W 1 v d m V k I E V y c m 9 y c y 5 7 Q 2 l 0 e S w z f S Z x d W 9 0 O y w m c X V v d D t T Z W N 0 a W 9 u M S 9 D S V R Z L 1 J l b W 9 2 Z W Q g R X J y b 3 J z L n t T d G F 0 Z S w 0 f S Z x d W 9 0 O y w m c X V v d D t T Z W N 0 a W 9 u M S 9 D S V R Z L 1 J l b W 9 2 Z W Q g R X J y b 3 J z L n t B Z 2 U s N n 0 m c X V v d D s s J n F 1 b 3 Q 7 U 2 V j d G l v b j E v Q 0 l U W S 9 S Z W 1 v d m V k I E V y c m 9 y c y 5 7 U H J v Y 2 V k d X J l L D d 9 J n F 1 b 3 Q 7 L C Z x d W 9 0 O 1 N l Y 3 R p b 2 4 x L 0 N J V F k v U m V t b 3 Z l Z C B F c n J v c n M u e 0 Z v b G x v d y 1 1 c C B B d H R l b m R l Z D 8 s O H 0 m c X V v d D t d L C Z x d W 9 0 O 0 N v b H V t b k N v d W 5 0 J n F 1 b 3 Q 7 O j g s J n F 1 b 3 Q 7 S 2 V 5 Q 2 9 s d W 1 u T m F t Z X M m c X V v d D s 6 W 1 0 s J n F 1 b 3 Q 7 Q 2 9 s d W 1 u S W R l b n R p d G l l c y Z x d W 9 0 O z p b J n F 1 b 3 Q 7 U 2 V j d G l v b j E v Q 0 l U W S 9 S Z W 1 v d m V k I E V y c m 9 y c y 5 7 U G F 0 a W V u d C B J R C w w f S Z x d W 9 0 O y w m c X V v d D t T Z W N 0 a W 9 u M S 9 D S V R Z L 1 J l b W 9 2 Z W Q g R X J y b 3 J z L n t H Z W 5 k Z X I s M X 0 m c X V v d D s s J n F 1 b 3 Q 7 U 2 V j d G l v b j E v Q 0 l U W S 9 S Z W 1 v d m V k I E V y c m 9 y c y 5 7 T W F y a X R h b C B T d G F 0 d X M s M n 0 m c X V v d D s s J n F 1 b 3 Q 7 U 2 V j d G l v b j E v Q 0 l U W S 9 S Z W 1 v d m V k I E V y c m 9 y c y 5 7 Q 2 l 0 e S w z f S Z x d W 9 0 O y w m c X V v d D t T Z W N 0 a W 9 u M S 9 D S V R Z L 1 J l b W 9 2 Z W Q g R X J y b 3 J z L n t T d G F 0 Z S w 0 f S Z x d W 9 0 O y w m c X V v d D t T Z W N 0 a W 9 u M S 9 D S V R Z L 1 J l b W 9 2 Z W Q g R X J y b 3 J z L n t B Z 2 U s N n 0 m c X V v d D s s J n F 1 b 3 Q 7 U 2 V j d G l v b j E v Q 0 l U W S 9 S Z W 1 v d m V k I E V y c m 9 y c y 5 7 U H J v Y 2 V k d X J l L D d 9 J n F 1 b 3 Q 7 L C Z x d W 9 0 O 1 N l Y 3 R p b 2 4 x L 0 N J V F k v U m V t b 3 Z l Z C B F c n J v c n M u e 0 Z v b G x v d y 1 1 c C B B d H R l b m R l Z D 8 s O H 0 m c X V v d D t d L C Z x d W 9 0 O 1 J l b G F 0 a W 9 u c 2 h p c E l u Z m 8 m c X V v d D s 6 W 1 1 9 I i A v P j x F b n R y e S B U e X B l P S J R d W V y e U l E I i B W Y W x 1 Z T 0 i c 2 U z Z W F k N z A 2 L W V h Z T I t N G Y y O S 1 i Y 2 Y 4 L T A 2 M z k z Z W Y 5 O D V l Z S I g L z 4 8 L 1 N 0 Y W J s Z U V u d H J p Z X M + P C 9 J d G V t P j x J d G V t P j x J d G V t T G 9 j Y X R p b 2 4 + P E l 0 Z W 1 U e X B l P k Z v c m 1 1 b G E 8 L 0 l 0 Z W 1 U e X B l P j x J d G V t U G F 0 a D 5 T Z W N 0 a W 9 u M S 9 D S V R Z L 1 N v d X J j Z T w v S X R l b V B h d G g + P C 9 J d G V t T G 9 j Y X R p b 2 4 + P F N 0 Y W J s Z U V u d H J p Z X M g L z 4 8 L 0 l 0 Z W 0 + P E l 0 Z W 0 + P E l 0 Z W 1 M b 2 N h d G l v b j 4 8 S X R l b V R 5 c G U + R m 9 y b X V s Y T w v S X R l b V R 5 c G U + P E l 0 Z W 1 Q Y X R o P l N l Y 3 R p b 2 4 x L 0 N J V F k v Q 2 h h b m d l Z C U y M F R 5 c G U 8 L 0 l 0 Z W 1 Q Y X R o P j w v S X R l b U x v Y 2 F 0 a W 9 u P j x T d G F i b G V F b n R y a W V z I C 8 + P C 9 J d G V t P j x J d G V t P j x J d G V t T G 9 j Y X R p b 2 4 + P E l 0 Z W 1 U e X B l P k Z v c m 1 1 b G E 8 L 0 l 0 Z W 1 U e X B l P j x J d G V t U G F 0 a D 5 T Z W N 0 a W 9 u M S 9 D S V R Z L 0 d y b 3 V w Z W Q l M j B S b 3 d z P C 9 J d G V t U G F 0 a D 4 8 L 0 l 0 Z W 1 M b 2 N h d G l v b j 4 8 U 3 R h Y m x l R W 5 0 c m l l c y A v P j w v S X R l b T 4 8 S X R l b T 4 8 S X R l b U x v Y 2 F 0 a W 9 u P j x J d G V t V H l w Z T 5 G b 3 J t d W x h P C 9 J d G V t V H l w Z T 4 8 S X R l b V B h d G g + U 2 V j d G l v b j E v Q 0 l U W S 9 T b 3 V 0 a G V y b i U y M F V 0 Z T w v S X R l b V B h d G g + P C 9 J d G V t T G 9 j Y X R p b 2 4 + P F N 0 Y W J s Z U V u d H J p Z X M g L z 4 8 L 0 l 0 Z W 0 + P E l 0 Z W 0 + P E l 0 Z W 1 M b 2 N h d G l v b j 4 8 S X R l b V R 5 c G U + R m 9 y b X V s Y T w v S X R l b V R 5 c G U + P E l 0 Z W 1 Q Y X R o P l N l Y 3 R p b 2 4 x L 0 N J V F k l M j A o M i k 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0 N J V F k v U 2 9 1 d G h l c m 4 g V X R l L n t Q Y X R p Z W 5 0 I E l E L D B 9 J n F 1 b 3 Q 7 L C Z x d W 9 0 O 1 N l Y 3 R p b 2 4 x L 0 N J V F k v U 2 9 1 d G h l c m 4 g V X R l L n t H Z W 5 k Z X I s M X 0 m c X V v d D s s J n F 1 b 3 Q 7 U 2 V j d G l v b j E v Q 0 l U W S 9 T b 3 V 0 a G V y b i B V d G U u e 0 1 h c m l 0 Y W w g U 3 R h d H V z L D J 9 J n F 1 b 3 Q 7 L C Z x d W 9 0 O 1 N l Y 3 R p b 2 4 x L 0 N J V F k v U 2 9 1 d G h l c m 4 g V X R l L n t D a X R 5 L D N 9 J n F 1 b 3 Q 7 L C Z x d W 9 0 O 1 N l Y 3 R p b 2 4 x L 0 N J V F k v U 2 9 1 d G h l c m 4 g V X R l L n t T d G F 0 Z S w 0 f S Z x d W 9 0 O y w m c X V v d D t T Z W N 0 a W 9 u M S 9 D S V R Z L 1 N v d X R o Z X J u I F V 0 Z S 5 7 Q W d l L D Z 9 J n F 1 b 3 Q 7 L C Z x d W 9 0 O 1 N l Y 3 R p b 2 4 x L 0 N J V F k v U 2 9 1 d G h l c m 4 g V X R l L n t Q c m 9 j Z W R 1 c m U s N 3 0 m c X V v d D s s J n F 1 b 3 Q 7 U 2 V j d G l v b j E v Q 0 l U W S 9 T b 3 V 0 a G V y b i B V d G U u e 0 Z v b G x v d y 1 1 c C B B d H R l b m R l Z D 8 s O H 0 m c X V v d D t d L C Z x d W 9 0 O 0 N v b H V t b k N v d W 5 0 J n F 1 b 3 Q 7 O j g s J n F 1 b 3 Q 7 S 2 V 5 Q 2 9 s d W 1 u T m F t Z X M m c X V v d D s 6 W 1 0 s J n F 1 b 3 Q 7 Q 2 9 s d W 1 u S W R l b n R p d G l l c y Z x d W 9 0 O z p b J n F 1 b 3 Q 7 U 2 V j d G l v b j E v Q 0 l U W S 9 T b 3 V 0 a G V y b i B V d G U u e 1 B h d G l l b n Q g S U Q s M H 0 m c X V v d D s s J n F 1 b 3 Q 7 U 2 V j d G l v b j E v Q 0 l U W S 9 T b 3 V 0 a G V y b i B V d G U u e 0 d l b m R l c i w x f S Z x d W 9 0 O y w m c X V v d D t T Z W N 0 a W 9 u M S 9 D S V R Z L 1 N v d X R o Z X J u I F V 0 Z S 5 7 T W F y a X R h b C B T d G F 0 d X M s M n 0 m c X V v d D s s J n F 1 b 3 Q 7 U 2 V j d G l v b j E v Q 0 l U W S 9 T b 3 V 0 a G V y b i B V d G U u e 0 N p d H k s M 3 0 m c X V v d D s s J n F 1 b 3 Q 7 U 2 V j d G l v b j E v Q 0 l U W S 9 T b 3 V 0 a G V y b i B V d G U u e 1 N 0 Y X R l L D R 9 J n F 1 b 3 Q 7 L C Z x d W 9 0 O 1 N l Y 3 R p b 2 4 x L 0 N J V F k v U 2 9 1 d G h l c m 4 g V X R l L n t B Z 2 U s N n 0 m c X V v d D s s J n F 1 b 3 Q 7 U 2 V j d G l v b j E v Q 0 l U W S 9 T b 3 V 0 a G V y b i B V d G U u e 1 B y b 2 N l Z H V y Z S w 3 f S Z x d W 9 0 O y w m c X V v d D t T Z W N 0 a W 9 u M S 9 D S V R Z L 1 N v d X R o Z X J u I F V 0 Z S 5 7 R m 9 s b G 9 3 L X V w I E F 0 d G V u Z G V k P y w 4 f S Z x d W 9 0 O 1 0 s J n F 1 b 3 Q 7 U m V s Y X R p b 2 5 z a G l w S W 5 m b y Z x d W 9 0 O z p b X X 0 i I C 8 + P E V u d H J 5 I F R 5 c G U 9 I k Z p b G x D b 3 V u d C I g V m F s d W U 9 I m w y N S I g L z 4 8 R W 5 0 c n k g V H l w Z T 0 i R m l s b F N 0 Y X R 1 c y I g V m F s d W U 9 I n N D b 2 1 w b G V 0 Z S I g L z 4 8 R W 5 0 c n k g V H l w Z T 0 i R m l s b E N v b H V t b k 5 h b W V z I i B W Y W x 1 Z T 0 i c 1 s m c X V v d D t Q Y X R p Z W 5 0 I E l E J n F 1 b 3 Q 7 L C Z x d W 9 0 O 0 d l b m R l c i Z x d W 9 0 O y w m c X V v d D t N Y X J p d G F s I F N 0 Y X R 1 c y Z x d W 9 0 O y w m c X V v d D t D a X R 5 J n F 1 b 3 Q 7 L C Z x d W 9 0 O 1 N 0 Y X R l J n F 1 b 3 Q 7 L C Z x d W 9 0 O 0 F n Z S Z x d W 9 0 O y w m c X V v d D t Q c m 9 j Z W R 1 c m U m c X V v d D s s J n F 1 b 3 Q 7 R m 9 s b G 9 3 L X V w I E F 0 d G V u Z G V k P y Z x d W 9 0 O 1 0 i I C 8 + P E V u d H J 5 I F R 5 c G U 9 I k Z p b G x D b 2 x 1 b W 5 U e X B l c y I g V m F s d W U 9 I n N B d 1 l H Q m d Z R E J n W T 0 i I C 8 + P E V u d H J 5 I F R 5 c G U 9 I k Z p b G x M Y X N 0 V X B k Y X R l Z C I g V m F s d W U 9 I m Q y M D I y L T E x L T A x V D A w O j E 5 O j E y L j Q 2 O D A w O D V a I i A v P j x F b n R y e S B U e X B l P S J G a W x s R X J y b 3 J D b 3 V u d C I g V m F s d W U 9 I m w w 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Q 0 l U W S U y M C g y K S 9 T b 3 V y Y 2 U 8 L 0 l 0 Z W 1 Q Y X R o P j w v S X R l b U x v Y 2 F 0 a W 9 u P j x T d G F i b G V F b n R y a W V z I C 8 + P C 9 J d G V t P j x J d G V t P j x J d G V t T G 9 j Y X R p b 2 4 + P E l 0 Z W 1 U e X B l P k Z v c m 1 1 b G E 8 L 0 l 0 Z W 1 U e X B l P j x J d G V t U G F 0 a D 5 T Z W N 0 a W 9 u M S 9 D S V R Z J T I w K D I p L 0 N o Y W 5 n Z W Q l M j B U e X B l P C 9 J d G V t U G F 0 a D 4 8 L 0 l 0 Z W 1 M b 2 N h d G l v b j 4 8 U 3 R h Y m x l R W 5 0 c m l l c y A v P j w v S X R l b T 4 8 S X R l b T 4 8 S X R l b U x v Y 2 F 0 a W 9 u P j x J d G V t V H l w Z T 5 G b 3 J t d W x h P C 9 J d G V t V H l w Z T 4 8 S X R l b V B h d G g + U 2 V j d G l v b j E v Q 0 l U W S U y M C g y K S 9 H c m 9 1 c G V k J T I w U m 9 3 c z w v S X R l b V B h d G g + P C 9 J d G V t T G 9 j Y X R p b 2 4 + P F N 0 Y W J s Z U V u d H J p Z X M g L z 4 8 L 0 l 0 Z W 0 + P E l 0 Z W 0 + P E l 0 Z W 1 M b 2 N h d G l v b j 4 8 S X R l b V R 5 c G U + R m 9 y b X V s Y T w v S X R l b V R 5 c G U + P E l 0 Z W 1 Q Y X R o P l N l Y 3 R p b 2 4 x L 0 N J V F k l M j A o M i k v U 2 9 1 d G h l c m 4 l M j B V d G U 8 L 0 l 0 Z W 1 Q Y X R o P j w v S X R l b U x v Y 2 F 0 a W 9 u P j x T d G F i b G V F b n R y a W V z I C 8 + P C 9 J d G V t P j x J d G V t P j x J d G V t T G 9 j Y X R p b 2 4 + P E l 0 Z W 1 U e X B l P k Z v c m 1 1 b G E 8 L 0 l 0 Z W 1 U e X B l P j x J d G V t U G F 0 a D 5 T Z W N 0 a W 9 u M S 9 D S V R Z J T I w K D I p L 1 J l b W 9 2 Z W Q l M j B D b 2 x 1 b W 5 z P C 9 J d G V t U G F 0 a D 4 8 L 0 l 0 Z W 1 M b 2 N h d G l v b j 4 8 U 3 R h Y m x l R W 5 0 c m l l c y A v P j w v S X R l b T 4 8 S X R l b T 4 8 S X R l b U x v Y 2 F 0 a W 9 u P j x J d G V t V H l w Z T 5 G b 3 J t d W x h P C 9 J d G V t V H l w Z T 4 8 S X R l b V B h d G g + U 2 V j d G l v b j E v Q 0 l U W S 9 S Z W 1 v d m V k J T I w R X J y b 3 J z P C 9 J d G V t U G F 0 a D 4 8 L 0 l 0 Z W 1 M b 2 N h d G l v b j 4 8 U 3 R h Y m x l R W 5 0 c m l l c y A v P j w v S X R l b T 4 8 S X R l b T 4 8 S X R l b U x v Y 2 F 0 a W 9 u P j x J d G V t V H l w Z T 5 G b 3 J t d W x h P C 9 J d G V t V H l w Z T 4 8 S X R l b V B h d G g + U 2 V j d G l v b j E v Q 0 l U W S 9 S Z W 1 v d m V k J T I w Q 2 9 s d W 1 u c z w v S X R l b V B h d G g + P C 9 J d G V t T G 9 j Y X R p b 2 4 + P F N 0 Y W J s Z U V u d H J p Z X M g L z 4 8 L 0 l 0 Z W 0 + P C 9 J d G V t c z 4 8 L 0 x v Y 2 F s U G F j a 2 F n Z U 1 l d G F k Y X R h R m l s Z T 4 W A A A A U E s F B g A A A A A A A A A A A A A A A A A A A A A A A C Y B A A A B A A A A 0 I y d 3 w E V 0 R G M e g D A T 8 K X 6 w E A A A C 8 M m Y t U Z P f S Y 7 P 5 v u H 3 E F Y A A A A A A I A A A A A A B B m A A A A A Q A A I A A A A N R F 4 g H C S d b d / X O 1 t L m s G 2 F m G 7 i 1 w X I W X t W K 9 s 3 P f J Y K A A A A A A 6 A A A A A A g A A I A A A A F z d F 1 v K A x K L P O 5 g k g b h w i v / L k z q D K P j L x X S O M K f / X / o U A A A A J k R G k K T y 4 Y A s G c A K j N 0 K h u n F w i a g 8 L B D S J s n E n s 4 K 0 v L i s 7 d M z a 1 B w A 9 g z j U B H O D 6 H 1 B s I + z D o v 1 Z h O E K H N p V g e a K r j 6 C 6 G 3 l G D Q Y 1 Q l 3 n G Q A A A A M x 2 j L E C p d z G 9 e 8 2 6 B r Y Q 4 2 C / t Y C n r n n 9 Z o m r C u W W S y d l l 1 U T g m p B c g 8 I m g G 5 B + u P O G I r + U a j a M 6 Z / n a M l r 0 + j I = < / D a t a M a s h u p > 
</file>

<file path=customXml/itemProps1.xml><?xml version="1.0" encoding="utf-8"?>
<ds:datastoreItem xmlns:ds="http://schemas.openxmlformats.org/officeDocument/2006/customXml" ds:itemID="{DD791B92-037F-4991-AF7C-939CCF95D971}">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2FD4045-373E-4371-8A13-95FFB368D5F7}">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E9D0DD7-AA46-4E26-A045-D20391248BC1}">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E7EA888F-3C2C-4AF4-9CE6-30071AF75C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Sheet16</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Tserundede Ejueyitchie</dc:creator>
  <cp:lastModifiedBy>DELL</cp:lastModifiedBy>
  <cp:lastPrinted>2022-11-01T11:09:07Z</cp:lastPrinted>
  <dcterms:created xsi:type="dcterms:W3CDTF">2022-11-02T00:24:47Z</dcterms:created>
  <dcterms:modified xsi:type="dcterms:W3CDTF">2022-11-02T00:24:47Z</dcterms:modified>
</cp:coreProperties>
</file>