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 kumar\OneDrive\Desktop\"/>
    </mc:Choice>
  </mc:AlternateContent>
  <xr:revisionPtr revIDLastSave="0" documentId="13_ncr:1_{F64D4FDB-DF78-47B1-AA08-FB0A234ADEE2}" xr6:coauthVersionLast="47" xr6:coauthVersionMax="47" xr10:uidLastSave="{00000000-0000-0000-0000-000000000000}"/>
  <bookViews>
    <workbookView xWindow="-108" yWindow="-108" windowWidth="23256" windowHeight="12456" xr2:uid="{E3770574-4ED5-40AF-AED9-AEE1EDFE91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3" i="1" l="1" a="1"/>
  <c r="C103" i="1" s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7" i="1"/>
  <c r="E26" i="1"/>
  <c r="D94" i="1"/>
  <c r="D95" i="1"/>
  <c r="D96" i="1"/>
  <c r="D93" i="1"/>
  <c r="F72" i="1"/>
  <c r="D73" i="1"/>
  <c r="D74" i="1"/>
  <c r="D75" i="1"/>
  <c r="D76" i="1"/>
  <c r="D77" i="1"/>
  <c r="D78" i="1"/>
  <c r="D79" i="1"/>
  <c r="D80" i="1"/>
  <c r="D81" i="1"/>
  <c r="D72" i="1"/>
  <c r="C72" i="1"/>
  <c r="C73" i="1"/>
  <c r="C74" i="1"/>
  <c r="C75" i="1"/>
  <c r="C76" i="1"/>
  <c r="C77" i="1"/>
  <c r="C78" i="1"/>
  <c r="C79" i="1"/>
  <c r="C80" i="1"/>
  <c r="C81" i="1"/>
  <c r="C94" i="1"/>
  <c r="C95" i="1"/>
  <c r="C96" i="1"/>
  <c r="C93" i="1"/>
  <c r="C102" i="1" a="1"/>
  <c r="C102" i="1" s="1"/>
  <c r="D102" i="1"/>
  <c r="E102" i="1"/>
  <c r="B102" i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2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<sst xmlns="http://schemas.openxmlformats.org/spreadsheetml/2006/main" count="125" uniqueCount="96">
  <si>
    <t>Sales</t>
  </si>
  <si>
    <t xml:space="preserve"> Commision</t>
  </si>
  <si>
    <t>Prem Kumar Shreshtha</t>
  </si>
  <si>
    <t>Raj Kumar Chaudhary</t>
  </si>
  <si>
    <t>Sanjeev Kumar Mishra</t>
  </si>
  <si>
    <t xml:space="preserve">Amit </t>
  </si>
  <si>
    <t xml:space="preserve">Anand </t>
  </si>
  <si>
    <t xml:space="preserve">Ankit </t>
  </si>
  <si>
    <t xml:space="preserve">Hemant </t>
  </si>
  <si>
    <t xml:space="preserve">Ashish </t>
  </si>
  <si>
    <t xml:space="preserve">Kamal </t>
  </si>
  <si>
    <t xml:space="preserve">Santosh </t>
  </si>
  <si>
    <t xml:space="preserve">Prem </t>
  </si>
  <si>
    <t xml:space="preserve">Raj </t>
  </si>
  <si>
    <t xml:space="preserve">Abhi </t>
  </si>
  <si>
    <t xml:space="preserve">Ram </t>
  </si>
  <si>
    <t xml:space="preserve">Sanjeev </t>
  </si>
  <si>
    <t>Rohan</t>
  </si>
  <si>
    <t>yogesh</t>
  </si>
  <si>
    <t>Akshya</t>
  </si>
  <si>
    <t>Rahul</t>
  </si>
  <si>
    <t>JulSales</t>
  </si>
  <si>
    <t>Cumulative Total</t>
  </si>
  <si>
    <t>Cumulative %</t>
  </si>
  <si>
    <t>Name</t>
  </si>
  <si>
    <t>Sales Person</t>
  </si>
  <si>
    <t>NAME</t>
  </si>
  <si>
    <t>Ravi</t>
  </si>
  <si>
    <t>Suman</t>
  </si>
  <si>
    <t>Aman</t>
  </si>
  <si>
    <t>Abhi</t>
  </si>
  <si>
    <t>Aakash</t>
  </si>
  <si>
    <t>Ritesh</t>
  </si>
  <si>
    <t>Sujeet</t>
  </si>
  <si>
    <t>Ankit</t>
  </si>
  <si>
    <t>Depends Value</t>
  </si>
  <si>
    <t>Status</t>
  </si>
  <si>
    <t>Neha Raj</t>
  </si>
  <si>
    <t>Ankit Kr Ankur</t>
  </si>
  <si>
    <t>Shiv Pujan Yadav</t>
  </si>
  <si>
    <t>Names</t>
  </si>
  <si>
    <t xml:space="preserve">Left Name </t>
  </si>
  <si>
    <t>Mid Name</t>
  </si>
  <si>
    <t>Right Name</t>
  </si>
  <si>
    <t xml:space="preserve">Q1  -  Find 3 % Commision </t>
  </si>
  <si>
    <t>Q2  - Calculate The total Cumulative &amp; Cumulative %</t>
  </si>
  <si>
    <t>Q3 -  Calculate Status Pass &amp; Fail Depends on Value.</t>
  </si>
  <si>
    <t>Replace " " with "-"</t>
  </si>
  <si>
    <t>Find First Sapce Position</t>
  </si>
  <si>
    <t>Find Second Sapce Position</t>
  </si>
  <si>
    <t>Contact</t>
  </si>
  <si>
    <t>Join Contact with mid name with " - "</t>
  </si>
  <si>
    <t xml:space="preserve">Q 4 -Find the Left / Mid / right  &amp; Other's </t>
  </si>
  <si>
    <t>Date</t>
  </si>
  <si>
    <t>Time</t>
  </si>
  <si>
    <t>Q5 -  Format Date &amp; Time</t>
  </si>
  <si>
    <t>DD/MM/YY,Day Name</t>
  </si>
  <si>
    <t xml:space="preserve">Add 2 hour </t>
  </si>
  <si>
    <t>Add 6 Month In Date</t>
  </si>
  <si>
    <t>Join Date &amp; Time</t>
  </si>
  <si>
    <t xml:space="preserve">abcd </t>
  </si>
  <si>
    <t>Qwe</t>
  </si>
  <si>
    <t xml:space="preserve">  trsf</t>
  </si>
  <si>
    <t>abcd</t>
  </si>
  <si>
    <t>trsf</t>
  </si>
  <si>
    <t>Q6 - Look up Value [ Please Remove the unwanted space using formula, ]</t>
  </si>
  <si>
    <t>This is viral Question</t>
  </si>
  <si>
    <t>No, I m not available till Monday</t>
  </si>
  <si>
    <t>This is the good question please extract</t>
  </si>
  <si>
    <t>Now I can do it</t>
  </si>
  <si>
    <t>Q7 - Extract Last Word From the Sentance</t>
  </si>
  <si>
    <t>Santance</t>
  </si>
  <si>
    <t>Last Word</t>
  </si>
  <si>
    <t>L</t>
  </si>
  <si>
    <t>B</t>
  </si>
  <si>
    <t>H</t>
  </si>
  <si>
    <t>P</t>
  </si>
  <si>
    <t>R</t>
  </si>
  <si>
    <t>O</t>
  </si>
  <si>
    <t>Count Numbers</t>
  </si>
  <si>
    <t>Z</t>
  </si>
  <si>
    <t>a</t>
  </si>
  <si>
    <t>g</t>
  </si>
  <si>
    <t>Count Alphabat [ A ] Only Capital</t>
  </si>
  <si>
    <t>Total Count</t>
  </si>
  <si>
    <t>Q8 - Find the given below</t>
  </si>
  <si>
    <t>Count of A &amp; Q Total</t>
  </si>
  <si>
    <t>Hindi</t>
  </si>
  <si>
    <t>English</t>
  </si>
  <si>
    <t>Maths</t>
  </si>
  <si>
    <t>All Sub 50+</t>
  </si>
  <si>
    <t>Overall 170+</t>
  </si>
  <si>
    <t xml:space="preserve">Count Of Pass </t>
  </si>
  <si>
    <t>A</t>
  </si>
  <si>
    <t>q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</si>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</sst>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\,dddd"/>
    <numFmt numFmtId="165" formatCode="dd/mmm/yy\ hh:mm\ AM/PM"/>
    <numFmt numFmtId="166" formatCode="dd\-mmm\-yyyy\ hh:mm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ck">
        <color theme="2"/>
      </left>
      <right style="hair">
        <color theme="2"/>
      </right>
      <top style="thick">
        <color theme="2"/>
      </top>
      <bottom style="hair">
        <color theme="2"/>
      </bottom>
      <diagonal/>
    </border>
    <border>
      <left style="hair">
        <color theme="2"/>
      </left>
      <right style="thick">
        <color theme="2"/>
      </right>
      <top style="thick">
        <color theme="2"/>
      </top>
      <bottom style="hair">
        <color theme="2"/>
      </bottom>
      <diagonal/>
    </border>
    <border>
      <left style="thick">
        <color theme="2"/>
      </left>
      <right style="hair">
        <color theme="2"/>
      </right>
      <top style="hair">
        <color theme="2"/>
      </top>
      <bottom style="hair">
        <color theme="2"/>
      </bottom>
      <diagonal/>
    </border>
    <border>
      <left style="hair">
        <color theme="2"/>
      </left>
      <right style="thick">
        <color theme="2"/>
      </right>
      <top style="hair">
        <color theme="2"/>
      </top>
      <bottom style="hair">
        <color theme="2"/>
      </bottom>
      <diagonal/>
    </border>
    <border>
      <left style="thick">
        <color theme="2"/>
      </left>
      <right style="hair">
        <color theme="2"/>
      </right>
      <top style="hair">
        <color theme="2"/>
      </top>
      <bottom style="thick">
        <color theme="2"/>
      </bottom>
      <diagonal/>
    </border>
    <border>
      <left style="hair">
        <color theme="2"/>
      </left>
      <right style="thick">
        <color theme="2"/>
      </right>
      <top style="hair">
        <color theme="2"/>
      </top>
      <bottom style="thick">
        <color theme="2"/>
      </bottom>
      <diagonal/>
    </border>
    <border>
      <left style="hair">
        <color theme="2"/>
      </left>
      <right style="hair">
        <color theme="2"/>
      </right>
      <top style="thick">
        <color theme="2"/>
      </top>
      <bottom style="hair">
        <color theme="2"/>
      </bottom>
      <diagonal/>
    </border>
    <border>
      <left style="hair">
        <color theme="2"/>
      </left>
      <right style="hair">
        <color theme="2"/>
      </right>
      <top style="hair">
        <color theme="2"/>
      </top>
      <bottom style="hair">
        <color theme="2"/>
      </bottom>
      <diagonal/>
    </border>
    <border>
      <left style="hair">
        <color theme="2"/>
      </left>
      <right style="hair">
        <color theme="2"/>
      </right>
      <top style="hair">
        <color theme="2"/>
      </top>
      <bottom style="thick">
        <color theme="2"/>
      </bottom>
      <diagonal/>
    </border>
    <border>
      <left style="hair">
        <color theme="2"/>
      </left>
      <right style="hair">
        <color theme="2"/>
      </right>
      <top/>
      <bottom/>
      <diagonal/>
    </border>
    <border>
      <left style="hair">
        <color theme="2"/>
      </left>
      <right style="thick">
        <color theme="2"/>
      </right>
      <top/>
      <bottom/>
      <diagonal/>
    </border>
    <border>
      <left/>
      <right style="hair">
        <color theme="2"/>
      </right>
      <top/>
      <bottom style="hair">
        <color theme="2"/>
      </bottom>
      <diagonal/>
    </border>
    <border>
      <left style="hair">
        <color theme="2"/>
      </left>
      <right style="hair">
        <color theme="2"/>
      </right>
      <top/>
      <bottom style="hair">
        <color theme="2"/>
      </bottom>
      <diagonal/>
    </border>
    <border>
      <left style="hair">
        <color theme="2"/>
      </left>
      <right/>
      <top/>
      <bottom style="hair">
        <color theme="2"/>
      </bottom>
      <diagonal/>
    </border>
    <border>
      <left/>
      <right style="hair">
        <color theme="2"/>
      </right>
      <top style="hair">
        <color theme="2"/>
      </top>
      <bottom style="hair">
        <color theme="2"/>
      </bottom>
      <diagonal/>
    </border>
    <border>
      <left style="hair">
        <color theme="2"/>
      </left>
      <right/>
      <top style="hair">
        <color theme="2"/>
      </top>
      <bottom style="hair">
        <color theme="2"/>
      </bottom>
      <diagonal/>
    </border>
    <border>
      <left/>
      <right style="hair">
        <color theme="2"/>
      </right>
      <top style="hair">
        <color theme="2"/>
      </top>
      <bottom/>
      <diagonal/>
    </border>
    <border>
      <left style="hair">
        <color theme="2"/>
      </left>
      <right style="hair">
        <color theme="2"/>
      </right>
      <top style="hair">
        <color theme="2"/>
      </top>
      <bottom/>
      <diagonal/>
    </border>
    <border>
      <left style="thick">
        <color theme="2"/>
      </left>
      <right/>
      <top style="thick">
        <color theme="2"/>
      </top>
      <bottom/>
      <diagonal/>
    </border>
    <border>
      <left style="thick">
        <color theme="2"/>
      </left>
      <right/>
      <top/>
      <bottom/>
      <diagonal/>
    </border>
    <border>
      <left/>
      <right/>
      <top style="thick">
        <color theme="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5" borderId="2" xfId="0" applyFill="1" applyBorder="1"/>
    <xf numFmtId="0" fontId="0" fillId="4" borderId="7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0" fillId="4" borderId="2" xfId="0" applyFill="1" applyBorder="1"/>
    <xf numFmtId="0" fontId="0" fillId="0" borderId="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2" fillId="6" borderId="0" xfId="0" applyFont="1" applyFill="1" applyAlignment="1">
      <alignment horizontal="left" indent="2"/>
    </xf>
    <xf numFmtId="0" fontId="0" fillId="4" borderId="1" xfId="0" applyFill="1" applyBorder="1" applyAlignment="1">
      <alignment horizontal="left" indent="2"/>
    </xf>
    <xf numFmtId="0" fontId="0" fillId="0" borderId="0" xfId="0" applyAlignment="1">
      <alignment horizontal="left" indent="2"/>
    </xf>
    <xf numFmtId="0" fontId="0" fillId="5" borderId="1" xfId="0" applyFill="1" applyBorder="1" applyAlignment="1">
      <alignment horizontal="left" indent="2"/>
    </xf>
    <xf numFmtId="0" fontId="0" fillId="0" borderId="10" xfId="0" applyBorder="1"/>
    <xf numFmtId="10" fontId="0" fillId="0" borderId="4" xfId="1" applyNumberFormat="1" applyFont="1" applyBorder="1"/>
    <xf numFmtId="10" fontId="0" fillId="0" borderId="11" xfId="1" applyNumberFormat="1" applyFont="1" applyFill="1" applyBorder="1"/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2" xfId="0" applyFill="1" applyBorder="1" applyAlignment="1">
      <alignment horizontal="left" indent="2"/>
    </xf>
    <xf numFmtId="0" fontId="0" fillId="4" borderId="13" xfId="0" applyFill="1" applyBorder="1"/>
    <xf numFmtId="0" fontId="0" fillId="4" borderId="14" xfId="0" applyFill="1" applyBorder="1"/>
    <xf numFmtId="15" fontId="0" fillId="0" borderId="15" xfId="0" applyNumberFormat="1" applyBorder="1" applyAlignment="1">
      <alignment horizontal="left" indent="2"/>
    </xf>
    <xf numFmtId="18" fontId="0" fillId="0" borderId="8" xfId="0" applyNumberFormat="1" applyBorder="1" applyAlignment="1">
      <alignment horizontal="center"/>
    </xf>
    <xf numFmtId="15" fontId="0" fillId="0" borderId="17" xfId="0" applyNumberFormat="1" applyBorder="1" applyAlignment="1">
      <alignment horizontal="left" indent="2"/>
    </xf>
    <xf numFmtId="18" fontId="0" fillId="0" borderId="18" xfId="0" applyNumberFormat="1" applyBorder="1" applyAlignment="1">
      <alignment horizontal="center"/>
    </xf>
    <xf numFmtId="0" fontId="0" fillId="0" borderId="18" xfId="0" applyBorder="1"/>
    <xf numFmtId="0" fontId="0" fillId="4" borderId="1" xfId="0" applyFill="1" applyBorder="1" applyAlignment="1">
      <alignment horizontal="left" wrapText="1"/>
    </xf>
    <xf numFmtId="0" fontId="0" fillId="4" borderId="7" xfId="0" applyFill="1" applyBorder="1" applyAlignment="1">
      <alignment wrapText="1"/>
    </xf>
    <xf numFmtId="0" fontId="0" fillId="5" borderId="7" xfId="0" applyFill="1" applyBorder="1" applyAlignment="1">
      <alignment horizontal="center"/>
    </xf>
    <xf numFmtId="164" fontId="0" fillId="0" borderId="8" xfId="0" applyNumberFormat="1" applyBorder="1"/>
    <xf numFmtId="18" fontId="0" fillId="0" borderId="8" xfId="0" applyNumberFormat="1" applyBorder="1"/>
    <xf numFmtId="165" fontId="0" fillId="0" borderId="0" xfId="0" applyNumberFormat="1"/>
    <xf numFmtId="166" fontId="0" fillId="0" borderId="16" xfId="0" applyNumberFormat="1" applyBorder="1"/>
    <xf numFmtId="10" fontId="0" fillId="0" borderId="0" xfId="1" applyNumberFormat="1" applyFont="1"/>
    <xf numFmtId="0" fontId="2" fillId="2" borderId="0" xfId="0" applyFont="1" applyFill="1" applyAlignment="1">
      <alignment horizont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F22F-B74E-4F21-A880-5C570C329089}">
  <dimension ref="A3:I127"/>
  <sheetViews>
    <sheetView showGridLines="0" tabSelected="1" topLeftCell="A97" workbookViewId="0">
      <selection activeCell="H107" sqref="H107"/>
    </sheetView>
  </sheetViews>
  <sheetFormatPr defaultRowHeight="14.4" x14ac:dyDescent="0.3"/>
  <cols>
    <col min="1" max="1" width="24.109375" style="23" bestFit="1" customWidth="1"/>
    <col min="2" max="2" width="17.6640625" customWidth="1"/>
    <col min="3" max="3" width="20.5546875" bestFit="1" customWidth="1"/>
    <col min="4" max="5" width="17.6640625" customWidth="1"/>
    <col min="6" max="6" width="22.88671875" bestFit="1" customWidth="1"/>
    <col min="7" max="7" width="25.5546875" bestFit="1" customWidth="1"/>
    <col min="9" max="9" width="34.44140625" bestFit="1" customWidth="1"/>
  </cols>
  <sheetData>
    <row r="3" spans="1:5" x14ac:dyDescent="0.3">
      <c r="A3" s="47" t="s">
        <v>44</v>
      </c>
      <c r="B3" s="47"/>
      <c r="C3" s="47"/>
      <c r="D3" s="47"/>
      <c r="E3" s="47"/>
    </row>
    <row r="4" spans="1:5" s="17" customFormat="1" ht="15" thickBot="1" x14ac:dyDescent="0.35">
      <c r="A4" s="21"/>
      <c r="B4" s="16"/>
      <c r="C4" s="16"/>
      <c r="D4" s="16"/>
      <c r="E4" s="16"/>
    </row>
    <row r="5" spans="1:5" ht="15" thickTop="1" x14ac:dyDescent="0.3">
      <c r="A5" s="22" t="s">
        <v>25</v>
      </c>
      <c r="B5" s="11" t="s">
        <v>0</v>
      </c>
      <c r="C5" s="18" t="s">
        <v>1</v>
      </c>
    </row>
    <row r="6" spans="1:5" x14ac:dyDescent="0.3">
      <c r="A6" s="19" t="s">
        <v>5</v>
      </c>
      <c r="B6" s="6">
        <v>1161</v>
      </c>
      <c r="C6" s="2">
        <f>B6*0.3</f>
        <v>348.3</v>
      </c>
    </row>
    <row r="7" spans="1:5" x14ac:dyDescent="0.3">
      <c r="A7" s="19" t="s">
        <v>6</v>
      </c>
      <c r="B7" s="6">
        <v>1321</v>
      </c>
      <c r="C7" s="2">
        <f t="shared" ref="C7:C21" si="0">B7*0.3</f>
        <v>396.3</v>
      </c>
    </row>
    <row r="8" spans="1:5" x14ac:dyDescent="0.3">
      <c r="A8" s="19" t="s">
        <v>7</v>
      </c>
      <c r="B8" s="6">
        <v>1039</v>
      </c>
      <c r="C8" s="2">
        <f t="shared" si="0"/>
        <v>311.7</v>
      </c>
    </row>
    <row r="9" spans="1:5" x14ac:dyDescent="0.3">
      <c r="A9" s="19" t="s">
        <v>17</v>
      </c>
      <c r="B9" s="6">
        <v>1761</v>
      </c>
      <c r="C9" s="2">
        <f t="shared" si="0"/>
        <v>528.29999999999995</v>
      </c>
    </row>
    <row r="10" spans="1:5" x14ac:dyDescent="0.3">
      <c r="A10" s="19" t="s">
        <v>8</v>
      </c>
      <c r="B10" s="6">
        <v>1561</v>
      </c>
      <c r="C10" s="2">
        <f t="shared" si="0"/>
        <v>468.29999999999995</v>
      </c>
    </row>
    <row r="11" spans="1:5" x14ac:dyDescent="0.3">
      <c r="A11" s="19" t="s">
        <v>9</v>
      </c>
      <c r="B11" s="6">
        <v>1868</v>
      </c>
      <c r="C11" s="2">
        <f t="shared" si="0"/>
        <v>560.4</v>
      </c>
    </row>
    <row r="12" spans="1:5" x14ac:dyDescent="0.3">
      <c r="A12" s="19" t="s">
        <v>10</v>
      </c>
      <c r="B12" s="6">
        <v>2787</v>
      </c>
      <c r="C12" s="2">
        <f t="shared" si="0"/>
        <v>836.1</v>
      </c>
    </row>
    <row r="13" spans="1:5" x14ac:dyDescent="0.3">
      <c r="A13" s="19" t="s">
        <v>20</v>
      </c>
      <c r="B13" s="6">
        <v>1849</v>
      </c>
      <c r="C13" s="2">
        <f t="shared" si="0"/>
        <v>554.69999999999993</v>
      </c>
    </row>
    <row r="14" spans="1:5" x14ac:dyDescent="0.3">
      <c r="A14" s="19" t="s">
        <v>11</v>
      </c>
      <c r="B14" s="6">
        <v>2627</v>
      </c>
      <c r="C14" s="2">
        <f t="shared" si="0"/>
        <v>788.1</v>
      </c>
    </row>
    <row r="15" spans="1:5" x14ac:dyDescent="0.3">
      <c r="A15" s="19" t="s">
        <v>12</v>
      </c>
      <c r="B15" s="6">
        <v>2165</v>
      </c>
      <c r="C15" s="2">
        <f t="shared" si="0"/>
        <v>649.5</v>
      </c>
    </row>
    <row r="16" spans="1:5" x14ac:dyDescent="0.3">
      <c r="A16" s="19" t="s">
        <v>13</v>
      </c>
      <c r="B16" s="6">
        <v>1589</v>
      </c>
      <c r="C16" s="2">
        <f t="shared" si="0"/>
        <v>476.7</v>
      </c>
    </row>
    <row r="17" spans="1:5" x14ac:dyDescent="0.3">
      <c r="A17" s="19" t="s">
        <v>14</v>
      </c>
      <c r="B17" s="6">
        <v>2603</v>
      </c>
      <c r="C17" s="2">
        <f t="shared" si="0"/>
        <v>780.9</v>
      </c>
    </row>
    <row r="18" spans="1:5" x14ac:dyDescent="0.3">
      <c r="A18" s="19" t="s">
        <v>15</v>
      </c>
      <c r="B18" s="6">
        <v>2366</v>
      </c>
      <c r="C18" s="2">
        <f t="shared" si="0"/>
        <v>709.8</v>
      </c>
    </row>
    <row r="19" spans="1:5" x14ac:dyDescent="0.3">
      <c r="A19" s="19" t="s">
        <v>18</v>
      </c>
      <c r="B19" s="6">
        <v>2107</v>
      </c>
      <c r="C19" s="2">
        <f t="shared" si="0"/>
        <v>632.1</v>
      </c>
    </row>
    <row r="20" spans="1:5" x14ac:dyDescent="0.3">
      <c r="A20" s="19" t="s">
        <v>19</v>
      </c>
      <c r="B20" s="6">
        <v>2886</v>
      </c>
      <c r="C20" s="2">
        <f t="shared" si="0"/>
        <v>865.8</v>
      </c>
    </row>
    <row r="21" spans="1:5" ht="15" thickBot="1" x14ac:dyDescent="0.35">
      <c r="A21" s="20" t="s">
        <v>16</v>
      </c>
      <c r="B21" s="7">
        <v>1886</v>
      </c>
      <c r="C21" s="2">
        <f t="shared" si="0"/>
        <v>565.79999999999995</v>
      </c>
    </row>
    <row r="22" spans="1:5" ht="15" thickTop="1" x14ac:dyDescent="0.3"/>
    <row r="23" spans="1:5" x14ac:dyDescent="0.3">
      <c r="A23" s="47" t="s">
        <v>45</v>
      </c>
      <c r="B23" s="47"/>
      <c r="C23" s="47"/>
      <c r="D23" s="47"/>
      <c r="E23" s="47"/>
    </row>
    <row r="24" spans="1:5" ht="15" thickBot="1" x14ac:dyDescent="0.35"/>
    <row r="25" spans="1:5" ht="15" thickTop="1" x14ac:dyDescent="0.3">
      <c r="A25" s="22" t="s">
        <v>25</v>
      </c>
      <c r="B25" s="11" t="s">
        <v>21</v>
      </c>
      <c r="C25" s="11" t="s">
        <v>22</v>
      </c>
      <c r="D25" s="18" t="s">
        <v>23</v>
      </c>
    </row>
    <row r="26" spans="1:5" x14ac:dyDescent="0.3">
      <c r="A26" s="19" t="s">
        <v>5</v>
      </c>
      <c r="B26" s="6">
        <v>1161</v>
      </c>
      <c r="C26" s="6">
        <f>B26</f>
        <v>1161</v>
      </c>
      <c r="D26" s="26"/>
      <c r="E26" s="46">
        <f>C26/SUM(C26:C41)</f>
        <v>4.8018065711544185E-3</v>
      </c>
    </row>
    <row r="27" spans="1:5" x14ac:dyDescent="0.3">
      <c r="A27" s="19" t="s">
        <v>6</v>
      </c>
      <c r="B27" s="6">
        <v>1321</v>
      </c>
      <c r="C27" s="6">
        <f>C26+B27</f>
        <v>2482</v>
      </c>
      <c r="D27" s="26">
        <v>1.0265360817920127E-2</v>
      </c>
      <c r="E27" s="46">
        <f>C27/SUM(C27:C42)</f>
        <v>1.0314890928963566E-2</v>
      </c>
    </row>
    <row r="28" spans="1:5" x14ac:dyDescent="0.3">
      <c r="A28" s="19" t="s">
        <v>7</v>
      </c>
      <c r="B28" s="6">
        <v>1039</v>
      </c>
      <c r="C28" s="6">
        <f>C27+B28</f>
        <v>3521</v>
      </c>
      <c r="D28" s="26">
        <v>1.4562584786420937E-2</v>
      </c>
      <c r="E28" s="46">
        <f t="shared" ref="E28:E41" si="1">C28/SUM(C28:C43)</f>
        <v>1.4785358254143554E-2</v>
      </c>
    </row>
    <row r="29" spans="1:5" x14ac:dyDescent="0.3">
      <c r="A29" s="19" t="s">
        <v>17</v>
      </c>
      <c r="B29" s="6">
        <v>1761</v>
      </c>
      <c r="C29" s="6">
        <f t="shared" ref="C29:C41" si="2">C28+B29</f>
        <v>5282</v>
      </c>
      <c r="D29" s="26"/>
      <c r="E29" s="46">
        <f t="shared" si="1"/>
        <v>2.2512999744267327E-2</v>
      </c>
    </row>
    <row r="30" spans="1:5" x14ac:dyDescent="0.3">
      <c r="A30" s="19" t="s">
        <v>8</v>
      </c>
      <c r="B30" s="6">
        <v>1561</v>
      </c>
      <c r="C30" s="6">
        <f t="shared" si="2"/>
        <v>6843</v>
      </c>
      <c r="D30" s="26"/>
      <c r="E30" s="46">
        <f t="shared" si="1"/>
        <v>2.9838055620961201E-2</v>
      </c>
    </row>
    <row r="31" spans="1:5" x14ac:dyDescent="0.3">
      <c r="A31" s="19" t="s">
        <v>9</v>
      </c>
      <c r="B31" s="6">
        <v>1868</v>
      </c>
      <c r="C31" s="6">
        <f t="shared" si="2"/>
        <v>8711</v>
      </c>
      <c r="D31" s="26"/>
      <c r="E31" s="46">
        <f t="shared" si="1"/>
        <v>3.9151441605429334E-2</v>
      </c>
    </row>
    <row r="32" spans="1:5" x14ac:dyDescent="0.3">
      <c r="A32" s="19" t="s">
        <v>10</v>
      </c>
      <c r="B32" s="6">
        <v>2787</v>
      </c>
      <c r="C32" s="6">
        <f t="shared" si="2"/>
        <v>11498</v>
      </c>
      <c r="D32" s="26"/>
      <c r="E32" s="46">
        <f t="shared" si="1"/>
        <v>5.3783257867754369E-2</v>
      </c>
    </row>
    <row r="33" spans="1:8" x14ac:dyDescent="0.3">
      <c r="A33" s="19" t="s">
        <v>20</v>
      </c>
      <c r="B33" s="6">
        <v>1849</v>
      </c>
      <c r="C33" s="6">
        <f t="shared" si="2"/>
        <v>13347</v>
      </c>
      <c r="D33" s="26"/>
      <c r="E33" s="46">
        <f t="shared" si="1"/>
        <v>6.5961274253012167E-2</v>
      </c>
    </row>
    <row r="34" spans="1:8" x14ac:dyDescent="0.3">
      <c r="A34" s="19" t="s">
        <v>11</v>
      </c>
      <c r="B34" s="6">
        <v>2627</v>
      </c>
      <c r="C34" s="6">
        <f t="shared" si="2"/>
        <v>15974</v>
      </c>
      <c r="D34" s="26"/>
      <c r="E34" s="46">
        <f t="shared" si="1"/>
        <v>8.4497505911228427E-2</v>
      </c>
    </row>
    <row r="35" spans="1:8" x14ac:dyDescent="0.3">
      <c r="A35" s="19" t="s">
        <v>12</v>
      </c>
      <c r="B35" s="6">
        <v>2165</v>
      </c>
      <c r="C35" s="6">
        <f t="shared" si="2"/>
        <v>18139</v>
      </c>
      <c r="D35" s="26"/>
      <c r="E35" s="46">
        <f t="shared" si="1"/>
        <v>0.104763719952409</v>
      </c>
    </row>
    <row r="36" spans="1:8" x14ac:dyDescent="0.3">
      <c r="A36" s="19" t="s">
        <v>13</v>
      </c>
      <c r="B36" s="6">
        <v>1589</v>
      </c>
      <c r="C36" s="6">
        <f t="shared" si="2"/>
        <v>19728</v>
      </c>
      <c r="D36" s="26"/>
      <c r="E36" s="46">
        <f t="shared" si="1"/>
        <v>0.12722981078048215</v>
      </c>
    </row>
    <row r="37" spans="1:8" x14ac:dyDescent="0.3">
      <c r="A37" s="19" t="s">
        <v>14</v>
      </c>
      <c r="B37" s="6">
        <v>2603</v>
      </c>
      <c r="C37" s="6">
        <f t="shared" si="2"/>
        <v>22331</v>
      </c>
      <c r="D37" s="26"/>
      <c r="E37" s="46">
        <f t="shared" si="1"/>
        <v>0.16490909359445849</v>
      </c>
    </row>
    <row r="38" spans="1:8" x14ac:dyDescent="0.3">
      <c r="A38" s="19" t="s">
        <v>15</v>
      </c>
      <c r="B38" s="6">
        <v>2366</v>
      </c>
      <c r="C38" s="6">
        <f t="shared" si="2"/>
        <v>24697</v>
      </c>
      <c r="D38" s="26"/>
      <c r="E38" s="46">
        <f t="shared" si="1"/>
        <v>0.21834497391919372</v>
      </c>
    </row>
    <row r="39" spans="1:8" x14ac:dyDescent="0.3">
      <c r="A39" s="19" t="s">
        <v>18</v>
      </c>
      <c r="B39" s="6">
        <v>2107</v>
      </c>
      <c r="C39" s="6">
        <f t="shared" si="2"/>
        <v>26804</v>
      </c>
      <c r="D39" s="26"/>
      <c r="E39" s="46">
        <f t="shared" si="1"/>
        <v>0.30288374615801844</v>
      </c>
    </row>
    <row r="40" spans="1:8" x14ac:dyDescent="0.3">
      <c r="A40" s="19" t="s">
        <v>19</v>
      </c>
      <c r="B40" s="6">
        <v>2886</v>
      </c>
      <c r="C40" s="6">
        <f t="shared" si="2"/>
        <v>29690</v>
      </c>
      <c r="D40" s="26"/>
      <c r="E40" s="46">
        <f t="shared" si="1"/>
        <v>0.48087201580771599</v>
      </c>
    </row>
    <row r="41" spans="1:8" ht="15" thickBot="1" x14ac:dyDescent="0.35">
      <c r="A41" s="20" t="s">
        <v>16</v>
      </c>
      <c r="B41" s="7">
        <v>1886</v>
      </c>
      <c r="C41" s="6">
        <f t="shared" si="2"/>
        <v>31576</v>
      </c>
      <c r="D41" s="26"/>
      <c r="E41" s="46">
        <f t="shared" si="1"/>
        <v>0.98514913265942838</v>
      </c>
    </row>
    <row r="42" spans="1:8" ht="15" thickTop="1" x14ac:dyDescent="0.3">
      <c r="C42" s="25"/>
      <c r="D42" s="27"/>
    </row>
    <row r="44" spans="1:8" x14ac:dyDescent="0.3">
      <c r="A44" s="47" t="s">
        <v>46</v>
      </c>
      <c r="B44" s="47"/>
      <c r="C44" s="47"/>
      <c r="D44" s="47"/>
      <c r="E44" s="47"/>
    </row>
    <row r="45" spans="1:8" s="17" customFormat="1" ht="15" thickBot="1" x14ac:dyDescent="0.35">
      <c r="A45" s="21"/>
      <c r="B45" s="16"/>
      <c r="C45" s="16"/>
      <c r="D45" s="16"/>
      <c r="E45" s="16"/>
    </row>
    <row r="46" spans="1:8" ht="15.6" thickTop="1" thickBot="1" x14ac:dyDescent="0.35">
      <c r="A46" s="50" t="s">
        <v>35</v>
      </c>
      <c r="B46" s="50"/>
      <c r="C46" s="9"/>
      <c r="D46" s="9"/>
      <c r="E46" s="9" t="s">
        <v>90</v>
      </c>
      <c r="F46" s="8" t="s">
        <v>91</v>
      </c>
      <c r="G46" s="48" t="s">
        <v>92</v>
      </c>
      <c r="H46" s="55"/>
    </row>
    <row r="47" spans="1:8" ht="15" thickTop="1" x14ac:dyDescent="0.3">
      <c r="A47" s="24" t="s">
        <v>26</v>
      </c>
      <c r="B47" s="41" t="s">
        <v>87</v>
      </c>
      <c r="C47" s="41" t="s">
        <v>88</v>
      </c>
      <c r="D47" s="41" t="s">
        <v>89</v>
      </c>
      <c r="E47" s="41" t="s">
        <v>36</v>
      </c>
      <c r="F47" s="10"/>
      <c r="G47" s="49"/>
      <c r="H47" s="56"/>
    </row>
    <row r="48" spans="1:8" x14ac:dyDescent="0.3">
      <c r="A48" s="19" t="s">
        <v>27</v>
      </c>
      <c r="B48" s="12">
        <v>51</v>
      </c>
      <c r="C48" s="12">
        <v>60</v>
      </c>
      <c r="D48" s="12">
        <v>79</v>
      </c>
      <c r="E48" s="12"/>
      <c r="F48" s="2"/>
    </row>
    <row r="49" spans="1:9" x14ac:dyDescent="0.3">
      <c r="A49" s="19" t="s">
        <v>28</v>
      </c>
      <c r="B49" s="12">
        <v>31</v>
      </c>
      <c r="C49" s="12">
        <v>48</v>
      </c>
      <c r="D49" s="12">
        <v>71</v>
      </c>
      <c r="E49" s="12"/>
      <c r="F49" s="2"/>
    </row>
    <row r="50" spans="1:9" x14ac:dyDescent="0.3">
      <c r="A50" s="19" t="s">
        <v>29</v>
      </c>
      <c r="B50" s="12">
        <v>42</v>
      </c>
      <c r="C50" s="12">
        <v>69</v>
      </c>
      <c r="D50" s="12">
        <v>49</v>
      </c>
      <c r="E50" s="12"/>
      <c r="F50" s="2"/>
    </row>
    <row r="51" spans="1:9" x14ac:dyDescent="0.3">
      <c r="A51" s="19" t="s">
        <v>30</v>
      </c>
      <c r="B51" s="12">
        <v>69</v>
      </c>
      <c r="C51" s="12">
        <v>55</v>
      </c>
      <c r="D51" s="12">
        <v>74</v>
      </c>
      <c r="E51" s="12"/>
      <c r="F51" s="2"/>
    </row>
    <row r="52" spans="1:9" x14ac:dyDescent="0.3">
      <c r="A52" s="19" t="s">
        <v>31</v>
      </c>
      <c r="B52" s="12">
        <v>34</v>
      </c>
      <c r="C52" s="12">
        <v>84</v>
      </c>
      <c r="D52" s="12">
        <v>49</v>
      </c>
      <c r="E52" s="12"/>
      <c r="F52" s="2"/>
    </row>
    <row r="53" spans="1:9" x14ac:dyDescent="0.3">
      <c r="A53" s="19" t="s">
        <v>32</v>
      </c>
      <c r="B53" s="12">
        <v>45</v>
      </c>
      <c r="C53" s="12">
        <v>27</v>
      </c>
      <c r="D53" s="12">
        <v>77</v>
      </c>
      <c r="E53" s="12"/>
      <c r="F53" s="2"/>
    </row>
    <row r="54" spans="1:9" x14ac:dyDescent="0.3">
      <c r="A54" s="19" t="s">
        <v>33</v>
      </c>
      <c r="B54" s="12">
        <v>55</v>
      </c>
      <c r="C54" s="12">
        <v>83</v>
      </c>
      <c r="D54" s="12">
        <v>85</v>
      </c>
      <c r="E54" s="12"/>
      <c r="F54" s="2"/>
    </row>
    <row r="55" spans="1:9" ht="15" thickBot="1" x14ac:dyDescent="0.35">
      <c r="A55" s="20" t="s">
        <v>34</v>
      </c>
      <c r="B55" s="13">
        <v>74</v>
      </c>
      <c r="C55" s="13">
        <v>50</v>
      </c>
      <c r="D55" s="13">
        <v>66</v>
      </c>
      <c r="E55" s="13"/>
      <c r="F55" s="3"/>
    </row>
    <row r="56" spans="1:9" ht="15" thickTop="1" x14ac:dyDescent="0.3"/>
    <row r="59" spans="1:9" x14ac:dyDescent="0.3">
      <c r="A59" s="47" t="s">
        <v>52</v>
      </c>
      <c r="B59" s="47"/>
      <c r="C59" s="47"/>
      <c r="D59" s="47"/>
      <c r="E59" s="47"/>
    </row>
    <row r="60" spans="1:9" ht="15" thickBot="1" x14ac:dyDescent="0.35"/>
    <row r="61" spans="1:9" ht="15" thickTop="1" x14ac:dyDescent="0.3">
      <c r="A61" s="22" t="s">
        <v>40</v>
      </c>
      <c r="B61" s="11" t="s">
        <v>41</v>
      </c>
      <c r="C61" s="11" t="s">
        <v>42</v>
      </c>
      <c r="D61" s="18" t="s">
        <v>43</v>
      </c>
      <c r="E61" s="18" t="s">
        <v>47</v>
      </c>
      <c r="F61" s="18" t="s">
        <v>48</v>
      </c>
      <c r="G61" s="18" t="s">
        <v>49</v>
      </c>
      <c r="H61" s="18" t="s">
        <v>50</v>
      </c>
      <c r="I61" s="18" t="s">
        <v>51</v>
      </c>
    </row>
    <row r="62" spans="1:9" x14ac:dyDescent="0.3">
      <c r="A62" s="19" t="s">
        <v>37</v>
      </c>
      <c r="B62" s="6"/>
      <c r="C62" s="6"/>
      <c r="D62" s="2"/>
      <c r="E62" s="2"/>
      <c r="F62" s="2"/>
      <c r="G62" s="2"/>
      <c r="H62" s="14">
        <v>1955</v>
      </c>
      <c r="I62" s="2"/>
    </row>
    <row r="63" spans="1:9" x14ac:dyDescent="0.3">
      <c r="A63" s="19" t="s">
        <v>38</v>
      </c>
      <c r="B63" s="6"/>
      <c r="C63" s="6"/>
      <c r="D63" s="2"/>
      <c r="E63" s="2"/>
      <c r="F63" s="2"/>
      <c r="G63" s="2"/>
      <c r="H63" s="14">
        <v>2033</v>
      </c>
      <c r="I63" s="2"/>
    </row>
    <row r="64" spans="1:9" x14ac:dyDescent="0.3">
      <c r="A64" s="19" t="s">
        <v>2</v>
      </c>
      <c r="B64" s="6"/>
      <c r="C64" s="6"/>
      <c r="D64" s="2"/>
      <c r="E64" s="2"/>
      <c r="F64" s="2"/>
      <c r="G64" s="2"/>
      <c r="H64" s="14">
        <v>2051</v>
      </c>
      <c r="I64" s="2"/>
    </row>
    <row r="65" spans="1:9" x14ac:dyDescent="0.3">
      <c r="A65" s="19" t="s">
        <v>39</v>
      </c>
      <c r="B65" s="6"/>
      <c r="C65" s="6"/>
      <c r="D65" s="2"/>
      <c r="E65" s="2"/>
      <c r="F65" s="2"/>
      <c r="G65" s="2"/>
      <c r="H65" s="14">
        <v>1511</v>
      </c>
      <c r="I65" s="2"/>
    </row>
    <row r="66" spans="1:9" x14ac:dyDescent="0.3">
      <c r="A66" s="19" t="s">
        <v>3</v>
      </c>
      <c r="B66" s="6"/>
      <c r="C66" s="6"/>
      <c r="D66" s="2"/>
      <c r="E66" s="2"/>
      <c r="F66" s="2"/>
      <c r="G66" s="2"/>
      <c r="H66" s="14">
        <v>3205</v>
      </c>
      <c r="I66" s="2"/>
    </row>
    <row r="67" spans="1:9" ht="15" thickBot="1" x14ac:dyDescent="0.35">
      <c r="A67" s="20" t="s">
        <v>4</v>
      </c>
      <c r="B67" s="7"/>
      <c r="C67" s="7"/>
      <c r="D67" s="3"/>
      <c r="E67" s="3"/>
      <c r="F67" s="3"/>
      <c r="G67" s="3"/>
      <c r="H67" s="15">
        <v>1300</v>
      </c>
      <c r="I67" s="3"/>
    </row>
    <row r="68" spans="1:9" ht="15" thickTop="1" x14ac:dyDescent="0.3"/>
    <row r="69" spans="1:9" x14ac:dyDescent="0.3">
      <c r="A69" s="47" t="s">
        <v>55</v>
      </c>
      <c r="B69" s="47"/>
      <c r="C69" s="47"/>
      <c r="D69" s="47"/>
      <c r="E69" s="47"/>
    </row>
    <row r="71" spans="1:9" x14ac:dyDescent="0.3">
      <c r="A71" s="31" t="s">
        <v>53</v>
      </c>
      <c r="B71" s="32" t="s">
        <v>54</v>
      </c>
      <c r="C71" s="32" t="s">
        <v>56</v>
      </c>
      <c r="D71" s="32" t="s">
        <v>57</v>
      </c>
      <c r="E71" s="32" t="s">
        <v>58</v>
      </c>
      <c r="F71" s="33" t="s">
        <v>59</v>
      </c>
    </row>
    <row r="72" spans="1:9" x14ac:dyDescent="0.3">
      <c r="A72" s="34">
        <v>45130</v>
      </c>
      <c r="B72" s="35">
        <v>0.99722222222222223</v>
      </c>
      <c r="C72" s="42" t="str">
        <f>TEXT(A72,"dd/mm/yy,ddddd")</f>
        <v>23/07/23,Sunday</v>
      </c>
      <c r="D72" s="43">
        <f>B72+TIME(2,0,0)</f>
        <v>1.0805555555555555</v>
      </c>
      <c r="E72" s="6"/>
      <c r="F72" s="45">
        <f>A72+B72</f>
        <v>45130.99722222222</v>
      </c>
      <c r="G72" s="44"/>
    </row>
    <row r="73" spans="1:9" x14ac:dyDescent="0.3">
      <c r="A73" s="34">
        <v>45139</v>
      </c>
      <c r="B73" s="35">
        <v>0.99791666666666667</v>
      </c>
      <c r="C73" s="42" t="str">
        <f t="shared" ref="C73:C81" si="3">TEXT(A73,"dd/mm/yy,ddddd")</f>
        <v>01/08/23,Tuesday</v>
      </c>
      <c r="D73" s="43">
        <f t="shared" ref="D73:D81" si="4">B73+TIME(2,0,0)</f>
        <v>1.08125</v>
      </c>
      <c r="E73" s="6"/>
      <c r="F73" s="45"/>
      <c r="G73" s="44"/>
    </row>
    <row r="74" spans="1:9" x14ac:dyDescent="0.3">
      <c r="A74" s="34">
        <v>45115</v>
      </c>
      <c r="B74" s="35">
        <v>0.5395833333333333</v>
      </c>
      <c r="C74" s="42" t="str">
        <f t="shared" si="3"/>
        <v>08/07/23,Saturday</v>
      </c>
      <c r="D74" s="43">
        <f t="shared" si="4"/>
        <v>0.62291666666666667</v>
      </c>
      <c r="E74" s="6"/>
      <c r="F74" s="45"/>
      <c r="G74" s="44"/>
    </row>
    <row r="75" spans="1:9" x14ac:dyDescent="0.3">
      <c r="A75" s="34">
        <v>45110</v>
      </c>
      <c r="B75" s="35">
        <v>8.1249999999999697E-2</v>
      </c>
      <c r="C75" s="42" t="str">
        <f t="shared" si="3"/>
        <v>03/07/23,Monday</v>
      </c>
      <c r="D75" s="43">
        <f t="shared" si="4"/>
        <v>0.16458333333333303</v>
      </c>
      <c r="E75" s="6"/>
      <c r="F75" s="45"/>
      <c r="G75" s="44"/>
    </row>
    <row r="76" spans="1:9" x14ac:dyDescent="0.3">
      <c r="A76" s="34">
        <v>45125</v>
      </c>
      <c r="B76" s="35">
        <v>0.62291666666666701</v>
      </c>
      <c r="C76" s="42" t="str">
        <f t="shared" si="3"/>
        <v>18/07/23,Tuesday</v>
      </c>
      <c r="D76" s="43">
        <f t="shared" si="4"/>
        <v>0.70625000000000038</v>
      </c>
      <c r="E76" s="6"/>
      <c r="F76" s="45"/>
      <c r="G76" s="44"/>
    </row>
    <row r="77" spans="1:9" x14ac:dyDescent="0.3">
      <c r="A77" s="34">
        <v>45147</v>
      </c>
      <c r="B77" s="35">
        <v>0.164583333333337</v>
      </c>
      <c r="C77" s="42" t="str">
        <f t="shared" si="3"/>
        <v>09/08/23,Wednesday</v>
      </c>
      <c r="D77" s="43">
        <f t="shared" si="4"/>
        <v>0.24791666666667034</v>
      </c>
      <c r="E77" s="6"/>
      <c r="F77" s="45"/>
      <c r="G77" s="44"/>
    </row>
    <row r="78" spans="1:9" x14ac:dyDescent="0.3">
      <c r="A78" s="34">
        <v>45166</v>
      </c>
      <c r="B78" s="35">
        <v>0.70624999999999705</v>
      </c>
      <c r="C78" s="42" t="str">
        <f t="shared" si="3"/>
        <v>28/08/23,Monday</v>
      </c>
      <c r="D78" s="43">
        <f t="shared" si="4"/>
        <v>0.78958333333333042</v>
      </c>
      <c r="E78" s="6"/>
      <c r="F78" s="45"/>
      <c r="G78" s="44"/>
    </row>
    <row r="79" spans="1:9" x14ac:dyDescent="0.3">
      <c r="A79" s="34">
        <v>45166</v>
      </c>
      <c r="B79" s="35">
        <v>0.24791666666666701</v>
      </c>
      <c r="C79" s="42" t="str">
        <f t="shared" si="3"/>
        <v>28/08/23,Monday</v>
      </c>
      <c r="D79" s="43">
        <f t="shared" si="4"/>
        <v>0.33125000000000032</v>
      </c>
      <c r="E79" s="6"/>
      <c r="F79" s="45"/>
      <c r="G79" s="44"/>
    </row>
    <row r="80" spans="1:9" x14ac:dyDescent="0.3">
      <c r="A80" s="34">
        <v>45177</v>
      </c>
      <c r="B80" s="35">
        <v>0.78958333333333697</v>
      </c>
      <c r="C80" s="42" t="str">
        <f t="shared" si="3"/>
        <v>08/09/23,Friday</v>
      </c>
      <c r="D80" s="43">
        <f t="shared" si="4"/>
        <v>0.87291666666667034</v>
      </c>
      <c r="E80" s="6"/>
      <c r="F80" s="45"/>
      <c r="G80" s="44"/>
    </row>
    <row r="81" spans="1:7" x14ac:dyDescent="0.3">
      <c r="A81" s="36">
        <v>45081</v>
      </c>
      <c r="B81" s="37">
        <v>0.33124999999999699</v>
      </c>
      <c r="C81" s="42" t="str">
        <f t="shared" si="3"/>
        <v>04/06/23,Sunday</v>
      </c>
      <c r="D81" s="43">
        <f t="shared" si="4"/>
        <v>0.41458333333333031</v>
      </c>
      <c r="E81" s="38"/>
      <c r="F81" s="45"/>
      <c r="G81" s="44"/>
    </row>
    <row r="83" spans="1:7" x14ac:dyDescent="0.3">
      <c r="A83" s="47" t="s">
        <v>65</v>
      </c>
      <c r="B83" s="47"/>
      <c r="C83" s="47"/>
      <c r="D83" s="47"/>
      <c r="E83" s="47"/>
    </row>
    <row r="84" spans="1:7" ht="15" thickBot="1" x14ac:dyDescent="0.35"/>
    <row r="85" spans="1:7" ht="15" thickTop="1" x14ac:dyDescent="0.3">
      <c r="A85" s="28" t="s">
        <v>24</v>
      </c>
      <c r="B85" s="29" t="s">
        <v>0</v>
      </c>
      <c r="D85" s="29" t="s">
        <v>24</v>
      </c>
      <c r="E85" s="30" t="s">
        <v>0</v>
      </c>
    </row>
    <row r="86" spans="1:7" x14ac:dyDescent="0.3">
      <c r="A86" s="4" t="s">
        <v>60</v>
      </c>
      <c r="B86" s="12">
        <v>100</v>
      </c>
      <c r="D86" s="12" t="s">
        <v>63</v>
      </c>
      <c r="E86" s="14"/>
    </row>
    <row r="87" spans="1:7" x14ac:dyDescent="0.3">
      <c r="A87" s="4" t="s">
        <v>61</v>
      </c>
      <c r="B87" s="12">
        <v>80</v>
      </c>
      <c r="D87" s="12" t="s">
        <v>61</v>
      </c>
      <c r="E87" s="14"/>
    </row>
    <row r="88" spans="1:7" ht="15" thickBot="1" x14ac:dyDescent="0.35">
      <c r="A88" s="5" t="s">
        <v>62</v>
      </c>
      <c r="B88" s="13">
        <v>90</v>
      </c>
      <c r="D88" s="13" t="s">
        <v>64</v>
      </c>
      <c r="E88" s="15"/>
    </row>
    <row r="89" spans="1:7" ht="15" thickTop="1" x14ac:dyDescent="0.3"/>
    <row r="90" spans="1:7" x14ac:dyDescent="0.3">
      <c r="A90" s="47" t="s">
        <v>70</v>
      </c>
      <c r="B90" s="47"/>
      <c r="C90" s="47"/>
      <c r="D90" s="47"/>
      <c r="E90" s="47"/>
    </row>
    <row r="91" spans="1:7" s="17" customFormat="1" ht="15" thickBot="1" x14ac:dyDescent="0.35">
      <c r="A91" s="16"/>
      <c r="B91" s="16"/>
      <c r="C91" s="16"/>
      <c r="D91" s="16"/>
      <c r="E91" s="16"/>
    </row>
    <row r="92" spans="1:7" ht="15" thickTop="1" x14ac:dyDescent="0.3">
      <c r="A92" s="57" t="s">
        <v>71</v>
      </c>
      <c r="B92" s="58"/>
      <c r="C92" s="1" t="s">
        <v>72</v>
      </c>
    </row>
    <row r="93" spans="1:7" x14ac:dyDescent="0.3">
      <c r="A93" s="51" t="s">
        <v>66</v>
      </c>
      <c r="B93" s="52"/>
      <c r="C93" s="2" t="str">
        <f>TRIM(RIGHT(SUBSTITUTE(A93," ",REPT(" ",LEN(A93))),LEN(A93)))</f>
        <v>Question</v>
      </c>
      <c r="D93" t="str">
        <f>TRIM(RIGHT(SUBSTITUTE(A93," ",REPT(" ",LEN(A93))),LEN(A93)))</f>
        <v>Question</v>
      </c>
    </row>
    <row r="94" spans="1:7" x14ac:dyDescent="0.3">
      <c r="A94" s="51" t="s">
        <v>67</v>
      </c>
      <c r="B94" s="52"/>
      <c r="C94" s="2" t="str">
        <f t="shared" ref="C94:C96" si="5">TRIM(RIGHT(SUBSTITUTE(A94," ",REPT(" ",LEN(A94))),LEN(A94)))</f>
        <v>Monday</v>
      </c>
      <c r="D94" t="str">
        <f t="shared" ref="D94:D96" si="6">TRIM(RIGHT(SUBSTITUTE(A94," ",REPT(" ",LEN(A94))),LEN(A94)))</f>
        <v>Monday</v>
      </c>
    </row>
    <row r="95" spans="1:7" x14ac:dyDescent="0.3">
      <c r="A95" s="51" t="s">
        <v>68</v>
      </c>
      <c r="B95" s="52"/>
      <c r="C95" s="2" t="str">
        <f t="shared" si="5"/>
        <v>extract</v>
      </c>
      <c r="D95" t="str">
        <f t="shared" si="6"/>
        <v>extract</v>
      </c>
    </row>
    <row r="96" spans="1:7" ht="15" thickBot="1" x14ac:dyDescent="0.35">
      <c r="A96" s="53" t="s">
        <v>69</v>
      </c>
      <c r="B96" s="54"/>
      <c r="C96" s="2" t="str">
        <f t="shared" si="5"/>
        <v>it</v>
      </c>
      <c r="D96" t="str">
        <f t="shared" si="6"/>
        <v>it</v>
      </c>
    </row>
    <row r="97" spans="1:5" ht="15" thickTop="1" x14ac:dyDescent="0.3"/>
    <row r="98" spans="1:5" x14ac:dyDescent="0.3">
      <c r="A98" s="47" t="s">
        <v>85</v>
      </c>
      <c r="B98" s="47"/>
      <c r="C98" s="47"/>
      <c r="D98" s="47"/>
      <c r="E98" s="47"/>
    </row>
    <row r="99" spans="1:5" s="17" customFormat="1" ht="15" thickBot="1" x14ac:dyDescent="0.35">
      <c r="A99" s="16"/>
      <c r="B99" s="16"/>
      <c r="C99" s="16"/>
      <c r="D99" s="16"/>
      <c r="E99" s="16"/>
    </row>
    <row r="100" spans="1:5" ht="29.4" thickTop="1" x14ac:dyDescent="0.3">
      <c r="A100" s="39" t="s">
        <v>24</v>
      </c>
      <c r="B100" s="40" t="s">
        <v>79</v>
      </c>
      <c r="C100" s="40" t="s">
        <v>83</v>
      </c>
      <c r="D100" s="40" t="s">
        <v>84</v>
      </c>
      <c r="E100" s="40" t="s">
        <v>86</v>
      </c>
    </row>
    <row r="101" spans="1:5" x14ac:dyDescent="0.3">
      <c r="A101" s="4" t="s">
        <v>73</v>
      </c>
      <c r="B101" s="6"/>
      <c r="C101" s="6"/>
      <c r="D101" s="2"/>
      <c r="E101" s="2"/>
    </row>
    <row r="102" spans="1:5" x14ac:dyDescent="0.3">
      <c r="A102" s="4" t="s">
        <v>93</v>
      </c>
      <c r="B102" s="6">
        <f>COUNT(A101:A126)</f>
        <v>8</v>
      </c>
      <c r="C102" s="6" cm="1">
        <f t="array" ref="C102">SUM(LEN(A101:A126)-LEN(SUBSTITUTE(A101:A126,"A","")))</f>
        <v>1</v>
      </c>
      <c r="D102" s="2">
        <f>COUNTA(A101:A126)</f>
        <v>26</v>
      </c>
      <c r="E102" s="2">
        <f>COUNTIF(A101:A126,"a")+COUNTIF(A101:A126,"q")</f>
        <v>7</v>
      </c>
    </row>
    <row r="103" spans="1:5" x14ac:dyDescent="0.3">
      <c r="A103" s="4" t="s">
        <v>82</v>
      </c>
      <c r="B103" s="6"/>
      <c r="C103" s="6" cm="1">
        <f t="array" ref="C103">SUM(LEN(A101:A126)-LEN(SUBSTITUTE(A101:A126,"A","")))</f>
        <v>1</v>
      </c>
      <c r="D103" s="2"/>
      <c r="E103" s="2"/>
    </row>
    <row r="104" spans="1:5" x14ac:dyDescent="0.3">
      <c r="A104" s="4">
        <v>89</v>
      </c>
      <c r="B104" s="6"/>
      <c r="C104" s="6"/>
      <c r="D104" s="2"/>
      <c r="E104" s="2"/>
    </row>
    <row r="105" spans="1:5" x14ac:dyDescent="0.3">
      <c r="A105" s="4" t="s">
        <v>94</v>
      </c>
      <c r="B105" s="6"/>
      <c r="C105" s="6"/>
      <c r="D105" s="2"/>
      <c r="E105" s="2"/>
    </row>
    <row r="106" spans="1:5" x14ac:dyDescent="0.3">
      <c r="A106" s="4" t="s">
        <v>81</v>
      </c>
      <c r="B106" s="6"/>
      <c r="C106" s="6"/>
      <c r="D106" s="2"/>
      <c r="E106" s="2"/>
    </row>
    <row r="107" spans="1:5" x14ac:dyDescent="0.3">
      <c r="A107" s="4" t="s">
        <v>74</v>
      </c>
      <c r="B107" s="6"/>
      <c r="C107" s="6"/>
      <c r="D107" s="2"/>
      <c r="E107" s="2"/>
    </row>
    <row r="108" spans="1:5" x14ac:dyDescent="0.3">
      <c r="A108" s="4" t="s">
        <v>94</v>
      </c>
      <c r="B108" s="6"/>
      <c r="C108" s="6"/>
      <c r="D108" s="2"/>
      <c r="E108" s="2"/>
    </row>
    <row r="109" spans="1:5" x14ac:dyDescent="0.3">
      <c r="A109" s="4">
        <v>45</v>
      </c>
      <c r="B109" s="6"/>
      <c r="C109" s="6"/>
      <c r="D109" s="2"/>
      <c r="E109" s="2"/>
    </row>
    <row r="110" spans="1:5" x14ac:dyDescent="0.3">
      <c r="A110" s="4" t="s">
        <v>75</v>
      </c>
      <c r="B110" s="6"/>
      <c r="C110" s="6"/>
      <c r="D110" s="2"/>
      <c r="E110" s="2"/>
    </row>
    <row r="111" spans="1:5" x14ac:dyDescent="0.3">
      <c r="A111" s="4">
        <v>45</v>
      </c>
      <c r="B111" s="6"/>
      <c r="C111" s="6"/>
      <c r="D111" s="2"/>
      <c r="E111" s="2"/>
    </row>
    <row r="112" spans="1:5" x14ac:dyDescent="0.3">
      <c r="A112" s="4">
        <v>44</v>
      </c>
      <c r="B112" s="6"/>
      <c r="C112" s="6"/>
      <c r="D112" s="2"/>
      <c r="E112" s="2"/>
    </row>
    <row r="113" spans="1:5" x14ac:dyDescent="0.3">
      <c r="A113" s="4" t="s">
        <v>76</v>
      </c>
      <c r="B113" s="6" t="s">
        <v>95</v>
      </c>
      <c r="C113" s="6"/>
      <c r="D113" s="2"/>
      <c r="E113" s="2"/>
    </row>
    <row r="114" spans="1:5" x14ac:dyDescent="0.3">
      <c r="A114" s="4" t="s">
        <v>81</v>
      </c>
      <c r="B114" s="6"/>
      <c r="C114" s="6"/>
      <c r="D114" s="2"/>
      <c r="E114" s="2"/>
    </row>
    <row r="115" spans="1:5" x14ac:dyDescent="0.3">
      <c r="A115" s="4">
        <v>3</v>
      </c>
      <c r="B115" s="6"/>
      <c r="C115" s="6"/>
      <c r="D115" s="2"/>
      <c r="E115" s="2"/>
    </row>
    <row r="116" spans="1:5" x14ac:dyDescent="0.3">
      <c r="A116" s="4" t="s">
        <v>73</v>
      </c>
      <c r="B116" s="6"/>
      <c r="C116" s="6"/>
      <c r="D116" s="2"/>
      <c r="E116" s="2"/>
    </row>
    <row r="117" spans="1:5" x14ac:dyDescent="0.3">
      <c r="A117" s="4" t="s">
        <v>77</v>
      </c>
      <c r="B117" s="6"/>
      <c r="C117" s="6"/>
      <c r="D117" s="2"/>
      <c r="E117" s="2"/>
    </row>
    <row r="118" spans="1:5" x14ac:dyDescent="0.3">
      <c r="A118" s="4" t="s">
        <v>78</v>
      </c>
      <c r="B118" s="6"/>
      <c r="C118" s="6"/>
      <c r="D118" s="2"/>
      <c r="E118" s="2"/>
    </row>
    <row r="119" spans="1:5" x14ac:dyDescent="0.3">
      <c r="A119" s="4" t="s">
        <v>81</v>
      </c>
      <c r="B119" s="6"/>
      <c r="C119" s="6"/>
      <c r="D119" s="2"/>
      <c r="E119" s="2"/>
    </row>
    <row r="120" spans="1:5" x14ac:dyDescent="0.3">
      <c r="A120" s="4">
        <v>34</v>
      </c>
      <c r="B120" s="6"/>
      <c r="C120" s="6"/>
      <c r="D120" s="2"/>
      <c r="E120" s="2"/>
    </row>
    <row r="121" spans="1:5" x14ac:dyDescent="0.3">
      <c r="A121" s="4" t="s">
        <v>75</v>
      </c>
      <c r="B121" s="6"/>
      <c r="C121" s="6"/>
      <c r="D121" s="2"/>
      <c r="E121" s="2"/>
    </row>
    <row r="122" spans="1:5" x14ac:dyDescent="0.3">
      <c r="A122" s="4">
        <v>5</v>
      </c>
      <c r="B122" s="6"/>
      <c r="C122" s="6"/>
      <c r="D122" s="2"/>
      <c r="E122" s="2"/>
    </row>
    <row r="123" spans="1:5" x14ac:dyDescent="0.3">
      <c r="A123" s="4">
        <v>5</v>
      </c>
      <c r="B123" s="6"/>
      <c r="C123" s="6"/>
      <c r="D123" s="2"/>
      <c r="E123" s="2"/>
    </row>
    <row r="124" spans="1:5" x14ac:dyDescent="0.3">
      <c r="A124" s="4" t="s">
        <v>81</v>
      </c>
      <c r="B124" s="6"/>
      <c r="C124" s="6"/>
      <c r="D124" s="2"/>
      <c r="E124" s="2"/>
    </row>
    <row r="125" spans="1:5" x14ac:dyDescent="0.3">
      <c r="A125" s="4" t="s">
        <v>82</v>
      </c>
      <c r="B125" s="6"/>
      <c r="C125" s="6"/>
      <c r="D125" s="2"/>
      <c r="E125" s="2"/>
    </row>
    <row r="126" spans="1:5" ht="15" thickBot="1" x14ac:dyDescent="0.35">
      <c r="A126" s="5" t="s">
        <v>80</v>
      </c>
      <c r="B126" s="6"/>
      <c r="C126" s="7"/>
      <c r="D126" s="3"/>
      <c r="E126" s="3"/>
    </row>
    <row r="127" spans="1:5" ht="15" thickTop="1" x14ac:dyDescent="0.3"/>
  </sheetData>
  <mergeCells count="16">
    <mergeCell ref="H46:H47"/>
    <mergeCell ref="A83:E83"/>
    <mergeCell ref="A90:E90"/>
    <mergeCell ref="A93:B93"/>
    <mergeCell ref="A92:B92"/>
    <mergeCell ref="A59:E59"/>
    <mergeCell ref="A69:E69"/>
    <mergeCell ref="A98:E98"/>
    <mergeCell ref="A3:E3"/>
    <mergeCell ref="A23:E23"/>
    <mergeCell ref="G46:G47"/>
    <mergeCell ref="A44:E44"/>
    <mergeCell ref="A46:B46"/>
    <mergeCell ref="A94:B94"/>
    <mergeCell ref="A95:B95"/>
    <mergeCell ref="A96:B9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</dc:creator>
  <cp:lastModifiedBy>Prince kumar</cp:lastModifiedBy>
  <dcterms:created xsi:type="dcterms:W3CDTF">2023-06-23T05:18:32Z</dcterms:created>
  <dcterms:modified xsi:type="dcterms:W3CDTF">2023-06-27T07:20:46Z</dcterms:modified>
</cp:coreProperties>
</file>