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eet\Desktop\"/>
    </mc:Choice>
  </mc:AlternateContent>
  <xr:revisionPtr revIDLastSave="0" documentId="13_ncr:1_{C2DD837B-E951-4B51-A72D-129EA3B096C8}" xr6:coauthVersionLast="47" xr6:coauthVersionMax="47" xr10:uidLastSave="{00000000-0000-0000-0000-000000000000}"/>
  <bookViews>
    <workbookView xWindow="-108" yWindow="-108" windowWidth="23256" windowHeight="12456" activeTab="4" xr2:uid="{D6FAF269-900D-45A0-B738-A3C5D27A74EB}"/>
  </bookViews>
  <sheets>
    <sheet name="Sheet1" sheetId="1" r:id="rId1"/>
    <sheet name="Sheet4" sheetId="4" r:id="rId2"/>
    <sheet name="Sheet3" sheetId="5" r:id="rId3"/>
    <sheet name="Sheet5" sheetId="6" r:id="rId4"/>
    <sheet name="Pune" sheetId="7" r:id="rId5"/>
    <sheet name="Sheet2" sheetId="2" state="hidden" r:id="rId6"/>
  </sheets>
  <definedNames>
    <definedName name="_xlnm._FilterDatabase" localSheetId="0" hidden="1">Sheet1!$A$1:$G$50</definedName>
    <definedName name="_xlnm._FilterDatabase" localSheetId="2" hidden="1">Sheet3!$A$1:$A$154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2" i="4"/>
  <c r="E2" i="4"/>
  <c r="E1" i="4" s="1"/>
  <c r="L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2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<sst xmlns="http://schemas.openxmlformats.org/spreadsheetml/2006/main" count="708" uniqueCount="319">
  <si>
    <t>User Id.</t>
  </si>
  <si>
    <t>Username</t>
  </si>
  <si>
    <t>User Email id</t>
  </si>
  <si>
    <t>Enrolling Date</t>
  </si>
  <si>
    <t>Last active</t>
  </si>
  <si>
    <t>James Walker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</si>
  <si>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</si>
  <si>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</si>
  <si>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</si>
  <si>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</si>
  <si>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</si>
  <si>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</si>
  <si>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</si>
  <si>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</si>
  <si>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</si>
  <si>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VelmaClemons</t>
  </si>
  <si>
    <t>KiboUnderwood</t>
  </si>
  <si>
    <t>LouisMcgee</t>
  </si>
  <si>
    <t>PhyllisPaul</t>
  </si>
  <si>
    <t>ZenaidaDecker</t>
  </si>
  <si>
    <t>GillianTillman</t>
  </si>
  <si>
    <t>ConstanceBoone</t>
  </si>
  <si>
    <t>GiselleLancaster</t>
  </si>
  <si>
    <t>KirstenMcdowell</t>
  </si>
  <si>
    <t>JamesWalker</t>
  </si>
  <si>
    <t>Abhishek Shelke</t>
  </si>
  <si>
    <t>Aditi Dhumal</t>
  </si>
  <si>
    <t>Aditi Kamalapurkar</t>
  </si>
  <si>
    <t>Aishwarya Sawkar</t>
  </si>
  <si>
    <t>Aditya Deshpande</t>
  </si>
  <si>
    <t>Abhishek Desai</t>
  </si>
  <si>
    <t>Abhiram Kollara</t>
  </si>
  <si>
    <t>Abhishek Shimpi</t>
  </si>
  <si>
    <t>Aditya Gautam</t>
  </si>
  <si>
    <t>Affan Baragazi</t>
  </si>
  <si>
    <t>Akanksha Podutwar</t>
  </si>
  <si>
    <t>Aman Kumar</t>
  </si>
  <si>
    <t>Akash Jadhav</t>
  </si>
  <si>
    <t>Ananya Nigotia</t>
  </si>
  <si>
    <t>Akhila Thota</t>
  </si>
  <si>
    <t>Aneesh Pattamatta</t>
  </si>
  <si>
    <t>Anubhab Sarmah</t>
  </si>
  <si>
    <t>Akshay Chillal</t>
  </si>
  <si>
    <t>Aniket Kulkarni</t>
  </si>
  <si>
    <t>AbhishekShelke</t>
  </si>
  <si>
    <t>AditiDhumal</t>
  </si>
  <si>
    <t>AditiKamalapurkar</t>
  </si>
  <si>
    <t>AishwaryaSawkar</t>
  </si>
  <si>
    <t>AdityaDeshpande</t>
  </si>
  <si>
    <t>AbhishekDesai</t>
  </si>
  <si>
    <t>AbhiramKollara</t>
  </si>
  <si>
    <t>AbhishekShimpi</t>
  </si>
  <si>
    <t>AdityaGautam</t>
  </si>
  <si>
    <t>AffanBaragazi</t>
  </si>
  <si>
    <t>AkankshaPodutwar</t>
  </si>
  <si>
    <t>AmanKumar</t>
  </si>
  <si>
    <t>AkashJadhav</t>
  </si>
  <si>
    <t>AnanyaNigotia</t>
  </si>
  <si>
    <t>AkhilaThota</t>
  </si>
  <si>
    <t>AneeshPattamatta</t>
  </si>
  <si>
    <t>AnubhabSarmah</t>
  </si>
  <si>
    <t>AkshayChillal</t>
  </si>
  <si>
    <t>AniketKulkarni</t>
  </si>
  <si>
    <t>Contact no</t>
  </si>
  <si>
    <t>xxxxxxxxx0</t>
  </si>
  <si>
    <t>xxxxxxxxx1</t>
  </si>
  <si>
    <t>xxxxxxxxx2</t>
  </si>
  <si>
    <t>xxxxxxxxx3</t>
  </si>
  <si>
    <t>xxxxxxxxx4</t>
  </si>
  <si>
    <t>xxxxxxxxx5</t>
  </si>
  <si>
    <t>xxxxxxxxx6</t>
  </si>
  <si>
    <t>xxxxxxxxx7</t>
  </si>
  <si>
    <t>xxxxxxxxx8</t>
  </si>
  <si>
    <t>xxxxxxxxx9</t>
  </si>
  <si>
    <t>xxxxxxxx10</t>
  </si>
  <si>
    <t>xxxxxxxx11</t>
  </si>
  <si>
    <t>xxxxxxxx13</t>
  </si>
  <si>
    <t>xxxxxxxx14</t>
  </si>
  <si>
    <t>xxxxxxxx15</t>
  </si>
  <si>
    <t>xxxxxxxx16</t>
  </si>
  <si>
    <t>xxxxxxxx17</t>
  </si>
  <si>
    <t>xxxxxxxx18</t>
  </si>
  <si>
    <t>xxxxxxxx19</t>
  </si>
  <si>
    <t>xxxxxxxx20</t>
  </si>
  <si>
    <t>xxxxxxxx21</t>
  </si>
  <si>
    <t>xxxxxxxx22</t>
  </si>
  <si>
    <t>xxxxxxxx23</t>
  </si>
  <si>
    <t>xxxxxxxx24</t>
  </si>
  <si>
    <t>xxxxxxxx25</t>
  </si>
  <si>
    <t>xxxxxxxx26</t>
  </si>
  <si>
    <t>xxxxxxxx27</t>
  </si>
  <si>
    <t>xxxxxxxx28</t>
  </si>
  <si>
    <t>xxxxxxxx29</t>
  </si>
  <si>
    <t>Enrolling data</t>
  </si>
  <si>
    <t xml:space="preserve">Last Active </t>
  </si>
  <si>
    <t>Ride Id</t>
  </si>
  <si>
    <t>Amount</t>
  </si>
  <si>
    <t>Date</t>
  </si>
  <si>
    <t>Cab Id.</t>
  </si>
  <si>
    <t>xxxxxab12</t>
  </si>
  <si>
    <t>Pune</t>
  </si>
  <si>
    <t>xxxxxab13</t>
  </si>
  <si>
    <t>xxxxxab14</t>
  </si>
  <si>
    <t>xxxxxab15</t>
  </si>
  <si>
    <t>xxxxxab16</t>
  </si>
  <si>
    <t>xxxxxab17</t>
  </si>
  <si>
    <t>No. of Rides</t>
  </si>
  <si>
    <t>xxxxxbc12</t>
  </si>
  <si>
    <t>xxxxxbc13</t>
  </si>
  <si>
    <t>xxxxxbc14</t>
  </si>
  <si>
    <t>Indore</t>
  </si>
  <si>
    <t>xxxxxcd12</t>
  </si>
  <si>
    <t>xxxxxcd13</t>
  </si>
  <si>
    <t>xxxxxcd14</t>
  </si>
  <si>
    <t>xxxxxcd15</t>
  </si>
  <si>
    <t>xxxxxcd16</t>
  </si>
  <si>
    <t>Jaipur</t>
  </si>
  <si>
    <t>xxxxxde23</t>
  </si>
  <si>
    <t>xxxxxde24</t>
  </si>
  <si>
    <t>Coorg</t>
  </si>
  <si>
    <t>name</t>
  </si>
  <si>
    <t>xxxxxxef34</t>
  </si>
  <si>
    <t>xxxxxxef33</t>
  </si>
  <si>
    <t>xxxxxxef35</t>
  </si>
  <si>
    <t>xxxxxxhi12</t>
  </si>
  <si>
    <t>xxxxxxhi13</t>
  </si>
  <si>
    <t>xxxxxxhi14</t>
  </si>
  <si>
    <t>xxxxxxhi15</t>
  </si>
  <si>
    <t>xxxxxxhi16</t>
  </si>
  <si>
    <t>xxxxxxij12</t>
  </si>
  <si>
    <t>xxxxxxjh12</t>
  </si>
  <si>
    <t>xxxxxxjh13</t>
  </si>
  <si>
    <t>xxxxxxjh14</t>
  </si>
  <si>
    <t>xxxxxxjk12</t>
  </si>
  <si>
    <t>xxxxxxjk13</t>
  </si>
  <si>
    <t>xxxxxxjk14</t>
  </si>
  <si>
    <t>xxxxxxjk15</t>
  </si>
  <si>
    <t>xxxxxxjk16</t>
  </si>
  <si>
    <t>xxxxxxkl12</t>
  </si>
  <si>
    <t>xxxxxxkl13</t>
  </si>
  <si>
    <t>xxxxxxkl14</t>
  </si>
  <si>
    <t>xxxxxxlm12</t>
  </si>
  <si>
    <t>xxxxxxlm13</t>
  </si>
  <si>
    <t>xxxxxxlm14</t>
  </si>
  <si>
    <t>xxxxxxlm15</t>
  </si>
  <si>
    <t>xxxxxxkn12</t>
  </si>
  <si>
    <t>xxxxxxnm12</t>
  </si>
  <si>
    <t>xxxxxxnm13</t>
  </si>
  <si>
    <t>xxxxxxnm14</t>
  </si>
  <si>
    <t>xxxxxxop12</t>
  </si>
  <si>
    <t>xxxxxxop13</t>
  </si>
  <si>
    <t>xxxxxxop14</t>
  </si>
  <si>
    <t>xxxxxxop15</t>
  </si>
  <si>
    <t>xxxxxxop16</t>
  </si>
  <si>
    <t>jaupur</t>
  </si>
  <si>
    <t>xxxxxxpq12</t>
  </si>
  <si>
    <t>xxxxxxpq13</t>
  </si>
  <si>
    <t>xxxxxxq12</t>
  </si>
  <si>
    <t>xxxxxxq13</t>
  </si>
  <si>
    <t>xxxxxxq14</t>
  </si>
  <si>
    <t>xxxxxxq15</t>
  </si>
  <si>
    <t>xxxxxxrs12</t>
  </si>
  <si>
    <t>xxxxxxst12</t>
  </si>
  <si>
    <t>xxxxxxst13</t>
  </si>
  <si>
    <t>xxxxxxst14</t>
  </si>
  <si>
    <t>xxxxxxtu12</t>
  </si>
  <si>
    <t>xxxxxxtu13</t>
  </si>
  <si>
    <t>xxxxxxtu14</t>
  </si>
  <si>
    <t>xxxxxxtu15</t>
  </si>
  <si>
    <t>xxxxxxtu16</t>
  </si>
  <si>
    <t>xxxxxxuv12</t>
  </si>
  <si>
    <t>coorg</t>
  </si>
  <si>
    <t>xxxxxxuv13</t>
  </si>
  <si>
    <t>xxxxxxvw12</t>
  </si>
  <si>
    <t>xxxxxxvw13</t>
  </si>
  <si>
    <t>xxxxxxvw14</t>
  </si>
  <si>
    <t>xxxxxxvw15</t>
  </si>
  <si>
    <t>xxxxxxwx12</t>
  </si>
  <si>
    <t>xxxxxxwx13</t>
  </si>
  <si>
    <t>xxxxxxwx14</t>
  </si>
  <si>
    <t>xxxxxxxy12</t>
  </si>
  <si>
    <t>xxxxxxxy13</t>
  </si>
  <si>
    <t>xxxxxxxy14</t>
  </si>
  <si>
    <t>xxxxxxxy15</t>
  </si>
  <si>
    <t>xxxxxxxy16</t>
  </si>
  <si>
    <t>xxxxxxyz12</t>
  </si>
  <si>
    <t>xxxxxxyz13</t>
  </si>
  <si>
    <t>xxxxxabc12</t>
  </si>
  <si>
    <t>xxxxxxza12</t>
  </si>
  <si>
    <t>xxxxxabc13</t>
  </si>
  <si>
    <t>xxxxxabc14</t>
  </si>
  <si>
    <t>xxxxxabc15</t>
  </si>
  <si>
    <t>xxxxxabc16</t>
  </si>
  <si>
    <t>xxxxxbcd12</t>
  </si>
  <si>
    <t>xxxxxbcd13</t>
  </si>
  <si>
    <t>xxxxxbcd14</t>
  </si>
  <si>
    <t>xxxxxbcd15</t>
  </si>
  <si>
    <t>xxxxxbcd16</t>
  </si>
  <si>
    <t>Goa</t>
  </si>
  <si>
    <t>Nagpur</t>
  </si>
  <si>
    <t>ABCD123</t>
  </si>
  <si>
    <t>ABCD124</t>
  </si>
  <si>
    <t>ABCD125</t>
  </si>
  <si>
    <t>ABCD126</t>
  </si>
  <si>
    <t>ABCD127</t>
  </si>
  <si>
    <t>ABCD128</t>
  </si>
  <si>
    <t>ABCD129</t>
  </si>
  <si>
    <t>ABCD130</t>
  </si>
  <si>
    <t>ABCD131</t>
  </si>
  <si>
    <t>ABCD132</t>
  </si>
  <si>
    <t>ABCD133</t>
  </si>
  <si>
    <t>ABCD134</t>
  </si>
  <si>
    <t>ABCD135</t>
  </si>
  <si>
    <t>ABCD136</t>
  </si>
  <si>
    <t>ABCD137</t>
  </si>
  <si>
    <t>ABCD138</t>
  </si>
  <si>
    <t>ABCD139</t>
  </si>
  <si>
    <t>ABCD140</t>
  </si>
  <si>
    <t>ABCD141</t>
  </si>
  <si>
    <t>ABCD142</t>
  </si>
  <si>
    <t>ABCD143</t>
  </si>
  <si>
    <t>ABCD144</t>
  </si>
  <si>
    <t>ABCD145</t>
  </si>
  <si>
    <t>ABCD146</t>
  </si>
  <si>
    <t>ABCD147</t>
  </si>
  <si>
    <t>ABCD148</t>
  </si>
  <si>
    <t>ABCD149</t>
  </si>
  <si>
    <t>ABCD150</t>
  </si>
  <si>
    <t>ABCD151</t>
  </si>
  <si>
    <t>ABCD152</t>
  </si>
  <si>
    <t>ABCD153</t>
  </si>
  <si>
    <t>ABCD154</t>
  </si>
  <si>
    <t>ABCD155</t>
  </si>
  <si>
    <t>ABCD156</t>
  </si>
  <si>
    <t>ABCD157</t>
  </si>
  <si>
    <t>ABCD158</t>
  </si>
  <si>
    <t>ABCD159</t>
  </si>
  <si>
    <t>ABCD160</t>
  </si>
  <si>
    <t>ABCD161</t>
  </si>
  <si>
    <t>ABCD162</t>
  </si>
  <si>
    <t>ABCD163</t>
  </si>
  <si>
    <t>ABCD164</t>
  </si>
  <si>
    <t>ABCD165</t>
  </si>
  <si>
    <t>ABCD166</t>
  </si>
  <si>
    <t>ABCD167</t>
  </si>
  <si>
    <t>ABCD168</t>
  </si>
  <si>
    <t>ABCD169</t>
  </si>
  <si>
    <t>ABCD170</t>
  </si>
  <si>
    <t>ABCD171</t>
  </si>
  <si>
    <t>ABCD172</t>
  </si>
  <si>
    <t>ABCD173</t>
  </si>
  <si>
    <t>ABCD174</t>
  </si>
  <si>
    <t>ABCD175</t>
  </si>
  <si>
    <t>ABCD176</t>
  </si>
  <si>
    <t>ABCD177</t>
  </si>
  <si>
    <t>ABCD178</t>
  </si>
  <si>
    <t>ABCD179</t>
  </si>
  <si>
    <t>ABCD180</t>
  </si>
  <si>
    <t>ABCD181</t>
  </si>
  <si>
    <t>ABCD182</t>
  </si>
  <si>
    <t>ABCD183</t>
  </si>
  <si>
    <t>ABCD184</t>
  </si>
  <si>
    <t>ABCD185</t>
  </si>
  <si>
    <t>ABCD186</t>
  </si>
  <si>
    <t>ABCD187</t>
  </si>
  <si>
    <t>ABCD188</t>
  </si>
  <si>
    <t>ABCD189</t>
  </si>
  <si>
    <t>ABCD190</t>
  </si>
  <si>
    <t>ABCD191</t>
  </si>
  <si>
    <t>ABCD192</t>
  </si>
  <si>
    <t>ABCD193</t>
  </si>
  <si>
    <t>ABCD194</t>
  </si>
  <si>
    <t>ABCD195</t>
  </si>
  <si>
    <t>ABCD196</t>
  </si>
  <si>
    <t>ABCD197</t>
  </si>
  <si>
    <t>ABCD198</t>
  </si>
  <si>
    <t>ABCD199</t>
  </si>
  <si>
    <t>ABCD200</t>
  </si>
  <si>
    <t>ABCD201</t>
  </si>
  <si>
    <t>ABCD202</t>
  </si>
  <si>
    <t>ABCD203</t>
  </si>
  <si>
    <t>ABCD204</t>
  </si>
  <si>
    <t>ABCD205</t>
  </si>
  <si>
    <t>ABCD206</t>
  </si>
  <si>
    <t>ABCD207</t>
  </si>
  <si>
    <t>ABCD208</t>
  </si>
  <si>
    <t>ABCD209</t>
  </si>
  <si>
    <t>ABCD210</t>
  </si>
  <si>
    <t>ABCD211</t>
  </si>
  <si>
    <t>ABCD212</t>
  </si>
  <si>
    <t>ABCD213</t>
  </si>
  <si>
    <t>ABCD214</t>
  </si>
  <si>
    <t>ABCD215</t>
  </si>
  <si>
    <t>Distance Travelled</t>
  </si>
  <si>
    <t>Abhishek Chebolu</t>
  </si>
  <si>
    <t>abhishek.chebolu@gmail.com</t>
  </si>
  <si>
    <t>xxxxxxxx30</t>
  </si>
  <si>
    <t>User_name</t>
  </si>
  <si>
    <t>User id</t>
  </si>
  <si>
    <t xml:space="preserve"> xxxxxbc12</t>
  </si>
  <si>
    <t xml:space="preserve"> xxxxxbc13</t>
  </si>
  <si>
    <t xml:space="preserve"> xxxxxbc14</t>
  </si>
  <si>
    <t xml:space="preserve"> xxxxxbc15</t>
  </si>
  <si>
    <t>ABCD216</t>
  </si>
  <si>
    <t>ABCD217</t>
  </si>
  <si>
    <t>ABCD218</t>
  </si>
  <si>
    <t>ABCD219</t>
  </si>
  <si>
    <t xml:space="preserve">Dates </t>
  </si>
  <si>
    <t>Ooty</t>
  </si>
  <si>
    <t>Kashmir</t>
  </si>
  <si>
    <t>Mumbai</t>
  </si>
  <si>
    <t>Udaipur</t>
  </si>
  <si>
    <t>CAB_ID</t>
  </si>
  <si>
    <t>RIDE ID</t>
  </si>
  <si>
    <t>City</t>
  </si>
  <si>
    <t>No. of cabs</t>
  </si>
  <si>
    <t>Himachal</t>
  </si>
  <si>
    <t>Running cabs</t>
  </si>
  <si>
    <t>Total cabs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</si>
</sst>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4" fillId="0" borderId="0" xfId="2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FF796383-B4BE-4E12-99C9-980C17E8D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7B94-4E94-4A75-8F55-DBE13202B0D8}">
  <dimension ref="A1:AM52"/>
  <sheetViews>
    <sheetView zoomScale="115" zoomScaleNormal="115" workbookViewId="0">
      <selection activeCell="G32" sqref="G32"/>
    </sheetView>
  </sheetViews>
  <sheetFormatPr defaultRowHeight="14.4"/>
  <cols>
    <col min="2" max="2" width="18.44140625" customWidth="1"/>
    <col min="3" max="3" width="27.21875" customWidth="1"/>
    <col min="4" max="4" width="18.109375" customWidth="1"/>
    <col min="5" max="5" width="15.21875" customWidth="1"/>
    <col min="6" max="6" width="17.33203125" style="2" customWidth="1"/>
    <col min="7" max="7" width="14.44140625" customWidth="1"/>
    <col min="8" max="8" width="13" customWidth="1"/>
    <col min="13" max="13" width="16.33203125" customWidth="1"/>
    <col min="14" max="14" width="21.5546875" hidden="1" customWidth="1"/>
    <col min="38" max="38" width="10.88671875" style="2" bestFit="1" customWidth="1"/>
    <col min="39" max="39" width="12.6640625" customWidth="1"/>
  </cols>
  <sheetData>
    <row r="1" spans="1:39">
      <c r="A1" t="s">
        <v>0</v>
      </c>
      <c r="B1" t="s">
        <v>120</v>
      </c>
      <c r="C1" t="s">
        <v>2</v>
      </c>
      <c r="D1" t="s">
        <v>63</v>
      </c>
      <c r="E1" t="s">
        <v>93</v>
      </c>
      <c r="F1" s="2" t="s">
        <v>94</v>
      </c>
      <c r="N1" t="s">
        <v>1</v>
      </c>
    </row>
    <row r="2" spans="1:39">
      <c r="A2">
        <v>1</v>
      </c>
      <c r="B2" s="1" t="s">
        <v>5</v>
      </c>
      <c r="C2" t="str">
        <f t="shared" ref="C2:C30" si="0">_xlfn.CONCAT(N2,"@gmail.com")</f>
        <v>JamesWalker@gmail.com</v>
      </c>
      <c r="D2" s="6" t="s">
        <v>64</v>
      </c>
      <c r="E2" s="2">
        <v>42816</v>
      </c>
      <c r="F2" s="2">
        <v>44468</v>
      </c>
      <c r="N2" s="1" t="s">
        <v>24</v>
      </c>
      <c r="AM2" s="2"/>
    </row>
    <row r="3" spans="1:39">
      <c r="A3">
        <v>2</v>
      </c>
      <c r="B3" s="1" t="s">
        <v>6</v>
      </c>
      <c r="C3" t="str">
        <f t="shared" si="0"/>
        <v>VelmaClemons@gmail.com</v>
      </c>
      <c r="D3" s="6" t="s">
        <v>65</v>
      </c>
      <c r="E3" s="2">
        <v>42851</v>
      </c>
      <c r="F3" s="2">
        <v>44459</v>
      </c>
      <c r="G3" s="4"/>
      <c r="N3" s="1" t="s">
        <v>15</v>
      </c>
      <c r="AM3" s="2"/>
    </row>
    <row r="4" spans="1:39">
      <c r="A4">
        <v>3</v>
      </c>
      <c r="B4" s="1" t="s">
        <v>7</v>
      </c>
      <c r="C4" t="str">
        <f t="shared" si="0"/>
        <v>KiboUnderwood@gmail.com</v>
      </c>
      <c r="D4" s="6" t="s">
        <v>66</v>
      </c>
      <c r="E4" s="2">
        <v>42881</v>
      </c>
      <c r="F4" s="2">
        <v>44460</v>
      </c>
      <c r="G4" s="4"/>
      <c r="N4" s="1" t="s">
        <v>16</v>
      </c>
      <c r="AM4" s="2"/>
    </row>
    <row r="5" spans="1:39">
      <c r="A5">
        <v>4</v>
      </c>
      <c r="B5" s="1" t="s">
        <v>8</v>
      </c>
      <c r="C5" t="str">
        <f t="shared" si="0"/>
        <v>LouisMcgee@gmail.com</v>
      </c>
      <c r="D5" s="6" t="s">
        <v>67</v>
      </c>
      <c r="E5" s="2">
        <v>42912</v>
      </c>
      <c r="F5" s="2">
        <v>44461</v>
      </c>
      <c r="G5" s="4"/>
      <c r="N5" s="1" t="s">
        <v>17</v>
      </c>
      <c r="AM5" s="2"/>
    </row>
    <row r="6" spans="1:39">
      <c r="A6">
        <v>5</v>
      </c>
      <c r="B6" s="1" t="s">
        <v>9</v>
      </c>
      <c r="C6" t="str">
        <f t="shared" si="0"/>
        <v>PhyllisPaul@gmail.com</v>
      </c>
      <c r="D6" s="6" t="s">
        <v>68</v>
      </c>
      <c r="E6" s="2">
        <v>42942</v>
      </c>
      <c r="F6" s="2">
        <v>44462</v>
      </c>
      <c r="G6" s="4"/>
      <c r="N6" s="1" t="s">
        <v>18</v>
      </c>
      <c r="AM6" s="2"/>
    </row>
    <row r="7" spans="1:39">
      <c r="A7">
        <v>6</v>
      </c>
      <c r="B7" s="1" t="s">
        <v>10</v>
      </c>
      <c r="C7" t="str">
        <f t="shared" si="0"/>
        <v>ZenaidaDecker@gmail.com</v>
      </c>
      <c r="D7" s="6" t="s">
        <v>69</v>
      </c>
      <c r="E7" s="2">
        <v>42973</v>
      </c>
      <c r="F7" s="2">
        <v>44463</v>
      </c>
      <c r="G7" s="4"/>
      <c r="N7" s="1" t="s">
        <v>19</v>
      </c>
      <c r="AM7" s="2"/>
    </row>
    <row r="8" spans="1:39">
      <c r="A8">
        <v>7</v>
      </c>
      <c r="B8" s="1" t="s">
        <v>11</v>
      </c>
      <c r="C8" t="str">
        <f t="shared" si="0"/>
        <v>GillianTillman@gmail.com</v>
      </c>
      <c r="D8" s="6" t="s">
        <v>70</v>
      </c>
      <c r="E8" s="2">
        <v>43004</v>
      </c>
      <c r="F8" s="2">
        <v>44466</v>
      </c>
      <c r="G8" s="4"/>
      <c r="N8" s="1" t="s">
        <v>20</v>
      </c>
      <c r="AM8" s="2"/>
    </row>
    <row r="9" spans="1:39">
      <c r="A9">
        <v>8</v>
      </c>
      <c r="B9" s="1" t="s">
        <v>12</v>
      </c>
      <c r="C9" t="str">
        <f t="shared" si="0"/>
        <v>ConstanceBoone@gmail.com</v>
      </c>
      <c r="D9" s="6" t="s">
        <v>71</v>
      </c>
      <c r="E9" s="2">
        <v>43034</v>
      </c>
      <c r="F9" s="2">
        <v>44467</v>
      </c>
      <c r="G9" s="4"/>
      <c r="N9" s="1" t="s">
        <v>21</v>
      </c>
      <c r="AM9" s="2"/>
    </row>
    <row r="10" spans="1:39">
      <c r="A10">
        <v>9</v>
      </c>
      <c r="B10" s="1" t="s">
        <v>13</v>
      </c>
      <c r="C10" t="str">
        <f t="shared" si="0"/>
        <v>GiselleLancaster@gmail.com</v>
      </c>
      <c r="D10" s="6" t="s">
        <v>72</v>
      </c>
      <c r="E10" s="2">
        <v>43065</v>
      </c>
      <c r="F10" s="2">
        <v>44468</v>
      </c>
      <c r="G10" s="4"/>
      <c r="N10" s="1" t="s">
        <v>22</v>
      </c>
      <c r="AM10" s="2"/>
    </row>
    <row r="11" spans="1:39">
      <c r="A11">
        <v>10</v>
      </c>
      <c r="B11" s="1" t="s">
        <v>14</v>
      </c>
      <c r="C11" t="str">
        <f t="shared" si="0"/>
        <v>KirstenMcdowell@gmail.com</v>
      </c>
      <c r="D11" s="6" t="s">
        <v>73</v>
      </c>
      <c r="E11" s="2">
        <v>43095</v>
      </c>
      <c r="F11" s="2">
        <v>44469</v>
      </c>
      <c r="G11" s="4"/>
      <c r="N11" s="1" t="s">
        <v>23</v>
      </c>
      <c r="AM11" s="2"/>
    </row>
    <row r="12" spans="1:39">
      <c r="A12">
        <v>11</v>
      </c>
      <c r="B12" s="3" t="s">
        <v>25</v>
      </c>
      <c r="C12" t="str">
        <f t="shared" si="0"/>
        <v>AbhishekShelke@gmail.com</v>
      </c>
      <c r="D12" s="6" t="s">
        <v>74</v>
      </c>
      <c r="E12" s="2">
        <v>43126</v>
      </c>
      <c r="F12" s="2">
        <v>44470</v>
      </c>
      <c r="G12" s="4"/>
      <c r="N12" s="5" t="s">
        <v>44</v>
      </c>
      <c r="AM12" s="2"/>
    </row>
    <row r="13" spans="1:39">
      <c r="A13">
        <v>12</v>
      </c>
      <c r="B13" s="3" t="s">
        <v>26</v>
      </c>
      <c r="C13" s="4" t="str">
        <f t="shared" si="0"/>
        <v>AditiDhumal@gmail.com</v>
      </c>
      <c r="D13" s="6" t="s">
        <v>75</v>
      </c>
      <c r="E13" s="2">
        <v>43157</v>
      </c>
      <c r="F13" s="2">
        <v>44473</v>
      </c>
      <c r="G13" s="4"/>
      <c r="N13" s="5" t="s">
        <v>45</v>
      </c>
      <c r="AM13" s="2"/>
    </row>
    <row r="14" spans="1:39">
      <c r="A14" s="4">
        <v>13</v>
      </c>
      <c r="B14" s="3" t="s">
        <v>27</v>
      </c>
      <c r="C14" s="4" t="str">
        <f t="shared" si="0"/>
        <v>AditiKamalapurkar@gmail.com</v>
      </c>
      <c r="D14" s="6" t="s">
        <v>76</v>
      </c>
      <c r="E14" s="2">
        <v>43216</v>
      </c>
      <c r="F14" s="2">
        <v>44475</v>
      </c>
      <c r="G14" s="4"/>
      <c r="N14" s="5" t="s">
        <v>46</v>
      </c>
      <c r="AM14" s="2"/>
    </row>
    <row r="15" spans="1:39">
      <c r="A15" s="4">
        <v>14</v>
      </c>
      <c r="B15" s="3" t="s">
        <v>28</v>
      </c>
      <c r="C15" s="4" t="str">
        <f t="shared" si="0"/>
        <v>AishwaryaSawkar@gmail.com</v>
      </c>
      <c r="D15" s="6" t="s">
        <v>77</v>
      </c>
      <c r="E15" s="2">
        <v>43246</v>
      </c>
      <c r="F15" s="2">
        <v>44476</v>
      </c>
      <c r="G15" s="4"/>
      <c r="N15" s="5" t="s">
        <v>47</v>
      </c>
      <c r="AM15" s="2"/>
    </row>
    <row r="16" spans="1:39">
      <c r="A16" s="4">
        <v>15</v>
      </c>
      <c r="B16" s="3" t="s">
        <v>29</v>
      </c>
      <c r="C16" s="4" t="str">
        <f t="shared" si="0"/>
        <v>AdityaDeshpande@gmail.com</v>
      </c>
      <c r="D16" s="6" t="s">
        <v>78</v>
      </c>
      <c r="E16" s="2">
        <v>43277</v>
      </c>
      <c r="F16" s="2">
        <v>44477</v>
      </c>
      <c r="G16" s="4"/>
      <c r="N16" s="5" t="s">
        <v>48</v>
      </c>
      <c r="AM16" s="2"/>
    </row>
    <row r="17" spans="1:39">
      <c r="A17" s="4">
        <v>16</v>
      </c>
      <c r="B17" s="3" t="s">
        <v>30</v>
      </c>
      <c r="C17" s="4" t="str">
        <f t="shared" si="0"/>
        <v>AbhishekDesai@gmail.com</v>
      </c>
      <c r="D17" s="6" t="s">
        <v>79</v>
      </c>
      <c r="E17" s="2">
        <v>43307</v>
      </c>
      <c r="F17" s="2">
        <v>44480</v>
      </c>
      <c r="G17" s="4"/>
      <c r="N17" s="5" t="s">
        <v>49</v>
      </c>
      <c r="AM17" s="2"/>
    </row>
    <row r="18" spans="1:39">
      <c r="A18" s="4">
        <v>17</v>
      </c>
      <c r="B18" s="3" t="s">
        <v>31</v>
      </c>
      <c r="C18" s="4" t="str">
        <f t="shared" si="0"/>
        <v>AbhiramKollara@gmail.com</v>
      </c>
      <c r="D18" s="6" t="s">
        <v>80</v>
      </c>
      <c r="E18" s="2">
        <v>43338</v>
      </c>
      <c r="F18" s="2">
        <v>44481</v>
      </c>
      <c r="G18" s="4"/>
      <c r="N18" s="5" t="s">
        <v>50</v>
      </c>
      <c r="AM18" s="2"/>
    </row>
    <row r="19" spans="1:39">
      <c r="A19" s="4">
        <v>18</v>
      </c>
      <c r="B19" s="3" t="s">
        <v>32</v>
      </c>
      <c r="C19" s="4" t="str">
        <f t="shared" si="0"/>
        <v>AbhishekShimpi@gmail.com</v>
      </c>
      <c r="D19" s="6" t="s">
        <v>81</v>
      </c>
      <c r="E19" s="2">
        <v>43369</v>
      </c>
      <c r="F19" s="2">
        <v>44482</v>
      </c>
      <c r="G19" s="4"/>
      <c r="N19" s="5" t="s">
        <v>51</v>
      </c>
      <c r="AM19" s="2"/>
    </row>
    <row r="20" spans="1:39">
      <c r="A20" s="4">
        <v>19</v>
      </c>
      <c r="B20" s="3" t="s">
        <v>33</v>
      </c>
      <c r="C20" s="4" t="str">
        <f t="shared" si="0"/>
        <v>AdityaGautam@gmail.com</v>
      </c>
      <c r="D20" s="6" t="s">
        <v>82</v>
      </c>
      <c r="E20" s="2">
        <v>43399</v>
      </c>
      <c r="F20" s="2">
        <v>44483</v>
      </c>
      <c r="G20" s="4"/>
      <c r="N20" s="5" t="s">
        <v>52</v>
      </c>
      <c r="AM20" s="2"/>
    </row>
    <row r="21" spans="1:39">
      <c r="A21" s="4">
        <v>20</v>
      </c>
      <c r="B21" s="3" t="s">
        <v>34</v>
      </c>
      <c r="C21" s="4" t="str">
        <f t="shared" si="0"/>
        <v>AffanBaragazi@gmail.com</v>
      </c>
      <c r="D21" s="6" t="s">
        <v>83</v>
      </c>
      <c r="E21" s="2">
        <v>43430</v>
      </c>
      <c r="F21" s="2">
        <v>44484</v>
      </c>
      <c r="G21" s="4"/>
      <c r="N21" s="5" t="s">
        <v>53</v>
      </c>
      <c r="AM21" s="2"/>
    </row>
    <row r="22" spans="1:39">
      <c r="A22" s="4">
        <v>21</v>
      </c>
      <c r="B22" s="3" t="s">
        <v>35</v>
      </c>
      <c r="C22" s="4" t="str">
        <f t="shared" si="0"/>
        <v>AkankshaPodutwar@gmail.com</v>
      </c>
      <c r="D22" s="6" t="s">
        <v>84</v>
      </c>
      <c r="E22" s="2">
        <v>43460</v>
      </c>
      <c r="F22" s="2">
        <v>44487</v>
      </c>
      <c r="G22" s="4"/>
      <c r="N22" s="5" t="s">
        <v>54</v>
      </c>
      <c r="AM22" s="2"/>
    </row>
    <row r="23" spans="1:39">
      <c r="A23" s="4">
        <v>22</v>
      </c>
      <c r="B23" s="3" t="s">
        <v>36</v>
      </c>
      <c r="C23" s="4" t="str">
        <f t="shared" si="0"/>
        <v>AmanKumar@gmail.com</v>
      </c>
      <c r="D23" s="6" t="s">
        <v>85</v>
      </c>
      <c r="E23" s="2">
        <v>43491</v>
      </c>
      <c r="F23" s="2">
        <v>44488</v>
      </c>
      <c r="G23" s="4"/>
      <c r="N23" s="5" t="s">
        <v>55</v>
      </c>
      <c r="AM23" s="2"/>
    </row>
    <row r="24" spans="1:39">
      <c r="A24" s="4">
        <v>23</v>
      </c>
      <c r="B24" s="3" t="s">
        <v>37</v>
      </c>
      <c r="C24" s="4" t="str">
        <f t="shared" si="0"/>
        <v>AkashJadhav@gmail.com</v>
      </c>
      <c r="D24" s="6" t="s">
        <v>86</v>
      </c>
      <c r="E24" s="2">
        <v>43522</v>
      </c>
      <c r="F24" s="2">
        <v>44489</v>
      </c>
      <c r="G24" s="4"/>
      <c r="N24" s="5" t="s">
        <v>56</v>
      </c>
      <c r="AM24" s="2"/>
    </row>
    <row r="25" spans="1:39">
      <c r="A25" s="4">
        <v>24</v>
      </c>
      <c r="B25" s="3" t="s">
        <v>38</v>
      </c>
      <c r="C25" s="4" t="str">
        <f t="shared" si="0"/>
        <v>AnanyaNigotia@gmail.com</v>
      </c>
      <c r="D25" s="6" t="s">
        <v>87</v>
      </c>
      <c r="E25" s="2">
        <v>43550</v>
      </c>
      <c r="F25" s="2">
        <v>44490</v>
      </c>
      <c r="G25" s="4"/>
      <c r="N25" s="5" t="s">
        <v>57</v>
      </c>
      <c r="AM25" s="2"/>
    </row>
    <row r="26" spans="1:39">
      <c r="A26" s="4">
        <v>25</v>
      </c>
      <c r="B26" s="3" t="s">
        <v>39</v>
      </c>
      <c r="C26" s="4" t="str">
        <f t="shared" si="0"/>
        <v>AkhilaThota@gmail.com</v>
      </c>
      <c r="D26" s="6" t="s">
        <v>88</v>
      </c>
      <c r="E26" s="2">
        <v>43581</v>
      </c>
      <c r="F26" s="2">
        <v>44491</v>
      </c>
      <c r="G26" s="4"/>
      <c r="N26" s="5" t="s">
        <v>58</v>
      </c>
      <c r="AM26" s="2"/>
    </row>
    <row r="27" spans="1:39">
      <c r="A27" s="4">
        <v>26</v>
      </c>
      <c r="B27" s="3" t="s">
        <v>40</v>
      </c>
      <c r="C27" s="4" t="str">
        <f t="shared" si="0"/>
        <v>AneeshPattamatta@gmail.com</v>
      </c>
      <c r="D27" s="6" t="s">
        <v>89</v>
      </c>
      <c r="E27" s="2">
        <v>43611</v>
      </c>
      <c r="F27" s="2">
        <v>44494</v>
      </c>
      <c r="G27" s="4"/>
      <c r="N27" s="5" t="s">
        <v>59</v>
      </c>
      <c r="AM27" s="2"/>
    </row>
    <row r="28" spans="1:39">
      <c r="A28" s="4">
        <v>27</v>
      </c>
      <c r="B28" s="3" t="s">
        <v>41</v>
      </c>
      <c r="C28" s="4" t="str">
        <f t="shared" si="0"/>
        <v>AnubhabSarmah@gmail.com</v>
      </c>
      <c r="D28" s="6" t="s">
        <v>90</v>
      </c>
      <c r="E28" s="2">
        <v>43642</v>
      </c>
      <c r="F28" s="2">
        <v>44495</v>
      </c>
      <c r="G28" s="4"/>
      <c r="N28" s="5" t="s">
        <v>60</v>
      </c>
      <c r="AM28" s="2"/>
    </row>
    <row r="29" spans="1:39">
      <c r="A29" s="4">
        <v>28</v>
      </c>
      <c r="B29" s="3" t="s">
        <v>42</v>
      </c>
      <c r="C29" s="4" t="str">
        <f t="shared" si="0"/>
        <v>AkshayChillal@gmail.com</v>
      </c>
      <c r="D29" s="6" t="s">
        <v>91</v>
      </c>
      <c r="E29" s="2">
        <v>43672</v>
      </c>
      <c r="F29" s="2">
        <v>44496</v>
      </c>
      <c r="G29" s="4"/>
      <c r="N29" s="5" t="s">
        <v>61</v>
      </c>
      <c r="AM29" s="2"/>
    </row>
    <row r="30" spans="1:39">
      <c r="A30" s="4">
        <v>29</v>
      </c>
      <c r="B30" s="3" t="s">
        <v>43</v>
      </c>
      <c r="C30" s="4" t="str">
        <f t="shared" si="0"/>
        <v>AniketKulkarni@gmail.com</v>
      </c>
      <c r="D30" s="6" t="s">
        <v>92</v>
      </c>
      <c r="E30" s="2">
        <v>44434</v>
      </c>
      <c r="F30" s="2">
        <v>44497</v>
      </c>
      <c r="G30" s="4"/>
      <c r="N30" s="5" t="s">
        <v>62</v>
      </c>
      <c r="AM30" s="2"/>
    </row>
    <row r="31" spans="1:39">
      <c r="A31" s="4">
        <v>30</v>
      </c>
      <c r="B31" s="5" t="s">
        <v>294</v>
      </c>
      <c r="C31" s="5" t="s">
        <v>295</v>
      </c>
      <c r="D31" s="6" t="s">
        <v>296</v>
      </c>
      <c r="E31" s="2">
        <v>44458</v>
      </c>
      <c r="F31" s="2">
        <v>44897</v>
      </c>
      <c r="G31" s="4"/>
    </row>
    <row r="32" spans="1:39">
      <c r="A32" s="4"/>
      <c r="B32" s="5"/>
      <c r="C32" s="5"/>
      <c r="D32" s="6"/>
      <c r="E32" s="2"/>
      <c r="G32" s="4"/>
    </row>
    <row r="33" spans="1:7">
      <c r="A33" s="4"/>
      <c r="B33" s="5"/>
      <c r="C33" s="5"/>
      <c r="D33" s="6"/>
      <c r="E33" s="2"/>
      <c r="G33" s="4"/>
    </row>
    <row r="34" spans="1:7">
      <c r="A34" s="4"/>
      <c r="B34" s="5"/>
      <c r="C34" s="5"/>
      <c r="D34" s="6"/>
      <c r="E34" s="2"/>
      <c r="G34" s="4"/>
    </row>
    <row r="35" spans="1:7">
      <c r="A35" s="4"/>
      <c r="B35" s="5"/>
      <c r="C35" s="5"/>
      <c r="D35" s="6"/>
      <c r="E35" s="2"/>
      <c r="G35" s="4"/>
    </row>
    <row r="36" spans="1:7">
      <c r="A36" s="4"/>
      <c r="B36" s="5"/>
      <c r="C36" s="5"/>
      <c r="D36" s="6"/>
      <c r="E36" s="2"/>
      <c r="G36" s="4"/>
    </row>
    <row r="37" spans="1:7">
      <c r="A37" s="4"/>
      <c r="B37" s="5"/>
      <c r="C37" s="5"/>
      <c r="D37" s="6"/>
      <c r="E37" s="2"/>
      <c r="G37" s="4"/>
    </row>
    <row r="38" spans="1:7">
      <c r="A38" s="4"/>
      <c r="B38" s="5"/>
      <c r="C38" s="5"/>
      <c r="D38" s="6"/>
      <c r="E38" s="2"/>
      <c r="G38" s="4"/>
    </row>
    <row r="39" spans="1:7">
      <c r="A39" s="4"/>
      <c r="B39" s="5"/>
      <c r="C39" s="5"/>
      <c r="D39" s="6"/>
      <c r="E39" s="2"/>
      <c r="G39" s="4"/>
    </row>
    <row r="40" spans="1:7">
      <c r="A40" s="4"/>
      <c r="B40" s="5"/>
      <c r="C40" s="5"/>
      <c r="D40" s="6"/>
      <c r="E40" s="2"/>
      <c r="G40" s="4"/>
    </row>
    <row r="41" spans="1:7">
      <c r="A41" s="4"/>
      <c r="B41" s="5"/>
      <c r="C41" s="8"/>
      <c r="D41" s="6"/>
      <c r="E41" s="2"/>
      <c r="G41" s="4"/>
    </row>
    <row r="42" spans="1:7">
      <c r="D42" s="6"/>
    </row>
    <row r="43" spans="1:7">
      <c r="D43" s="6"/>
    </row>
    <row r="44" spans="1:7">
      <c r="D44" s="6"/>
    </row>
    <row r="45" spans="1:7">
      <c r="D45" s="6"/>
    </row>
    <row r="46" spans="1:7">
      <c r="D46" s="6"/>
    </row>
    <row r="47" spans="1:7">
      <c r="D47" s="6"/>
    </row>
    <row r="48" spans="1:7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</sheetData>
  <autoFilter ref="A1:G50" xr:uid="{084D7B94-4E94-4A75-8F55-DBE13202B0D8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C36E-A327-4B1C-9BA0-180C0318459B}">
  <dimension ref="A1:J154"/>
  <sheetViews>
    <sheetView topLeftCell="B22" workbookViewId="0">
      <selection activeCell="N34" sqref="N34"/>
    </sheetView>
  </sheetViews>
  <sheetFormatPr defaultRowHeight="14.4"/>
  <cols>
    <col min="1" max="1" width="12.77734375" customWidth="1"/>
    <col min="2" max="2" width="8.88671875" style="4"/>
    <col min="3" max="3" width="19.44140625" customWidth="1"/>
    <col min="4" max="4" width="17.33203125" customWidth="1"/>
    <col min="5" max="5" width="16.44140625" customWidth="1"/>
    <col min="6" max="6" width="15.5546875" customWidth="1"/>
    <col min="7" max="7" width="19.109375" style="5" customWidth="1"/>
    <col min="9" max="9" width="18.109375" customWidth="1"/>
    <col min="10" max="10" width="13.33203125" customWidth="1"/>
  </cols>
  <sheetData>
    <row r="1" spans="1:10">
      <c r="A1" t="s">
        <v>97</v>
      </c>
      <c r="B1" s="4" t="s">
        <v>298</v>
      </c>
      <c r="C1" t="s">
        <v>297</v>
      </c>
      <c r="D1" t="s">
        <v>95</v>
      </c>
      <c r="E1" t="str">
        <f>PROPER(E2)</f>
        <v>Pune</v>
      </c>
      <c r="F1" t="s">
        <v>96</v>
      </c>
      <c r="G1" s="5" t="s">
        <v>106</v>
      </c>
      <c r="H1" t="s">
        <v>98</v>
      </c>
      <c r="I1" t="s">
        <v>293</v>
      </c>
      <c r="J1" t="s">
        <v>307</v>
      </c>
    </row>
    <row r="2" spans="1:10">
      <c r="A2" s="2">
        <f ca="1">RANDBETWEEN(DATE(2022,2,1),DATE(2022,2,21))</f>
        <v>44610</v>
      </c>
      <c r="B2" s="4">
        <v>1</v>
      </c>
      <c r="C2" s="1" t="s">
        <v>5</v>
      </c>
      <c r="D2" t="s">
        <v>99</v>
      </c>
      <c r="E2" t="str">
        <f>PROPER(E3)</f>
        <v>Pune</v>
      </c>
      <c r="F2">
        <v>222</v>
      </c>
      <c r="G2" s="5">
        <v>1</v>
      </c>
      <c r="H2" t="s">
        <v>200</v>
      </c>
      <c r="I2" s="4">
        <v>7</v>
      </c>
      <c r="J2" s="2">
        <v>44613</v>
      </c>
    </row>
    <row r="3" spans="1:10">
      <c r="A3" s="2">
        <f t="shared" ref="A3:A66" ca="1" si="0">RANDBETWEEN(DATE(2022,2,1),DATE(2022,2,21))</f>
        <v>44599</v>
      </c>
      <c r="B3" s="4">
        <v>1</v>
      </c>
      <c r="C3" s="1" t="s">
        <v>5</v>
      </c>
      <c r="D3" s="4" t="s">
        <v>101</v>
      </c>
      <c r="E3" s="4" t="s">
        <v>100</v>
      </c>
      <c r="F3">
        <v>323</v>
      </c>
      <c r="G3" s="5">
        <v>2</v>
      </c>
      <c r="H3" s="4" t="s">
        <v>201</v>
      </c>
      <c r="I3" s="4">
        <v>20</v>
      </c>
      <c r="J3" s="2">
        <v>44603</v>
      </c>
    </row>
    <row r="4" spans="1:10">
      <c r="A4" s="2">
        <f t="shared" ca="1" si="0"/>
        <v>44597</v>
      </c>
      <c r="B4" s="4">
        <v>1</v>
      </c>
      <c r="C4" s="1" t="s">
        <v>5</v>
      </c>
      <c r="D4" s="4" t="s">
        <v>102</v>
      </c>
      <c r="E4" s="4" t="s">
        <v>100</v>
      </c>
      <c r="F4">
        <v>242</v>
      </c>
      <c r="G4" s="5">
        <v>3</v>
      </c>
      <c r="H4" s="4" t="s">
        <v>202</v>
      </c>
      <c r="I4" s="4">
        <v>31</v>
      </c>
      <c r="J4" s="2">
        <v>44595</v>
      </c>
    </row>
    <row r="5" spans="1:10">
      <c r="A5" s="2">
        <f t="shared" ca="1" si="0"/>
        <v>44598</v>
      </c>
      <c r="B5" s="4">
        <v>1</v>
      </c>
      <c r="C5" s="1" t="s">
        <v>5</v>
      </c>
      <c r="D5" s="4" t="s">
        <v>103</v>
      </c>
      <c r="E5" s="4" t="s">
        <v>100</v>
      </c>
      <c r="F5">
        <v>164</v>
      </c>
      <c r="G5" s="5">
        <v>4</v>
      </c>
      <c r="H5" s="4" t="s">
        <v>203</v>
      </c>
      <c r="I5" s="4">
        <v>6</v>
      </c>
      <c r="J5" s="2">
        <v>44605</v>
      </c>
    </row>
    <row r="6" spans="1:10">
      <c r="A6" s="2">
        <f t="shared" ca="1" si="0"/>
        <v>44611</v>
      </c>
      <c r="B6" s="4">
        <v>1</v>
      </c>
      <c r="C6" s="1" t="s">
        <v>5</v>
      </c>
      <c r="D6" s="4" t="s">
        <v>104</v>
      </c>
      <c r="E6" s="4" t="s">
        <v>100</v>
      </c>
      <c r="F6">
        <v>285</v>
      </c>
      <c r="G6" s="5">
        <v>5</v>
      </c>
      <c r="H6" s="4" t="s">
        <v>204</v>
      </c>
      <c r="I6" s="4">
        <v>5</v>
      </c>
      <c r="J6" s="2">
        <v>44599</v>
      </c>
    </row>
    <row r="7" spans="1:10">
      <c r="A7" s="2">
        <f t="shared" ca="1" si="0"/>
        <v>44609</v>
      </c>
      <c r="B7" s="4">
        <v>1</v>
      </c>
      <c r="C7" s="1" t="s">
        <v>5</v>
      </c>
      <c r="D7" s="4" t="s">
        <v>105</v>
      </c>
      <c r="E7" s="4" t="s">
        <v>100</v>
      </c>
      <c r="F7">
        <v>131</v>
      </c>
      <c r="G7" s="5">
        <v>6</v>
      </c>
      <c r="H7" s="4" t="s">
        <v>205</v>
      </c>
      <c r="I7" s="4">
        <v>14</v>
      </c>
      <c r="J7" s="2">
        <v>44611</v>
      </c>
    </row>
    <row r="8" spans="1:10">
      <c r="A8" s="2">
        <f t="shared" ca="1" si="0"/>
        <v>44600</v>
      </c>
      <c r="B8" s="4">
        <v>2</v>
      </c>
      <c r="C8" s="1" t="s">
        <v>6</v>
      </c>
      <c r="D8" t="s">
        <v>107</v>
      </c>
      <c r="E8" s="4" t="s">
        <v>110</v>
      </c>
      <c r="F8">
        <v>126</v>
      </c>
      <c r="G8" s="5">
        <v>1</v>
      </c>
      <c r="H8" s="4" t="s">
        <v>206</v>
      </c>
      <c r="I8" s="4">
        <v>27</v>
      </c>
      <c r="J8" s="2">
        <v>44613</v>
      </c>
    </row>
    <row r="9" spans="1:10">
      <c r="A9" s="2">
        <f t="shared" ca="1" si="0"/>
        <v>44597</v>
      </c>
      <c r="B9" s="4">
        <v>2</v>
      </c>
      <c r="C9" s="1" t="s">
        <v>6</v>
      </c>
      <c r="D9" s="4" t="s">
        <v>108</v>
      </c>
      <c r="E9" s="4" t="s">
        <v>110</v>
      </c>
      <c r="F9">
        <v>183</v>
      </c>
      <c r="G9" s="5">
        <v>2</v>
      </c>
      <c r="H9" s="4" t="s">
        <v>207</v>
      </c>
      <c r="I9" s="4">
        <v>10</v>
      </c>
      <c r="J9" s="2">
        <v>44601</v>
      </c>
    </row>
    <row r="10" spans="1:10">
      <c r="A10" s="2">
        <f t="shared" ca="1" si="0"/>
        <v>44612</v>
      </c>
      <c r="B10" s="4">
        <v>2</v>
      </c>
      <c r="C10" s="1" t="s">
        <v>6</v>
      </c>
      <c r="D10" s="4" t="s">
        <v>109</v>
      </c>
      <c r="E10" s="4" t="s">
        <v>110</v>
      </c>
      <c r="F10">
        <v>340</v>
      </c>
      <c r="G10" s="5">
        <v>3</v>
      </c>
      <c r="H10" s="4" t="s">
        <v>208</v>
      </c>
      <c r="I10" s="4">
        <v>30</v>
      </c>
      <c r="J10" s="2">
        <v>44603</v>
      </c>
    </row>
    <row r="11" spans="1:10">
      <c r="A11" s="2">
        <f t="shared" ca="1" si="0"/>
        <v>44598</v>
      </c>
      <c r="B11" s="4">
        <v>3</v>
      </c>
      <c r="C11" s="1" t="s">
        <v>7</v>
      </c>
      <c r="D11" t="s">
        <v>111</v>
      </c>
      <c r="E11" s="4" t="s">
        <v>116</v>
      </c>
      <c r="F11">
        <v>148</v>
      </c>
      <c r="G11" s="5">
        <v>1</v>
      </c>
      <c r="H11" s="4" t="s">
        <v>209</v>
      </c>
      <c r="I11" s="4">
        <v>21</v>
      </c>
      <c r="J11" s="2">
        <v>44608</v>
      </c>
    </row>
    <row r="12" spans="1:10">
      <c r="A12" s="2">
        <f t="shared" ca="1" si="0"/>
        <v>44594</v>
      </c>
      <c r="B12" s="4">
        <v>3</v>
      </c>
      <c r="C12" s="1" t="s">
        <v>7</v>
      </c>
      <c r="D12" s="4" t="s">
        <v>112</v>
      </c>
      <c r="E12" s="4" t="s">
        <v>116</v>
      </c>
      <c r="F12">
        <v>348</v>
      </c>
      <c r="G12" s="5">
        <v>2</v>
      </c>
      <c r="H12" s="4" t="s">
        <v>210</v>
      </c>
      <c r="I12" s="4">
        <v>35</v>
      </c>
      <c r="J12" s="2">
        <v>44611</v>
      </c>
    </row>
    <row r="13" spans="1:10">
      <c r="A13" s="2">
        <f t="shared" ca="1" si="0"/>
        <v>44595</v>
      </c>
      <c r="B13" s="4">
        <v>3</v>
      </c>
      <c r="C13" s="1" t="s">
        <v>7</v>
      </c>
      <c r="D13" s="4" t="s">
        <v>113</v>
      </c>
      <c r="E13" s="4" t="s">
        <v>116</v>
      </c>
      <c r="F13">
        <v>224</v>
      </c>
      <c r="G13" s="5">
        <v>3</v>
      </c>
      <c r="H13" s="4" t="s">
        <v>211</v>
      </c>
      <c r="I13" s="4">
        <v>14</v>
      </c>
      <c r="J13" s="2">
        <v>44598</v>
      </c>
    </row>
    <row r="14" spans="1:10">
      <c r="A14" s="2">
        <f t="shared" ca="1" si="0"/>
        <v>44613</v>
      </c>
      <c r="B14" s="4">
        <v>3</v>
      </c>
      <c r="C14" s="1" t="s">
        <v>7</v>
      </c>
      <c r="D14" s="4" t="s">
        <v>114</v>
      </c>
      <c r="E14" s="4" t="s">
        <v>116</v>
      </c>
      <c r="F14">
        <v>64</v>
      </c>
      <c r="G14" s="5">
        <v>4</v>
      </c>
      <c r="H14" s="4" t="s">
        <v>212</v>
      </c>
      <c r="I14" s="4">
        <v>6</v>
      </c>
      <c r="J14" s="2">
        <v>44600</v>
      </c>
    </row>
    <row r="15" spans="1:10">
      <c r="A15" s="2">
        <f t="shared" ca="1" si="0"/>
        <v>44607</v>
      </c>
      <c r="B15" s="4">
        <v>3</v>
      </c>
      <c r="C15" s="1" t="s">
        <v>7</v>
      </c>
      <c r="D15" s="4" t="s">
        <v>115</v>
      </c>
      <c r="E15" s="4" t="s">
        <v>116</v>
      </c>
      <c r="F15">
        <v>313</v>
      </c>
      <c r="G15" s="5">
        <v>5</v>
      </c>
      <c r="H15" s="4" t="s">
        <v>213</v>
      </c>
      <c r="I15" s="4">
        <v>27</v>
      </c>
      <c r="J15" s="2">
        <v>44603</v>
      </c>
    </row>
    <row r="16" spans="1:10">
      <c r="A16" s="2">
        <f t="shared" ca="1" si="0"/>
        <v>44611</v>
      </c>
      <c r="B16" s="4">
        <v>4</v>
      </c>
      <c r="C16" s="1" t="s">
        <v>8</v>
      </c>
      <c r="D16" t="s">
        <v>117</v>
      </c>
      <c r="E16" s="4" t="s">
        <v>119</v>
      </c>
      <c r="F16">
        <v>171</v>
      </c>
      <c r="G16" s="5">
        <v>1</v>
      </c>
      <c r="H16" s="4" t="s">
        <v>214</v>
      </c>
      <c r="I16" s="4">
        <v>21</v>
      </c>
      <c r="J16" s="2">
        <v>44612</v>
      </c>
    </row>
    <row r="17" spans="1:10">
      <c r="A17" s="2">
        <f t="shared" ca="1" si="0"/>
        <v>44595</v>
      </c>
      <c r="B17" s="4">
        <v>4</v>
      </c>
      <c r="C17" s="1" t="s">
        <v>8</v>
      </c>
      <c r="D17" s="4" t="s">
        <v>118</v>
      </c>
      <c r="E17" s="4" t="s">
        <v>119</v>
      </c>
      <c r="F17">
        <v>258</v>
      </c>
      <c r="G17" s="5">
        <v>2</v>
      </c>
      <c r="H17" s="4" t="s">
        <v>215</v>
      </c>
      <c r="I17" s="4">
        <v>30</v>
      </c>
      <c r="J17" s="2">
        <v>44604</v>
      </c>
    </row>
    <row r="18" spans="1:10">
      <c r="A18" s="2">
        <f t="shared" ca="1" si="0"/>
        <v>44604</v>
      </c>
      <c r="B18" s="4">
        <v>5</v>
      </c>
      <c r="C18" s="1" t="s">
        <v>9</v>
      </c>
      <c r="D18" t="s">
        <v>122</v>
      </c>
      <c r="E18" s="4" t="s">
        <v>198</v>
      </c>
      <c r="F18">
        <v>134</v>
      </c>
      <c r="G18" s="5">
        <v>1</v>
      </c>
      <c r="H18" s="4" t="s">
        <v>216</v>
      </c>
      <c r="I18" s="4">
        <v>19</v>
      </c>
      <c r="J18" s="2">
        <v>44606</v>
      </c>
    </row>
    <row r="19" spans="1:10">
      <c r="A19" s="2">
        <f t="shared" ca="1" si="0"/>
        <v>44605</v>
      </c>
      <c r="B19" s="4">
        <v>5</v>
      </c>
      <c r="C19" s="1" t="s">
        <v>9</v>
      </c>
      <c r="D19" s="4" t="s">
        <v>121</v>
      </c>
      <c r="E19" s="4" t="s">
        <v>198</v>
      </c>
      <c r="F19">
        <v>329</v>
      </c>
      <c r="G19" s="5">
        <v>2</v>
      </c>
      <c r="H19" s="4" t="s">
        <v>217</v>
      </c>
      <c r="I19" s="4">
        <v>10</v>
      </c>
      <c r="J19" s="2">
        <v>44606</v>
      </c>
    </row>
    <row r="20" spans="1:10">
      <c r="A20" s="2">
        <f t="shared" ca="1" si="0"/>
        <v>44603</v>
      </c>
      <c r="B20" s="4">
        <v>5</v>
      </c>
      <c r="C20" s="1" t="s">
        <v>9</v>
      </c>
      <c r="D20" s="4" t="s">
        <v>123</v>
      </c>
      <c r="E20" s="4" t="s">
        <v>198</v>
      </c>
      <c r="F20">
        <v>105</v>
      </c>
      <c r="G20" s="5">
        <v>3</v>
      </c>
      <c r="H20" s="4" t="s">
        <v>218</v>
      </c>
      <c r="I20" s="4">
        <v>30</v>
      </c>
      <c r="J20" s="2">
        <v>44612</v>
      </c>
    </row>
    <row r="21" spans="1:10">
      <c r="A21" s="2">
        <f t="shared" ca="1" si="0"/>
        <v>44596</v>
      </c>
      <c r="B21" s="4">
        <v>6</v>
      </c>
      <c r="C21" s="1" t="s">
        <v>10</v>
      </c>
      <c r="D21" t="s">
        <v>124</v>
      </c>
      <c r="E21" s="4" t="s">
        <v>199</v>
      </c>
      <c r="F21">
        <v>129</v>
      </c>
      <c r="G21" s="5">
        <v>1</v>
      </c>
      <c r="H21" s="4" t="s">
        <v>219</v>
      </c>
      <c r="I21" s="4">
        <v>30</v>
      </c>
      <c r="J21" s="2">
        <v>44605</v>
      </c>
    </row>
    <row r="22" spans="1:10">
      <c r="A22" s="2">
        <f t="shared" ca="1" si="0"/>
        <v>44596</v>
      </c>
      <c r="B22" s="4">
        <v>6</v>
      </c>
      <c r="C22" s="1" t="s">
        <v>10</v>
      </c>
      <c r="D22" s="4" t="s">
        <v>125</v>
      </c>
      <c r="E22" s="4" t="s">
        <v>199</v>
      </c>
      <c r="F22">
        <v>61</v>
      </c>
      <c r="G22" s="5">
        <v>2</v>
      </c>
      <c r="H22" s="4" t="s">
        <v>220</v>
      </c>
      <c r="I22" s="4">
        <v>27</v>
      </c>
      <c r="J22" s="2">
        <v>44593</v>
      </c>
    </row>
    <row r="23" spans="1:10">
      <c r="A23" s="2">
        <f t="shared" ca="1" si="0"/>
        <v>44608</v>
      </c>
      <c r="B23" s="4">
        <v>6</v>
      </c>
      <c r="C23" s="1" t="s">
        <v>10</v>
      </c>
      <c r="D23" s="4" t="s">
        <v>126</v>
      </c>
      <c r="E23" s="4" t="s">
        <v>199</v>
      </c>
      <c r="F23">
        <v>282</v>
      </c>
      <c r="G23" s="5">
        <v>3</v>
      </c>
      <c r="H23" s="4" t="s">
        <v>221</v>
      </c>
      <c r="I23" s="4">
        <v>34</v>
      </c>
      <c r="J23" s="2">
        <v>44605</v>
      </c>
    </row>
    <row r="24" spans="1:10">
      <c r="A24" s="2">
        <f t="shared" ca="1" si="0"/>
        <v>44601</v>
      </c>
      <c r="B24" s="4">
        <v>6</v>
      </c>
      <c r="C24" s="1" t="s">
        <v>10</v>
      </c>
      <c r="D24" s="4" t="s">
        <v>127</v>
      </c>
      <c r="E24" s="4" t="s">
        <v>199</v>
      </c>
      <c r="F24">
        <v>102</v>
      </c>
      <c r="G24" s="5">
        <v>4</v>
      </c>
      <c r="H24" s="4" t="s">
        <v>222</v>
      </c>
      <c r="I24" s="4">
        <v>14</v>
      </c>
      <c r="J24" s="2">
        <v>44608</v>
      </c>
    </row>
    <row r="25" spans="1:10">
      <c r="A25" s="2">
        <f t="shared" ca="1" si="0"/>
        <v>44611</v>
      </c>
      <c r="B25" s="4">
        <v>6</v>
      </c>
      <c r="C25" s="1" t="s">
        <v>10</v>
      </c>
      <c r="D25" s="4" t="s">
        <v>128</v>
      </c>
      <c r="E25" s="4" t="s">
        <v>199</v>
      </c>
      <c r="F25">
        <v>228</v>
      </c>
      <c r="G25" s="5">
        <v>5</v>
      </c>
      <c r="H25" s="4" t="s">
        <v>223</v>
      </c>
      <c r="I25" s="4">
        <v>7</v>
      </c>
      <c r="J25" s="2">
        <v>44603</v>
      </c>
    </row>
    <row r="26" spans="1:10">
      <c r="A26" s="2">
        <f t="shared" ca="1" si="0"/>
        <v>44602</v>
      </c>
      <c r="B26" s="4">
        <v>7</v>
      </c>
      <c r="C26" s="1" t="s">
        <v>11</v>
      </c>
      <c r="D26" t="s">
        <v>129</v>
      </c>
      <c r="E26" s="4" t="s">
        <v>316</v>
      </c>
      <c r="F26">
        <v>380</v>
      </c>
      <c r="G26" s="5">
        <v>1</v>
      </c>
      <c r="H26" s="4" t="s">
        <v>224</v>
      </c>
      <c r="I26" s="4">
        <v>27</v>
      </c>
      <c r="J26" s="2">
        <v>44593</v>
      </c>
    </row>
    <row r="27" spans="1:10">
      <c r="A27" s="2">
        <f t="shared" ca="1" si="0"/>
        <v>44612</v>
      </c>
      <c r="B27" s="4">
        <v>8</v>
      </c>
      <c r="C27" s="1" t="s">
        <v>12</v>
      </c>
      <c r="D27" t="s">
        <v>130</v>
      </c>
      <c r="E27" s="4" t="s">
        <v>308</v>
      </c>
      <c r="F27">
        <v>222</v>
      </c>
      <c r="G27" s="5">
        <v>1</v>
      </c>
      <c r="H27" s="4" t="s">
        <v>225</v>
      </c>
      <c r="I27" s="4">
        <v>19</v>
      </c>
      <c r="J27" s="2">
        <v>44604</v>
      </c>
    </row>
    <row r="28" spans="1:10">
      <c r="A28" s="2">
        <f t="shared" ca="1" si="0"/>
        <v>44613</v>
      </c>
      <c r="B28" s="4">
        <v>8</v>
      </c>
      <c r="C28" s="1" t="s">
        <v>12</v>
      </c>
      <c r="D28" s="4" t="s">
        <v>131</v>
      </c>
      <c r="E28" s="4" t="s">
        <v>308</v>
      </c>
      <c r="F28">
        <v>395</v>
      </c>
      <c r="G28" s="5">
        <v>2</v>
      </c>
      <c r="H28" s="4" t="s">
        <v>226</v>
      </c>
      <c r="I28" s="4">
        <v>17</v>
      </c>
      <c r="J28" s="2">
        <v>44610</v>
      </c>
    </row>
    <row r="29" spans="1:10">
      <c r="A29" s="2">
        <f t="shared" ca="1" si="0"/>
        <v>44602</v>
      </c>
      <c r="B29" s="4">
        <v>8</v>
      </c>
      <c r="C29" s="1" t="s">
        <v>12</v>
      </c>
      <c r="D29" s="4" t="s">
        <v>132</v>
      </c>
      <c r="E29" s="4" t="s">
        <v>308</v>
      </c>
      <c r="F29">
        <v>69</v>
      </c>
      <c r="G29" s="5">
        <v>3</v>
      </c>
      <c r="H29" s="4" t="s">
        <v>227</v>
      </c>
      <c r="I29" s="4">
        <v>20</v>
      </c>
      <c r="J29" s="2">
        <v>44594</v>
      </c>
    </row>
    <row r="30" spans="1:10">
      <c r="A30" s="2">
        <f t="shared" ca="1" si="0"/>
        <v>44603</v>
      </c>
      <c r="B30" s="4">
        <v>9</v>
      </c>
      <c r="C30" s="1" t="s">
        <v>13</v>
      </c>
      <c r="D30" t="s">
        <v>124</v>
      </c>
      <c r="E30" s="4" t="s">
        <v>309</v>
      </c>
      <c r="F30">
        <v>333</v>
      </c>
      <c r="G30" s="5">
        <v>1</v>
      </c>
      <c r="H30" s="4" t="s">
        <v>228</v>
      </c>
      <c r="I30" s="4">
        <v>31</v>
      </c>
      <c r="J30" s="2">
        <v>44594</v>
      </c>
    </row>
    <row r="31" spans="1:10">
      <c r="A31" s="2">
        <f t="shared" ca="1" si="0"/>
        <v>44613</v>
      </c>
      <c r="B31" s="4">
        <v>9</v>
      </c>
      <c r="C31" s="1" t="s">
        <v>13</v>
      </c>
      <c r="D31" s="4" t="s">
        <v>125</v>
      </c>
      <c r="E31" s="4" t="s">
        <v>309</v>
      </c>
      <c r="F31">
        <v>339</v>
      </c>
      <c r="G31" s="5">
        <v>2</v>
      </c>
      <c r="H31" s="4" t="s">
        <v>229</v>
      </c>
      <c r="I31" s="4">
        <v>20</v>
      </c>
      <c r="J31" s="2">
        <v>44597</v>
      </c>
    </row>
    <row r="32" spans="1:10">
      <c r="A32" s="2">
        <f t="shared" ca="1" si="0"/>
        <v>44605</v>
      </c>
      <c r="B32" s="4">
        <v>10</v>
      </c>
      <c r="C32" s="1" t="s">
        <v>14</v>
      </c>
      <c r="D32" t="s">
        <v>133</v>
      </c>
      <c r="E32" s="4" t="s">
        <v>310</v>
      </c>
      <c r="F32">
        <v>52</v>
      </c>
      <c r="G32" s="5">
        <v>1</v>
      </c>
      <c r="H32" s="4" t="s">
        <v>230</v>
      </c>
      <c r="I32" s="4">
        <v>19</v>
      </c>
      <c r="J32" s="2">
        <v>44599</v>
      </c>
    </row>
    <row r="33" spans="1:10">
      <c r="A33" s="2">
        <f t="shared" ca="1" si="0"/>
        <v>44609</v>
      </c>
      <c r="B33" s="4">
        <v>10</v>
      </c>
      <c r="C33" s="1" t="s">
        <v>14</v>
      </c>
      <c r="D33" s="4" t="s">
        <v>134</v>
      </c>
      <c r="E33" s="4" t="s">
        <v>310</v>
      </c>
      <c r="F33">
        <v>129</v>
      </c>
      <c r="G33" s="5">
        <v>2</v>
      </c>
      <c r="H33" s="4" t="s">
        <v>231</v>
      </c>
      <c r="I33" s="4">
        <v>6</v>
      </c>
      <c r="J33" s="2">
        <v>44601</v>
      </c>
    </row>
    <row r="34" spans="1:10">
      <c r="A34" s="2">
        <f t="shared" ca="1" si="0"/>
        <v>44596</v>
      </c>
      <c r="B34" s="4">
        <v>10</v>
      </c>
      <c r="C34" s="1" t="s">
        <v>14</v>
      </c>
      <c r="D34" s="4" t="s">
        <v>135</v>
      </c>
      <c r="E34" s="4" t="s">
        <v>310</v>
      </c>
      <c r="F34">
        <v>235</v>
      </c>
      <c r="G34" s="5">
        <v>3</v>
      </c>
      <c r="H34" s="4" t="s">
        <v>232</v>
      </c>
      <c r="I34" s="4">
        <v>20</v>
      </c>
      <c r="J34" s="2">
        <v>44596</v>
      </c>
    </row>
    <row r="35" spans="1:10">
      <c r="A35" s="2">
        <f t="shared" ca="1" si="0"/>
        <v>44613</v>
      </c>
      <c r="B35" s="4">
        <v>10</v>
      </c>
      <c r="C35" s="1" t="s">
        <v>14</v>
      </c>
      <c r="D35" s="4" t="s">
        <v>136</v>
      </c>
      <c r="E35" s="4" t="s">
        <v>310</v>
      </c>
      <c r="F35">
        <v>137</v>
      </c>
      <c r="G35" s="5">
        <v>4</v>
      </c>
      <c r="H35" s="4" t="s">
        <v>233</v>
      </c>
      <c r="I35" s="4">
        <v>16</v>
      </c>
      <c r="J35" s="2">
        <v>44607</v>
      </c>
    </row>
    <row r="36" spans="1:10">
      <c r="A36" s="2">
        <f t="shared" ca="1" si="0"/>
        <v>44608</v>
      </c>
      <c r="B36" s="4">
        <v>10</v>
      </c>
      <c r="C36" s="1" t="s">
        <v>14</v>
      </c>
      <c r="D36" s="4" t="s">
        <v>137</v>
      </c>
      <c r="E36" s="4" t="s">
        <v>310</v>
      </c>
      <c r="F36">
        <v>298</v>
      </c>
      <c r="G36" s="5">
        <v>5</v>
      </c>
      <c r="H36" s="4" t="s">
        <v>234</v>
      </c>
      <c r="I36" s="4">
        <v>25</v>
      </c>
      <c r="J36" s="2">
        <v>44606</v>
      </c>
    </row>
    <row r="37" spans="1:10">
      <c r="A37" s="2">
        <f t="shared" ca="1" si="0"/>
        <v>44599</v>
      </c>
      <c r="B37" s="4">
        <v>11</v>
      </c>
      <c r="C37" s="5" t="s">
        <v>25</v>
      </c>
      <c r="D37" t="s">
        <v>138</v>
      </c>
      <c r="E37" s="4" t="s">
        <v>311</v>
      </c>
      <c r="F37">
        <v>255</v>
      </c>
      <c r="G37" s="5">
        <v>1</v>
      </c>
      <c r="H37" s="4" t="s">
        <v>235</v>
      </c>
      <c r="I37" s="4">
        <v>31</v>
      </c>
      <c r="J37" s="2">
        <v>44603</v>
      </c>
    </row>
    <row r="38" spans="1:10">
      <c r="A38" s="2">
        <f t="shared" ca="1" si="0"/>
        <v>44603</v>
      </c>
      <c r="B38" s="4">
        <v>11</v>
      </c>
      <c r="C38" s="5" t="s">
        <v>25</v>
      </c>
      <c r="D38" s="4" t="s">
        <v>139</v>
      </c>
      <c r="E38" s="4" t="s">
        <v>311</v>
      </c>
      <c r="F38">
        <v>208</v>
      </c>
      <c r="G38" s="5">
        <v>2</v>
      </c>
      <c r="H38" s="4" t="s">
        <v>236</v>
      </c>
      <c r="I38" s="4">
        <v>34</v>
      </c>
      <c r="J38" s="2">
        <v>44600</v>
      </c>
    </row>
    <row r="39" spans="1:10">
      <c r="A39" s="2">
        <f t="shared" ca="1" si="0"/>
        <v>44606</v>
      </c>
      <c r="B39" s="4">
        <v>11</v>
      </c>
      <c r="C39" s="5" t="s">
        <v>25</v>
      </c>
      <c r="D39" s="4" t="s">
        <v>140</v>
      </c>
      <c r="E39" s="4" t="s">
        <v>311</v>
      </c>
      <c r="F39">
        <v>181</v>
      </c>
      <c r="G39" s="5">
        <v>3</v>
      </c>
      <c r="H39" s="4" t="s">
        <v>237</v>
      </c>
      <c r="I39" s="4">
        <v>15</v>
      </c>
      <c r="J39" s="2">
        <v>44609</v>
      </c>
    </row>
    <row r="40" spans="1:10">
      <c r="A40" s="2">
        <f t="shared" ca="1" si="0"/>
        <v>44603</v>
      </c>
      <c r="B40" s="4">
        <v>12</v>
      </c>
      <c r="C40" s="5" t="s">
        <v>26</v>
      </c>
      <c r="D40" t="s">
        <v>141</v>
      </c>
      <c r="E40" s="4" t="s">
        <v>100</v>
      </c>
      <c r="F40">
        <v>298</v>
      </c>
      <c r="G40" s="5">
        <v>1</v>
      </c>
      <c r="H40" s="4" t="s">
        <v>238</v>
      </c>
      <c r="I40" s="4">
        <v>9</v>
      </c>
      <c r="J40" s="2">
        <v>44602</v>
      </c>
    </row>
    <row r="41" spans="1:10">
      <c r="A41" s="2">
        <f t="shared" ca="1" si="0"/>
        <v>44610</v>
      </c>
      <c r="B41" s="4">
        <v>12</v>
      </c>
      <c r="C41" s="5" t="s">
        <v>26</v>
      </c>
      <c r="D41" s="4" t="s">
        <v>142</v>
      </c>
      <c r="E41" s="4" t="s">
        <v>100</v>
      </c>
      <c r="F41">
        <v>51</v>
      </c>
      <c r="G41" s="5">
        <v>2</v>
      </c>
      <c r="H41" s="4" t="s">
        <v>239</v>
      </c>
      <c r="I41" s="4">
        <v>23</v>
      </c>
      <c r="J41" s="2">
        <v>44601</v>
      </c>
    </row>
    <row r="42" spans="1:10">
      <c r="A42" s="2">
        <f t="shared" ca="1" si="0"/>
        <v>44605</v>
      </c>
      <c r="B42" s="4">
        <v>12</v>
      </c>
      <c r="C42" s="5" t="s">
        <v>26</v>
      </c>
      <c r="D42" s="4" t="s">
        <v>143</v>
      </c>
      <c r="E42" s="4" t="s">
        <v>100</v>
      </c>
      <c r="F42">
        <v>224</v>
      </c>
      <c r="G42" s="5">
        <v>3</v>
      </c>
      <c r="H42" s="4" t="s">
        <v>240</v>
      </c>
      <c r="I42" s="4">
        <v>22</v>
      </c>
      <c r="J42" s="2">
        <v>44611</v>
      </c>
    </row>
    <row r="43" spans="1:10">
      <c r="A43" s="2">
        <f t="shared" ca="1" si="0"/>
        <v>44602</v>
      </c>
      <c r="B43" s="4">
        <v>12</v>
      </c>
      <c r="C43" s="5" t="s">
        <v>26</v>
      </c>
      <c r="D43" s="4" t="s">
        <v>144</v>
      </c>
      <c r="E43" s="4" t="s">
        <v>100</v>
      </c>
      <c r="F43">
        <v>194</v>
      </c>
      <c r="G43" s="5">
        <v>4</v>
      </c>
      <c r="H43" s="4" t="s">
        <v>241</v>
      </c>
      <c r="I43" s="4">
        <v>34</v>
      </c>
      <c r="J43" s="2">
        <v>44610</v>
      </c>
    </row>
    <row r="44" spans="1:10">
      <c r="A44" s="2">
        <f t="shared" ca="1" si="0"/>
        <v>44595</v>
      </c>
      <c r="B44" s="4">
        <v>13</v>
      </c>
      <c r="C44" s="5" t="s">
        <v>27</v>
      </c>
      <c r="D44" t="s">
        <v>145</v>
      </c>
      <c r="E44" s="4" t="s">
        <v>199</v>
      </c>
      <c r="F44">
        <v>78</v>
      </c>
      <c r="G44" s="5">
        <v>1</v>
      </c>
      <c r="H44" s="4" t="s">
        <v>242</v>
      </c>
      <c r="I44" s="4">
        <v>15</v>
      </c>
      <c r="J44" s="2">
        <v>44613</v>
      </c>
    </row>
    <row r="45" spans="1:10">
      <c r="A45" s="2">
        <f t="shared" ca="1" si="0"/>
        <v>44605</v>
      </c>
      <c r="B45" s="4">
        <v>14</v>
      </c>
      <c r="C45" s="5" t="s">
        <v>28</v>
      </c>
      <c r="D45" t="s">
        <v>146</v>
      </c>
      <c r="E45" s="4" t="s">
        <v>308</v>
      </c>
      <c r="F45">
        <v>299</v>
      </c>
      <c r="G45" s="5">
        <v>1</v>
      </c>
      <c r="H45" s="4" t="s">
        <v>243</v>
      </c>
      <c r="I45" s="4">
        <v>35</v>
      </c>
      <c r="J45" s="2">
        <v>44602</v>
      </c>
    </row>
    <row r="46" spans="1:10">
      <c r="A46" s="2">
        <f t="shared" ca="1" si="0"/>
        <v>44604</v>
      </c>
      <c r="B46" s="4">
        <v>14</v>
      </c>
      <c r="C46" s="5" t="s">
        <v>28</v>
      </c>
      <c r="D46" s="4" t="s">
        <v>147</v>
      </c>
      <c r="E46" s="4" t="s">
        <v>308</v>
      </c>
      <c r="F46">
        <v>95</v>
      </c>
      <c r="G46" s="5">
        <v>2</v>
      </c>
      <c r="H46" s="4" t="s">
        <v>244</v>
      </c>
      <c r="I46" s="4">
        <v>15</v>
      </c>
      <c r="J46" s="2">
        <v>44595</v>
      </c>
    </row>
    <row r="47" spans="1:10">
      <c r="A47" s="2">
        <f t="shared" ca="1" si="0"/>
        <v>44600</v>
      </c>
      <c r="B47" s="4">
        <v>14</v>
      </c>
      <c r="C47" s="5" t="s">
        <v>28</v>
      </c>
      <c r="D47" s="4" t="s">
        <v>148</v>
      </c>
      <c r="E47" s="4" t="s">
        <v>308</v>
      </c>
      <c r="F47">
        <v>311</v>
      </c>
      <c r="G47" s="5">
        <v>3</v>
      </c>
      <c r="H47" s="4" t="s">
        <v>245</v>
      </c>
      <c r="I47" s="4">
        <v>24</v>
      </c>
      <c r="J47" s="2">
        <v>44601</v>
      </c>
    </row>
    <row r="48" spans="1:10">
      <c r="A48" s="2">
        <f t="shared" ca="1" si="0"/>
        <v>44594</v>
      </c>
      <c r="B48" s="4">
        <v>15</v>
      </c>
      <c r="C48" s="5" t="s">
        <v>29</v>
      </c>
      <c r="D48" t="s">
        <v>149</v>
      </c>
      <c r="E48" s="4" t="s">
        <v>154</v>
      </c>
      <c r="F48">
        <v>280</v>
      </c>
      <c r="G48" s="5">
        <v>1</v>
      </c>
      <c r="H48" s="4" t="s">
        <v>246</v>
      </c>
      <c r="I48" s="4">
        <v>14</v>
      </c>
      <c r="J48" s="2">
        <v>44602</v>
      </c>
    </row>
    <row r="49" spans="1:10">
      <c r="A49" s="2">
        <f t="shared" ca="1" si="0"/>
        <v>44601</v>
      </c>
      <c r="B49" s="4">
        <v>15</v>
      </c>
      <c r="C49" s="5" t="s">
        <v>29</v>
      </c>
      <c r="D49" s="4" t="s">
        <v>150</v>
      </c>
      <c r="E49" s="4" t="s">
        <v>154</v>
      </c>
      <c r="F49">
        <v>224</v>
      </c>
      <c r="G49" s="5">
        <v>2</v>
      </c>
      <c r="H49" s="4" t="s">
        <v>247</v>
      </c>
      <c r="I49" s="4">
        <v>15</v>
      </c>
      <c r="J49" s="2">
        <v>44602</v>
      </c>
    </row>
    <row r="50" spans="1:10">
      <c r="A50" s="2">
        <f t="shared" ca="1" si="0"/>
        <v>44598</v>
      </c>
      <c r="B50" s="4">
        <v>15</v>
      </c>
      <c r="C50" s="5" t="s">
        <v>29</v>
      </c>
      <c r="D50" s="4" t="s">
        <v>151</v>
      </c>
      <c r="E50" s="4" t="s">
        <v>154</v>
      </c>
      <c r="F50">
        <v>294</v>
      </c>
      <c r="G50" s="5">
        <v>3</v>
      </c>
      <c r="H50" s="4" t="s">
        <v>248</v>
      </c>
      <c r="I50" s="4">
        <v>20</v>
      </c>
      <c r="J50" s="2">
        <v>44609</v>
      </c>
    </row>
    <row r="51" spans="1:10">
      <c r="A51" s="2">
        <f t="shared" ca="1" si="0"/>
        <v>44606</v>
      </c>
      <c r="B51" s="4">
        <v>15</v>
      </c>
      <c r="C51" s="5" t="s">
        <v>29</v>
      </c>
      <c r="D51" s="4" t="s">
        <v>152</v>
      </c>
      <c r="E51" s="4" t="s">
        <v>154</v>
      </c>
      <c r="F51">
        <v>236</v>
      </c>
      <c r="G51" s="5">
        <v>4</v>
      </c>
      <c r="H51" s="4" t="s">
        <v>249</v>
      </c>
      <c r="I51" s="4">
        <v>19</v>
      </c>
      <c r="J51" s="2">
        <v>44600</v>
      </c>
    </row>
    <row r="52" spans="1:10">
      <c r="A52" s="2">
        <f t="shared" ca="1" si="0"/>
        <v>44607</v>
      </c>
      <c r="B52" s="4">
        <v>15</v>
      </c>
      <c r="C52" s="5" t="s">
        <v>29</v>
      </c>
      <c r="D52" s="4" t="s">
        <v>153</v>
      </c>
      <c r="E52" s="4" t="s">
        <v>154</v>
      </c>
      <c r="F52">
        <v>357</v>
      </c>
      <c r="G52" s="5">
        <v>5</v>
      </c>
      <c r="H52" s="4" t="s">
        <v>250</v>
      </c>
      <c r="I52" s="4">
        <v>34</v>
      </c>
      <c r="J52" s="2">
        <v>44594</v>
      </c>
    </row>
    <row r="53" spans="1:10">
      <c r="A53" s="2">
        <f t="shared" ca="1" si="0"/>
        <v>44601</v>
      </c>
      <c r="B53" s="4">
        <v>16</v>
      </c>
      <c r="C53" s="5" t="s">
        <v>31</v>
      </c>
      <c r="D53" t="s">
        <v>155</v>
      </c>
      <c r="E53" s="4" t="s">
        <v>198</v>
      </c>
      <c r="F53">
        <v>271</v>
      </c>
      <c r="G53" s="5">
        <v>1</v>
      </c>
      <c r="H53" s="4" t="s">
        <v>251</v>
      </c>
      <c r="I53" s="4">
        <v>37</v>
      </c>
      <c r="J53" s="2">
        <v>44593</v>
      </c>
    </row>
    <row r="54" spans="1:10">
      <c r="A54" s="2">
        <f t="shared" ca="1" si="0"/>
        <v>44607</v>
      </c>
      <c r="B54" s="4">
        <v>16</v>
      </c>
      <c r="C54" s="5" t="s">
        <v>31</v>
      </c>
      <c r="D54" s="4" t="s">
        <v>156</v>
      </c>
      <c r="E54" s="4" t="s">
        <v>198</v>
      </c>
      <c r="F54">
        <v>86</v>
      </c>
      <c r="G54" s="5">
        <v>2</v>
      </c>
      <c r="H54" s="4" t="s">
        <v>252</v>
      </c>
      <c r="I54" s="4">
        <v>28</v>
      </c>
      <c r="J54" s="2">
        <v>44606</v>
      </c>
    </row>
    <row r="55" spans="1:10">
      <c r="A55" s="2">
        <f t="shared" ca="1" si="0"/>
        <v>44602</v>
      </c>
      <c r="B55" s="4">
        <v>17</v>
      </c>
      <c r="C55" s="5" t="s">
        <v>32</v>
      </c>
      <c r="D55" t="s">
        <v>157</v>
      </c>
      <c r="E55" s="4" t="s">
        <v>110</v>
      </c>
      <c r="F55">
        <v>214</v>
      </c>
      <c r="G55" s="5">
        <v>1</v>
      </c>
      <c r="H55" s="4" t="s">
        <v>253</v>
      </c>
      <c r="I55" s="4">
        <v>12</v>
      </c>
      <c r="J55" s="2">
        <v>44604</v>
      </c>
    </row>
    <row r="56" spans="1:10">
      <c r="A56" s="2">
        <f t="shared" ca="1" si="0"/>
        <v>44613</v>
      </c>
      <c r="B56" s="4">
        <v>17</v>
      </c>
      <c r="C56" s="5" t="s">
        <v>32</v>
      </c>
      <c r="D56" s="4" t="s">
        <v>158</v>
      </c>
      <c r="E56" s="4" t="s">
        <v>110</v>
      </c>
      <c r="F56">
        <v>215</v>
      </c>
      <c r="G56" s="5">
        <v>2</v>
      </c>
      <c r="H56" s="4" t="s">
        <v>254</v>
      </c>
      <c r="I56" s="4">
        <v>29</v>
      </c>
      <c r="J56" s="2">
        <v>44598</v>
      </c>
    </row>
    <row r="57" spans="1:10">
      <c r="A57" s="2">
        <f t="shared" ca="1" si="0"/>
        <v>44603</v>
      </c>
      <c r="B57" s="4">
        <v>17</v>
      </c>
      <c r="C57" s="5" t="s">
        <v>32</v>
      </c>
      <c r="D57" s="4" t="s">
        <v>159</v>
      </c>
      <c r="E57" s="4" t="s">
        <v>110</v>
      </c>
      <c r="F57">
        <v>371</v>
      </c>
      <c r="G57" s="5">
        <v>3</v>
      </c>
      <c r="H57" s="4" t="s">
        <v>255</v>
      </c>
      <c r="I57" s="4">
        <v>16</v>
      </c>
      <c r="J57" s="2">
        <v>44609</v>
      </c>
    </row>
    <row r="58" spans="1:10">
      <c r="A58" s="2">
        <f t="shared" ca="1" si="0"/>
        <v>44613</v>
      </c>
      <c r="B58" s="4">
        <v>17</v>
      </c>
      <c r="C58" s="5" t="s">
        <v>32</v>
      </c>
      <c r="D58" s="4" t="s">
        <v>160</v>
      </c>
      <c r="E58" s="4" t="s">
        <v>110</v>
      </c>
      <c r="F58">
        <v>320</v>
      </c>
      <c r="G58" s="5">
        <v>4</v>
      </c>
      <c r="H58" s="4" t="s">
        <v>256</v>
      </c>
      <c r="I58" s="4">
        <v>37</v>
      </c>
      <c r="J58" s="2">
        <v>44598</v>
      </c>
    </row>
    <row r="59" spans="1:10">
      <c r="A59" s="2">
        <f t="shared" ca="1" si="0"/>
        <v>44613</v>
      </c>
      <c r="B59" s="4">
        <v>18</v>
      </c>
      <c r="C59" s="5" t="s">
        <v>33</v>
      </c>
      <c r="D59" t="s">
        <v>161</v>
      </c>
      <c r="E59" s="4" t="s">
        <v>116</v>
      </c>
      <c r="F59">
        <v>159</v>
      </c>
      <c r="G59" s="5">
        <v>1</v>
      </c>
      <c r="H59" s="4" t="s">
        <v>257</v>
      </c>
      <c r="I59" s="4">
        <v>33</v>
      </c>
      <c r="J59" s="2">
        <v>44604</v>
      </c>
    </row>
    <row r="60" spans="1:10">
      <c r="A60" s="2">
        <f t="shared" ca="1" si="0"/>
        <v>44601</v>
      </c>
      <c r="B60" s="4">
        <v>19</v>
      </c>
      <c r="C60" s="5" t="s">
        <v>34</v>
      </c>
      <c r="D60" t="s">
        <v>162</v>
      </c>
      <c r="E60" s="4" t="s">
        <v>116</v>
      </c>
      <c r="F60">
        <v>191</v>
      </c>
      <c r="G60" s="5">
        <v>1</v>
      </c>
      <c r="H60" s="4" t="s">
        <v>258</v>
      </c>
      <c r="I60" s="4">
        <v>21</v>
      </c>
      <c r="J60" s="2">
        <v>44598</v>
      </c>
    </row>
    <row r="61" spans="1:10">
      <c r="A61" s="2">
        <f t="shared" ca="1" si="0"/>
        <v>44597</v>
      </c>
      <c r="B61" s="4">
        <v>19</v>
      </c>
      <c r="C61" s="5" t="s">
        <v>34</v>
      </c>
      <c r="D61" s="4" t="s">
        <v>163</v>
      </c>
      <c r="E61" s="4" t="s">
        <v>116</v>
      </c>
      <c r="F61">
        <v>139</v>
      </c>
      <c r="G61" s="5">
        <v>2</v>
      </c>
      <c r="H61" s="4" t="s">
        <v>259</v>
      </c>
      <c r="I61" s="4">
        <v>16</v>
      </c>
      <c r="J61" s="2">
        <v>44596</v>
      </c>
    </row>
    <row r="62" spans="1:10">
      <c r="A62" s="2">
        <f t="shared" ca="1" si="0"/>
        <v>44604</v>
      </c>
      <c r="B62" s="4">
        <v>19</v>
      </c>
      <c r="C62" s="5" t="s">
        <v>34</v>
      </c>
      <c r="D62" s="4" t="s">
        <v>164</v>
      </c>
      <c r="E62" s="4" t="s">
        <v>116</v>
      </c>
      <c r="F62">
        <v>351</v>
      </c>
      <c r="G62" s="5">
        <v>3</v>
      </c>
      <c r="H62" s="4" t="s">
        <v>260</v>
      </c>
      <c r="I62" s="4">
        <v>21</v>
      </c>
      <c r="J62" s="2">
        <v>44604</v>
      </c>
    </row>
    <row r="63" spans="1:10">
      <c r="A63" s="2">
        <f t="shared" ca="1" si="0"/>
        <v>44594</v>
      </c>
      <c r="B63" s="4">
        <v>20</v>
      </c>
      <c r="C63" s="5" t="s">
        <v>35</v>
      </c>
      <c r="D63" t="s">
        <v>165</v>
      </c>
      <c r="E63" s="4" t="s">
        <v>100</v>
      </c>
      <c r="F63">
        <v>95</v>
      </c>
      <c r="G63" s="5">
        <v>1</v>
      </c>
      <c r="H63" s="4" t="s">
        <v>261</v>
      </c>
      <c r="I63" s="4">
        <v>16</v>
      </c>
      <c r="J63" s="2">
        <v>44605</v>
      </c>
    </row>
    <row r="64" spans="1:10">
      <c r="A64" s="2">
        <f t="shared" ca="1" si="0"/>
        <v>44596</v>
      </c>
      <c r="B64" s="4">
        <v>20</v>
      </c>
      <c r="C64" s="5" t="s">
        <v>35</v>
      </c>
      <c r="D64" s="4" t="s">
        <v>166</v>
      </c>
      <c r="E64" s="4" t="s">
        <v>100</v>
      </c>
      <c r="F64">
        <v>211</v>
      </c>
      <c r="G64" s="5">
        <v>2</v>
      </c>
      <c r="H64" s="4" t="s">
        <v>262</v>
      </c>
      <c r="I64" s="4">
        <v>14</v>
      </c>
      <c r="J64" s="2">
        <v>44603</v>
      </c>
    </row>
    <row r="65" spans="1:10">
      <c r="A65" s="2">
        <f t="shared" ca="1" si="0"/>
        <v>44612</v>
      </c>
      <c r="B65" s="4">
        <v>20</v>
      </c>
      <c r="C65" s="5" t="s">
        <v>35</v>
      </c>
      <c r="D65" s="4" t="s">
        <v>167</v>
      </c>
      <c r="E65" s="4" t="s">
        <v>100</v>
      </c>
      <c r="F65">
        <v>371</v>
      </c>
      <c r="G65" s="5">
        <v>3</v>
      </c>
      <c r="H65" s="4" t="s">
        <v>263</v>
      </c>
      <c r="I65" s="4">
        <v>12</v>
      </c>
      <c r="J65" s="2">
        <v>44610</v>
      </c>
    </row>
    <row r="66" spans="1:10">
      <c r="A66" s="2">
        <f t="shared" ca="1" si="0"/>
        <v>44610</v>
      </c>
      <c r="B66" s="4">
        <v>20</v>
      </c>
      <c r="C66" s="5" t="s">
        <v>35</v>
      </c>
      <c r="D66" s="4" t="s">
        <v>168</v>
      </c>
      <c r="E66" s="4" t="s">
        <v>100</v>
      </c>
      <c r="F66">
        <v>332</v>
      </c>
      <c r="G66" s="5">
        <v>4</v>
      </c>
      <c r="H66" s="4" t="s">
        <v>264</v>
      </c>
      <c r="I66" s="4">
        <v>7</v>
      </c>
      <c r="J66" s="2">
        <v>44611</v>
      </c>
    </row>
    <row r="67" spans="1:10">
      <c r="A67" s="2">
        <f t="shared" ref="A67:A98" ca="1" si="1">RANDBETWEEN(DATE(2022,2,1),DATE(2022,2,21))</f>
        <v>44601</v>
      </c>
      <c r="B67" s="4">
        <v>20</v>
      </c>
      <c r="C67" s="5" t="s">
        <v>35</v>
      </c>
      <c r="D67" s="4" t="s">
        <v>169</v>
      </c>
      <c r="E67" s="4" t="s">
        <v>100</v>
      </c>
      <c r="F67">
        <v>250</v>
      </c>
      <c r="G67" s="5">
        <v>5</v>
      </c>
      <c r="H67" s="4" t="s">
        <v>265</v>
      </c>
      <c r="I67" s="4">
        <v>29</v>
      </c>
      <c r="J67" s="2">
        <v>44599</v>
      </c>
    </row>
    <row r="68" spans="1:10">
      <c r="A68" s="2">
        <f t="shared" ca="1" si="1"/>
        <v>44605</v>
      </c>
      <c r="B68" s="4">
        <v>21</v>
      </c>
      <c r="C68" s="5" t="s">
        <v>36</v>
      </c>
      <c r="D68" t="s">
        <v>170</v>
      </c>
      <c r="E68" s="4" t="s">
        <v>171</v>
      </c>
      <c r="F68">
        <v>178</v>
      </c>
      <c r="G68" s="5">
        <v>1</v>
      </c>
      <c r="H68" s="4" t="s">
        <v>266</v>
      </c>
      <c r="I68" s="4">
        <v>14</v>
      </c>
      <c r="J68" s="2">
        <v>44598</v>
      </c>
    </row>
    <row r="69" spans="1:10">
      <c r="A69" s="2">
        <f t="shared" ca="1" si="1"/>
        <v>44609</v>
      </c>
      <c r="B69" s="4">
        <v>21</v>
      </c>
      <c r="C69" s="5" t="s">
        <v>36</v>
      </c>
      <c r="D69" s="4" t="s">
        <v>172</v>
      </c>
      <c r="E69" s="4" t="s">
        <v>171</v>
      </c>
      <c r="F69">
        <v>75</v>
      </c>
      <c r="G69" s="5">
        <v>2</v>
      </c>
      <c r="H69" s="4" t="s">
        <v>267</v>
      </c>
      <c r="I69" s="4">
        <v>15</v>
      </c>
      <c r="J69" s="2">
        <v>44595</v>
      </c>
    </row>
    <row r="70" spans="1:10">
      <c r="A70" s="2">
        <f t="shared" ca="1" si="1"/>
        <v>44593</v>
      </c>
      <c r="B70" s="4">
        <v>22</v>
      </c>
      <c r="C70" s="5" t="s">
        <v>37</v>
      </c>
      <c r="D70" t="s">
        <v>173</v>
      </c>
      <c r="E70" s="4" t="s">
        <v>310</v>
      </c>
      <c r="F70">
        <v>211</v>
      </c>
      <c r="G70" s="5">
        <v>1</v>
      </c>
      <c r="H70" s="4" t="s">
        <v>268</v>
      </c>
      <c r="I70" s="4">
        <v>19</v>
      </c>
      <c r="J70" s="2">
        <v>44604</v>
      </c>
    </row>
    <row r="71" spans="1:10">
      <c r="A71" s="2">
        <f t="shared" ca="1" si="1"/>
        <v>44601</v>
      </c>
      <c r="B71" s="4">
        <v>22</v>
      </c>
      <c r="C71" s="5" t="s">
        <v>37</v>
      </c>
      <c r="D71" s="4" t="s">
        <v>174</v>
      </c>
      <c r="E71" s="4" t="s">
        <v>310</v>
      </c>
      <c r="F71">
        <v>85</v>
      </c>
      <c r="G71" s="5">
        <v>2</v>
      </c>
      <c r="H71" s="4" t="s">
        <v>269</v>
      </c>
      <c r="I71" s="4">
        <v>28</v>
      </c>
      <c r="J71" s="2">
        <v>44603</v>
      </c>
    </row>
    <row r="72" spans="1:10">
      <c r="A72" s="2">
        <f t="shared" ca="1" si="1"/>
        <v>44612</v>
      </c>
      <c r="B72" s="4">
        <v>22</v>
      </c>
      <c r="C72" s="5" t="s">
        <v>37</v>
      </c>
      <c r="D72" s="4" t="s">
        <v>175</v>
      </c>
      <c r="E72" s="4" t="s">
        <v>310</v>
      </c>
      <c r="F72">
        <v>151</v>
      </c>
      <c r="G72" s="5">
        <v>3</v>
      </c>
      <c r="H72" s="4" t="s">
        <v>270</v>
      </c>
      <c r="I72" s="4">
        <v>10</v>
      </c>
      <c r="J72" s="2">
        <v>44606</v>
      </c>
    </row>
    <row r="73" spans="1:10">
      <c r="A73" s="2">
        <f t="shared" ca="1" si="1"/>
        <v>44612</v>
      </c>
      <c r="B73" s="4">
        <v>22</v>
      </c>
      <c r="C73" s="5" t="s">
        <v>37</v>
      </c>
      <c r="D73" s="4" t="s">
        <v>176</v>
      </c>
      <c r="E73" s="4" t="s">
        <v>310</v>
      </c>
      <c r="F73">
        <v>153</v>
      </c>
      <c r="G73" s="5">
        <v>4</v>
      </c>
      <c r="H73" s="4" t="s">
        <v>271</v>
      </c>
      <c r="I73" s="4">
        <v>33</v>
      </c>
      <c r="J73" s="2">
        <v>44594</v>
      </c>
    </row>
    <row r="74" spans="1:10">
      <c r="A74" s="2">
        <f t="shared" ca="1" si="1"/>
        <v>44598</v>
      </c>
      <c r="B74" s="4">
        <v>23</v>
      </c>
      <c r="C74" s="5" t="s">
        <v>38</v>
      </c>
      <c r="D74" t="s">
        <v>177</v>
      </c>
      <c r="E74" s="4" t="s">
        <v>100</v>
      </c>
      <c r="F74">
        <v>239</v>
      </c>
      <c r="G74" s="5">
        <v>1</v>
      </c>
      <c r="H74" s="4" t="s">
        <v>272</v>
      </c>
      <c r="I74" s="4">
        <v>33</v>
      </c>
      <c r="J74" s="2">
        <v>44601</v>
      </c>
    </row>
    <row r="75" spans="1:10">
      <c r="A75" s="2">
        <f t="shared" ca="1" si="1"/>
        <v>44600</v>
      </c>
      <c r="B75" s="4">
        <v>23</v>
      </c>
      <c r="C75" s="5" t="s">
        <v>38</v>
      </c>
      <c r="D75" s="4" t="s">
        <v>178</v>
      </c>
      <c r="E75" s="4" t="s">
        <v>100</v>
      </c>
      <c r="F75">
        <v>334</v>
      </c>
      <c r="G75" s="5">
        <v>2</v>
      </c>
      <c r="H75" s="4" t="s">
        <v>273</v>
      </c>
      <c r="I75" s="4">
        <v>38</v>
      </c>
      <c r="J75" s="2">
        <v>44609</v>
      </c>
    </row>
    <row r="76" spans="1:10">
      <c r="A76" s="2">
        <f t="shared" ca="1" si="1"/>
        <v>44611</v>
      </c>
      <c r="B76" s="4">
        <v>23</v>
      </c>
      <c r="C76" s="5" t="s">
        <v>38</v>
      </c>
      <c r="D76" s="4" t="s">
        <v>179</v>
      </c>
      <c r="E76" s="4" t="s">
        <v>100</v>
      </c>
      <c r="F76">
        <v>329</v>
      </c>
      <c r="G76" s="5">
        <v>3</v>
      </c>
      <c r="H76" s="4" t="s">
        <v>274</v>
      </c>
      <c r="I76" s="4">
        <v>16</v>
      </c>
      <c r="J76" s="2">
        <v>44607</v>
      </c>
    </row>
    <row r="77" spans="1:10">
      <c r="A77" s="2">
        <f t="shared" ca="1" si="1"/>
        <v>44601</v>
      </c>
      <c r="B77" s="4">
        <v>24</v>
      </c>
      <c r="C77" s="5" t="s">
        <v>39</v>
      </c>
      <c r="D77" t="s">
        <v>180</v>
      </c>
      <c r="E77" s="4" t="s">
        <v>199</v>
      </c>
      <c r="F77">
        <v>272</v>
      </c>
      <c r="G77" s="5">
        <v>1</v>
      </c>
      <c r="H77" s="4" t="s">
        <v>275</v>
      </c>
      <c r="I77" s="4">
        <v>36</v>
      </c>
      <c r="J77" s="2">
        <v>44607</v>
      </c>
    </row>
    <row r="78" spans="1:10">
      <c r="A78" s="2">
        <f t="shared" ca="1" si="1"/>
        <v>44596</v>
      </c>
      <c r="B78" s="4">
        <v>24</v>
      </c>
      <c r="C78" s="5" t="s">
        <v>39</v>
      </c>
      <c r="D78" s="4" t="s">
        <v>181</v>
      </c>
      <c r="E78" s="4" t="s">
        <v>199</v>
      </c>
      <c r="F78">
        <v>101</v>
      </c>
      <c r="G78" s="5">
        <v>2</v>
      </c>
      <c r="H78" s="4" t="s">
        <v>276</v>
      </c>
      <c r="I78" s="4">
        <v>28</v>
      </c>
      <c r="J78" s="2">
        <v>44605</v>
      </c>
    </row>
    <row r="79" spans="1:10">
      <c r="A79" s="2">
        <f t="shared" ca="1" si="1"/>
        <v>44601</v>
      </c>
      <c r="B79" s="4">
        <v>24</v>
      </c>
      <c r="C79" s="5" t="s">
        <v>39</v>
      </c>
      <c r="D79" s="4" t="s">
        <v>182</v>
      </c>
      <c r="E79" s="4" t="s">
        <v>199</v>
      </c>
      <c r="F79">
        <v>151</v>
      </c>
      <c r="G79" s="5">
        <v>3</v>
      </c>
      <c r="H79" s="4" t="s">
        <v>277</v>
      </c>
      <c r="I79" s="4">
        <v>37</v>
      </c>
      <c r="J79" s="2">
        <v>44609</v>
      </c>
    </row>
    <row r="80" spans="1:10">
      <c r="A80" s="2">
        <f t="shared" ca="1" si="1"/>
        <v>44604</v>
      </c>
      <c r="B80" s="4">
        <v>24</v>
      </c>
      <c r="C80" s="5" t="s">
        <v>39</v>
      </c>
      <c r="D80" s="4" t="s">
        <v>183</v>
      </c>
      <c r="E80" s="4" t="s">
        <v>199</v>
      </c>
      <c r="F80">
        <v>65</v>
      </c>
      <c r="G80" s="5">
        <v>4</v>
      </c>
      <c r="H80" s="4" t="s">
        <v>278</v>
      </c>
      <c r="I80" s="4">
        <v>31</v>
      </c>
      <c r="J80" s="2">
        <v>44594</v>
      </c>
    </row>
    <row r="81" spans="1:10">
      <c r="A81" s="2">
        <f t="shared" ca="1" si="1"/>
        <v>44610</v>
      </c>
      <c r="B81" s="4">
        <v>24</v>
      </c>
      <c r="C81" s="5" t="s">
        <v>39</v>
      </c>
      <c r="D81" s="4" t="s">
        <v>184</v>
      </c>
      <c r="E81" s="4" t="s">
        <v>199</v>
      </c>
      <c r="F81">
        <v>243</v>
      </c>
      <c r="G81" s="5">
        <v>5</v>
      </c>
      <c r="H81" s="4" t="s">
        <v>279</v>
      </c>
      <c r="I81" s="4">
        <v>36</v>
      </c>
      <c r="J81" s="2">
        <v>44593</v>
      </c>
    </row>
    <row r="82" spans="1:10">
      <c r="A82" s="2">
        <f t="shared" ca="1" si="1"/>
        <v>44608</v>
      </c>
      <c r="B82" s="4">
        <v>25</v>
      </c>
      <c r="C82" s="5" t="s">
        <v>40</v>
      </c>
      <c r="D82" t="s">
        <v>185</v>
      </c>
      <c r="E82" t="s">
        <v>308</v>
      </c>
      <c r="F82">
        <v>171</v>
      </c>
      <c r="G82" s="5">
        <v>1</v>
      </c>
      <c r="H82" s="4" t="s">
        <v>280</v>
      </c>
      <c r="I82" s="4">
        <v>23</v>
      </c>
      <c r="J82" s="2">
        <v>44610</v>
      </c>
    </row>
    <row r="83" spans="1:10">
      <c r="A83" s="2">
        <f t="shared" ca="1" si="1"/>
        <v>44606</v>
      </c>
      <c r="B83" s="4">
        <v>25</v>
      </c>
      <c r="C83" s="5" t="s">
        <v>40</v>
      </c>
      <c r="D83" s="4" t="s">
        <v>186</v>
      </c>
      <c r="E83" s="4" t="s">
        <v>308</v>
      </c>
      <c r="F83">
        <v>278</v>
      </c>
      <c r="G83" s="5">
        <v>2</v>
      </c>
      <c r="H83" s="4" t="s">
        <v>281</v>
      </c>
      <c r="I83" s="4">
        <v>23</v>
      </c>
      <c r="J83" s="2">
        <v>44605</v>
      </c>
    </row>
    <row r="84" spans="1:10">
      <c r="A84" s="2">
        <f t="shared" ca="1" si="1"/>
        <v>44607</v>
      </c>
      <c r="B84" s="4">
        <v>26</v>
      </c>
      <c r="C84" s="5" t="s">
        <v>41</v>
      </c>
      <c r="D84" t="s">
        <v>188</v>
      </c>
      <c r="E84" t="s">
        <v>100</v>
      </c>
      <c r="F84">
        <v>219</v>
      </c>
      <c r="G84" s="5">
        <v>1</v>
      </c>
      <c r="H84" s="4" t="s">
        <v>282</v>
      </c>
      <c r="I84" s="4">
        <v>6</v>
      </c>
      <c r="J84" s="2">
        <v>44600</v>
      </c>
    </row>
    <row r="85" spans="1:10">
      <c r="A85" s="2">
        <f t="shared" ca="1" si="1"/>
        <v>44595</v>
      </c>
      <c r="B85" s="4">
        <v>27</v>
      </c>
      <c r="C85" s="5" t="s">
        <v>42</v>
      </c>
      <c r="D85" t="s">
        <v>187</v>
      </c>
      <c r="E85" t="s">
        <v>110</v>
      </c>
      <c r="F85">
        <v>124</v>
      </c>
      <c r="G85" s="5">
        <v>1</v>
      </c>
      <c r="H85" s="4" t="s">
        <v>283</v>
      </c>
      <c r="I85" s="4">
        <v>15</v>
      </c>
      <c r="J85" s="2">
        <v>44611</v>
      </c>
    </row>
    <row r="86" spans="1:10">
      <c r="A86" s="2">
        <f t="shared" ca="1" si="1"/>
        <v>44594</v>
      </c>
      <c r="B86" s="4">
        <v>27</v>
      </c>
      <c r="C86" s="5" t="s">
        <v>42</v>
      </c>
      <c r="D86" s="4" t="s">
        <v>189</v>
      </c>
      <c r="E86" s="4" t="s">
        <v>110</v>
      </c>
      <c r="F86">
        <v>395</v>
      </c>
      <c r="G86" s="5">
        <v>2</v>
      </c>
      <c r="H86" s="4" t="s">
        <v>284</v>
      </c>
      <c r="I86" s="4">
        <v>25</v>
      </c>
      <c r="J86" s="2">
        <v>44606</v>
      </c>
    </row>
    <row r="87" spans="1:10">
      <c r="A87" s="2">
        <f t="shared" ca="1" si="1"/>
        <v>44597</v>
      </c>
      <c r="B87" s="4">
        <v>27</v>
      </c>
      <c r="C87" s="5" t="s">
        <v>42</v>
      </c>
      <c r="D87" s="4" t="s">
        <v>190</v>
      </c>
      <c r="E87" s="4" t="s">
        <v>110</v>
      </c>
      <c r="F87">
        <v>158</v>
      </c>
      <c r="G87" s="5">
        <v>3</v>
      </c>
      <c r="H87" s="4" t="s">
        <v>285</v>
      </c>
      <c r="I87" s="4">
        <v>36</v>
      </c>
      <c r="J87" s="2">
        <v>44603</v>
      </c>
    </row>
    <row r="88" spans="1:10">
      <c r="A88" s="2">
        <f t="shared" ca="1" si="1"/>
        <v>44593</v>
      </c>
      <c r="B88" s="4">
        <v>27</v>
      </c>
      <c r="C88" s="5" t="s">
        <v>42</v>
      </c>
      <c r="D88" s="4" t="s">
        <v>191</v>
      </c>
      <c r="E88" s="4" t="s">
        <v>110</v>
      </c>
      <c r="F88">
        <v>186</v>
      </c>
      <c r="G88" s="5">
        <v>4</v>
      </c>
      <c r="H88" s="4" t="s">
        <v>286</v>
      </c>
      <c r="I88" s="4">
        <v>17</v>
      </c>
      <c r="J88" s="2">
        <v>44608</v>
      </c>
    </row>
    <row r="89" spans="1:10">
      <c r="A89" s="2">
        <f t="shared" ca="1" si="1"/>
        <v>44609</v>
      </c>
      <c r="B89" s="4">
        <v>27</v>
      </c>
      <c r="C89" s="5" t="s">
        <v>42</v>
      </c>
      <c r="D89" s="4" t="s">
        <v>192</v>
      </c>
      <c r="E89" s="4" t="s">
        <v>110</v>
      </c>
      <c r="F89">
        <v>246</v>
      </c>
      <c r="G89" s="5">
        <v>5</v>
      </c>
      <c r="H89" s="4" t="s">
        <v>287</v>
      </c>
      <c r="I89" s="4">
        <v>18</v>
      </c>
      <c r="J89" s="2">
        <v>44612</v>
      </c>
    </row>
    <row r="90" spans="1:10">
      <c r="A90" s="2">
        <f t="shared" ca="1" si="1"/>
        <v>44609</v>
      </c>
      <c r="B90" s="4">
        <v>28</v>
      </c>
      <c r="C90" s="5" t="s">
        <v>43</v>
      </c>
      <c r="D90" t="s">
        <v>193</v>
      </c>
      <c r="E90" t="s">
        <v>310</v>
      </c>
      <c r="F90">
        <v>255</v>
      </c>
      <c r="G90" s="5">
        <v>1</v>
      </c>
      <c r="H90" s="4" t="s">
        <v>288</v>
      </c>
      <c r="I90" s="4">
        <v>28</v>
      </c>
      <c r="J90" s="2">
        <v>44597</v>
      </c>
    </row>
    <row r="91" spans="1:10">
      <c r="A91" s="2">
        <f t="shared" ca="1" si="1"/>
        <v>44612</v>
      </c>
      <c r="B91" s="4">
        <v>28</v>
      </c>
      <c r="C91" s="5" t="s">
        <v>43</v>
      </c>
      <c r="D91" s="4" t="s">
        <v>194</v>
      </c>
      <c r="E91" s="4" t="s">
        <v>310</v>
      </c>
      <c r="F91">
        <v>350</v>
      </c>
      <c r="G91" s="5">
        <v>2</v>
      </c>
      <c r="H91" s="4" t="s">
        <v>289</v>
      </c>
      <c r="I91" s="4">
        <v>37</v>
      </c>
      <c r="J91" s="2">
        <v>44599</v>
      </c>
    </row>
    <row r="92" spans="1:10">
      <c r="A92" s="2">
        <f t="shared" ca="1" si="1"/>
        <v>44599</v>
      </c>
      <c r="B92" s="4">
        <v>28</v>
      </c>
      <c r="C92" s="5" t="s">
        <v>43</v>
      </c>
      <c r="D92" s="4" t="s">
        <v>195</v>
      </c>
      <c r="E92" s="4" t="s">
        <v>310</v>
      </c>
      <c r="F92">
        <v>392</v>
      </c>
      <c r="G92" s="5">
        <v>3</v>
      </c>
      <c r="H92" s="4" t="s">
        <v>290</v>
      </c>
      <c r="I92" s="4">
        <v>25</v>
      </c>
      <c r="J92" s="2">
        <v>44605</v>
      </c>
    </row>
    <row r="93" spans="1:10">
      <c r="A93" s="2">
        <f t="shared" ca="1" si="1"/>
        <v>44593</v>
      </c>
      <c r="B93" s="4">
        <v>28</v>
      </c>
      <c r="C93" s="5" t="s">
        <v>43</v>
      </c>
      <c r="D93" s="4" t="s">
        <v>196</v>
      </c>
      <c r="E93" s="4" t="s">
        <v>310</v>
      </c>
      <c r="F93">
        <v>210</v>
      </c>
      <c r="G93" s="5">
        <v>4</v>
      </c>
      <c r="H93" s="4" t="s">
        <v>291</v>
      </c>
      <c r="I93" s="4">
        <v>33</v>
      </c>
      <c r="J93" s="2">
        <v>44604</v>
      </c>
    </row>
    <row r="94" spans="1:10">
      <c r="A94" s="2">
        <f t="shared" ca="1" si="1"/>
        <v>44604</v>
      </c>
      <c r="B94" s="4">
        <v>28</v>
      </c>
      <c r="C94" s="5" t="s">
        <v>43</v>
      </c>
      <c r="D94" s="4" t="s">
        <v>197</v>
      </c>
      <c r="E94" s="4" t="s">
        <v>310</v>
      </c>
      <c r="F94">
        <v>300</v>
      </c>
      <c r="G94" s="5">
        <v>5</v>
      </c>
      <c r="H94" s="4" t="s">
        <v>292</v>
      </c>
      <c r="I94" s="4">
        <v>10</v>
      </c>
      <c r="J94" s="2">
        <v>44596</v>
      </c>
    </row>
    <row r="95" spans="1:10">
      <c r="A95" s="2">
        <f t="shared" ca="1" si="1"/>
        <v>44603</v>
      </c>
      <c r="B95" s="4">
        <v>29</v>
      </c>
      <c r="C95" s="5" t="s">
        <v>294</v>
      </c>
      <c r="D95" t="s">
        <v>299</v>
      </c>
      <c r="E95" t="s">
        <v>100</v>
      </c>
      <c r="F95">
        <v>228</v>
      </c>
      <c r="G95" s="5">
        <v>1</v>
      </c>
      <c r="H95" s="4" t="s">
        <v>303</v>
      </c>
      <c r="I95" s="4">
        <v>40</v>
      </c>
      <c r="J95" s="2">
        <v>44594</v>
      </c>
    </row>
    <row r="96" spans="1:10">
      <c r="A96" s="2">
        <f t="shared" ca="1" si="1"/>
        <v>44612</v>
      </c>
      <c r="B96" s="4">
        <v>30</v>
      </c>
      <c r="C96" s="5" t="s">
        <v>294</v>
      </c>
      <c r="D96" s="4" t="s">
        <v>300</v>
      </c>
      <c r="E96" s="4" t="s">
        <v>100</v>
      </c>
      <c r="F96">
        <v>368</v>
      </c>
      <c r="G96" s="5">
        <v>2</v>
      </c>
      <c r="H96" s="4" t="s">
        <v>304</v>
      </c>
      <c r="I96" s="4">
        <v>22</v>
      </c>
      <c r="J96" s="2">
        <v>44607</v>
      </c>
    </row>
    <row r="97" spans="1:10">
      <c r="A97" s="2">
        <f t="shared" ca="1" si="1"/>
        <v>44598</v>
      </c>
      <c r="B97" s="4">
        <v>30</v>
      </c>
      <c r="C97" s="5" t="s">
        <v>294</v>
      </c>
      <c r="D97" s="4" t="s">
        <v>301</v>
      </c>
      <c r="E97" s="4" t="s">
        <v>100</v>
      </c>
      <c r="F97">
        <v>105</v>
      </c>
      <c r="G97" s="5">
        <v>3</v>
      </c>
      <c r="H97" s="4" t="s">
        <v>305</v>
      </c>
      <c r="I97" s="4">
        <v>25</v>
      </c>
      <c r="J97" s="2">
        <v>44610</v>
      </c>
    </row>
    <row r="98" spans="1:10">
      <c r="A98" s="2">
        <f t="shared" ca="1" si="1"/>
        <v>44600</v>
      </c>
      <c r="B98" s="4">
        <v>30</v>
      </c>
      <c r="C98" s="5" t="s">
        <v>294</v>
      </c>
      <c r="D98" s="4" t="s">
        <v>302</v>
      </c>
      <c r="E98" s="4" t="s">
        <v>100</v>
      </c>
      <c r="F98">
        <v>245</v>
      </c>
      <c r="G98" s="5">
        <v>4</v>
      </c>
      <c r="H98" s="4" t="s">
        <v>306</v>
      </c>
      <c r="I98" s="4">
        <v>13</v>
      </c>
      <c r="J98" s="2">
        <v>44593</v>
      </c>
    </row>
    <row r="99" spans="1:10">
      <c r="F99" s="4"/>
    </row>
    <row r="100" spans="1:10">
      <c r="F100" s="4"/>
    </row>
    <row r="101" spans="1:10">
      <c r="F101" s="4"/>
    </row>
    <row r="102" spans="1:10">
      <c r="F102" s="4"/>
    </row>
    <row r="103" spans="1:10">
      <c r="F103" s="4"/>
    </row>
    <row r="104" spans="1:10">
      <c r="F104" s="4"/>
    </row>
    <row r="105" spans="1:10">
      <c r="F105" s="4"/>
    </row>
    <row r="106" spans="1:10">
      <c r="F106" s="4"/>
    </row>
    <row r="107" spans="1:10">
      <c r="F107" s="4"/>
    </row>
    <row r="108" spans="1:10">
      <c r="F108" s="4"/>
    </row>
    <row r="109" spans="1:10">
      <c r="F109" s="4"/>
    </row>
    <row r="110" spans="1:10">
      <c r="F110" s="4"/>
    </row>
    <row r="111" spans="1:10">
      <c r="F111" s="4"/>
    </row>
    <row r="112" spans="1:10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02FE-7148-4B0D-8AC1-DAA538C40A8E}">
  <dimension ref="A1:J98"/>
  <sheetViews>
    <sheetView topLeftCell="A32" workbookViewId="0">
      <selection activeCell="I16" sqref="I16"/>
    </sheetView>
  </sheetViews>
  <sheetFormatPr defaultRowHeight="14.4"/>
  <cols>
    <col min="1" max="1" width="16.44140625" style="4" customWidth="1"/>
    <col min="2" max="2" width="8.88671875" style="4"/>
    <col min="3" max="3" width="14.44140625" customWidth="1"/>
  </cols>
  <sheetData>
    <row r="1" spans="1:10">
      <c r="A1" s="4" t="s">
        <v>100</v>
      </c>
      <c r="B1" s="4" t="s">
        <v>313</v>
      </c>
      <c r="C1" s="9" t="s">
        <v>312</v>
      </c>
    </row>
    <row r="2" spans="1:10">
      <c r="A2" s="4" t="s">
        <v>100</v>
      </c>
      <c r="B2" s="4" t="s">
        <v>200</v>
      </c>
      <c r="C2">
        <v>1356</v>
      </c>
    </row>
    <row r="3" spans="1:10">
      <c r="A3" s="4" t="s">
        <v>100</v>
      </c>
      <c r="B3" s="4" t="s">
        <v>201</v>
      </c>
      <c r="C3" s="4">
        <v>1356</v>
      </c>
    </row>
    <row r="4" spans="1:10">
      <c r="A4" s="4" t="s">
        <v>100</v>
      </c>
      <c r="B4" s="4" t="s">
        <v>202</v>
      </c>
      <c r="C4" s="4">
        <v>1356</v>
      </c>
    </row>
    <row r="5" spans="1:10">
      <c r="A5" s="4" t="s">
        <v>100</v>
      </c>
      <c r="B5" s="4" t="s">
        <v>203</v>
      </c>
      <c r="C5" s="4">
        <v>1356</v>
      </c>
    </row>
    <row r="6" spans="1:10">
      <c r="A6" s="4" t="s">
        <v>100</v>
      </c>
      <c r="B6" s="4" t="s">
        <v>204</v>
      </c>
      <c r="C6" s="4">
        <v>1356</v>
      </c>
    </row>
    <row r="7" spans="1:10">
      <c r="A7" s="4" t="s">
        <v>100</v>
      </c>
      <c r="B7" s="4" t="s">
        <v>205</v>
      </c>
      <c r="C7" s="4">
        <v>1356</v>
      </c>
    </row>
    <row r="8" spans="1:10">
      <c r="A8" s="4" t="s">
        <v>110</v>
      </c>
      <c r="B8" s="4" t="s">
        <v>206</v>
      </c>
      <c r="C8">
        <v>95317</v>
      </c>
    </row>
    <row r="9" spans="1:10">
      <c r="A9" s="4" t="s">
        <v>110</v>
      </c>
      <c r="B9" s="4" t="s">
        <v>207</v>
      </c>
      <c r="C9" s="4">
        <v>95317</v>
      </c>
    </row>
    <row r="10" spans="1:10">
      <c r="A10" s="4" t="s">
        <v>110</v>
      </c>
      <c r="B10" s="4" t="s">
        <v>208</v>
      </c>
      <c r="C10" s="4">
        <v>95317</v>
      </c>
    </row>
    <row r="11" spans="1:10">
      <c r="A11" s="4" t="s">
        <v>116</v>
      </c>
      <c r="B11" s="4" t="s">
        <v>209</v>
      </c>
      <c r="C11">
        <v>56568</v>
      </c>
    </row>
    <row r="12" spans="1:10">
      <c r="A12" s="4" t="s">
        <v>116</v>
      </c>
      <c r="B12" s="4" t="s">
        <v>210</v>
      </c>
      <c r="C12" s="4">
        <v>56568</v>
      </c>
    </row>
    <row r="13" spans="1:10">
      <c r="A13" s="4" t="s">
        <v>116</v>
      </c>
      <c r="B13" s="4" t="s">
        <v>211</v>
      </c>
      <c r="C13" s="4">
        <v>56568</v>
      </c>
      <c r="J13" s="4"/>
    </row>
    <row r="14" spans="1:10">
      <c r="A14" s="4" t="s">
        <v>116</v>
      </c>
      <c r="B14" s="4" t="s">
        <v>212</v>
      </c>
      <c r="C14" s="4">
        <v>56568</v>
      </c>
    </row>
    <row r="15" spans="1:10">
      <c r="A15" s="4" t="s">
        <v>116</v>
      </c>
      <c r="B15" s="4" t="s">
        <v>213</v>
      </c>
      <c r="C15" s="4">
        <v>62589</v>
      </c>
    </row>
    <row r="16" spans="1:10">
      <c r="A16" s="4" t="s">
        <v>119</v>
      </c>
      <c r="B16" s="4" t="s">
        <v>214</v>
      </c>
      <c r="C16">
        <v>22829</v>
      </c>
    </row>
    <row r="17" spans="1:3">
      <c r="A17" s="4" t="s">
        <v>119</v>
      </c>
      <c r="B17" s="4" t="s">
        <v>215</v>
      </c>
      <c r="C17" s="4">
        <v>22829</v>
      </c>
    </row>
    <row r="18" spans="1:3">
      <c r="A18" s="4" t="s">
        <v>198</v>
      </c>
      <c r="B18" s="4" t="s">
        <v>216</v>
      </c>
      <c r="C18">
        <v>97135</v>
      </c>
    </row>
    <row r="19" spans="1:3">
      <c r="A19" s="4" t="s">
        <v>198</v>
      </c>
      <c r="B19" s="4" t="s">
        <v>217</v>
      </c>
      <c r="C19" s="4">
        <v>97135</v>
      </c>
    </row>
    <row r="20" spans="1:3">
      <c r="A20" s="4" t="s">
        <v>198</v>
      </c>
      <c r="B20" s="4" t="s">
        <v>218</v>
      </c>
      <c r="C20" s="4">
        <v>97135</v>
      </c>
    </row>
    <row r="21" spans="1:3">
      <c r="A21" s="4" t="s">
        <v>199</v>
      </c>
      <c r="B21" s="4" t="s">
        <v>219</v>
      </c>
      <c r="C21">
        <v>25896</v>
      </c>
    </row>
    <row r="22" spans="1:3">
      <c r="A22" s="4" t="s">
        <v>199</v>
      </c>
      <c r="B22" s="4" t="s">
        <v>220</v>
      </c>
      <c r="C22" s="4">
        <v>25896</v>
      </c>
    </row>
    <row r="23" spans="1:3">
      <c r="A23" s="4" t="s">
        <v>199</v>
      </c>
      <c r="B23" s="4" t="s">
        <v>221</v>
      </c>
      <c r="C23" s="4">
        <v>25896</v>
      </c>
    </row>
    <row r="24" spans="1:3">
      <c r="A24" s="4" t="s">
        <v>199</v>
      </c>
      <c r="B24" s="4" t="s">
        <v>222</v>
      </c>
      <c r="C24" s="4">
        <v>25896</v>
      </c>
    </row>
    <row r="25" spans="1:3">
      <c r="A25" s="4" t="s">
        <v>199</v>
      </c>
      <c r="B25" s="4" t="s">
        <v>223</v>
      </c>
      <c r="C25">
        <v>61235</v>
      </c>
    </row>
    <row r="26" spans="1:3">
      <c r="A26" s="4" t="s">
        <v>316</v>
      </c>
      <c r="B26" s="4" t="s">
        <v>224</v>
      </c>
      <c r="C26">
        <v>755547</v>
      </c>
    </row>
    <row r="27" spans="1:3">
      <c r="A27" s="4" t="s">
        <v>308</v>
      </c>
      <c r="B27" s="4" t="s">
        <v>225</v>
      </c>
      <c r="C27">
        <v>10236</v>
      </c>
    </row>
    <row r="28" spans="1:3">
      <c r="A28" s="4" t="s">
        <v>308</v>
      </c>
      <c r="B28" s="4" t="s">
        <v>226</v>
      </c>
      <c r="C28" s="4">
        <v>10236</v>
      </c>
    </row>
    <row r="29" spans="1:3">
      <c r="A29" s="4" t="s">
        <v>308</v>
      </c>
      <c r="B29" s="4" t="s">
        <v>227</v>
      </c>
      <c r="C29" s="4">
        <v>10236</v>
      </c>
    </row>
    <row r="30" spans="1:3">
      <c r="A30" s="4" t="s">
        <v>309</v>
      </c>
      <c r="B30" s="4" t="s">
        <v>228</v>
      </c>
      <c r="C30">
        <v>32569</v>
      </c>
    </row>
    <row r="31" spans="1:3">
      <c r="A31" s="4" t="s">
        <v>309</v>
      </c>
      <c r="B31" s="4" t="s">
        <v>229</v>
      </c>
      <c r="C31">
        <v>14785</v>
      </c>
    </row>
    <row r="32" spans="1:3">
      <c r="A32" s="4" t="s">
        <v>310</v>
      </c>
      <c r="B32" s="4" t="s">
        <v>230</v>
      </c>
      <c r="C32">
        <v>22825</v>
      </c>
    </row>
    <row r="33" spans="1:3">
      <c r="A33" s="4" t="s">
        <v>310</v>
      </c>
      <c r="B33" s="4" t="s">
        <v>231</v>
      </c>
      <c r="C33" s="4">
        <v>22825</v>
      </c>
    </row>
    <row r="34" spans="1:3">
      <c r="A34" s="4" t="s">
        <v>310</v>
      </c>
      <c r="B34" s="4" t="s">
        <v>232</v>
      </c>
      <c r="C34" s="4">
        <v>22825</v>
      </c>
    </row>
    <row r="35" spans="1:3">
      <c r="A35" s="4" t="s">
        <v>310</v>
      </c>
      <c r="B35" s="4" t="s">
        <v>233</v>
      </c>
      <c r="C35" s="4">
        <v>22825</v>
      </c>
    </row>
    <row r="36" spans="1:3">
      <c r="A36" s="4" t="s">
        <v>310</v>
      </c>
      <c r="B36" s="4" t="s">
        <v>234</v>
      </c>
      <c r="C36">
        <v>52928</v>
      </c>
    </row>
    <row r="37" spans="1:3">
      <c r="A37" s="4" t="s">
        <v>311</v>
      </c>
      <c r="B37" s="4" t="s">
        <v>235</v>
      </c>
      <c r="C37">
        <v>10789</v>
      </c>
    </row>
    <row r="38" spans="1:3">
      <c r="A38" s="4" t="s">
        <v>311</v>
      </c>
      <c r="B38" s="4" t="s">
        <v>236</v>
      </c>
      <c r="C38" s="4">
        <v>10789</v>
      </c>
    </row>
    <row r="39" spans="1:3">
      <c r="A39" s="4" t="s">
        <v>311</v>
      </c>
      <c r="B39" s="4" t="s">
        <v>237</v>
      </c>
      <c r="C39" s="4">
        <v>10789</v>
      </c>
    </row>
    <row r="40" spans="1:3">
      <c r="A40" s="4" t="s">
        <v>100</v>
      </c>
      <c r="B40" s="4" t="s">
        <v>238</v>
      </c>
      <c r="C40" s="4">
        <v>1356</v>
      </c>
    </row>
    <row r="41" spans="1:3">
      <c r="A41" s="4" t="s">
        <v>100</v>
      </c>
      <c r="B41" s="4" t="s">
        <v>239</v>
      </c>
      <c r="C41" s="4">
        <v>1356</v>
      </c>
    </row>
    <row r="42" spans="1:3">
      <c r="A42" s="4" t="s">
        <v>100</v>
      </c>
      <c r="B42" s="4" t="s">
        <v>240</v>
      </c>
      <c r="C42">
        <v>5754</v>
      </c>
    </row>
    <row r="43" spans="1:3">
      <c r="A43" s="4" t="s">
        <v>100</v>
      </c>
      <c r="B43" s="4" t="s">
        <v>241</v>
      </c>
      <c r="C43" s="4">
        <v>5754</v>
      </c>
    </row>
    <row r="44" spans="1:3">
      <c r="A44" s="4" t="s">
        <v>199</v>
      </c>
      <c r="B44" s="4" t="s">
        <v>242</v>
      </c>
      <c r="C44" s="4">
        <v>61235</v>
      </c>
    </row>
    <row r="45" spans="1:3">
      <c r="A45" s="4" t="s">
        <v>308</v>
      </c>
      <c r="B45" s="4" t="s">
        <v>243</v>
      </c>
      <c r="C45" s="4">
        <v>10236</v>
      </c>
    </row>
    <row r="46" spans="1:3">
      <c r="A46" s="4" t="s">
        <v>308</v>
      </c>
      <c r="B46" s="4" t="s">
        <v>244</v>
      </c>
      <c r="C46">
        <v>14056</v>
      </c>
    </row>
    <row r="47" spans="1:3">
      <c r="A47" s="4" t="s">
        <v>308</v>
      </c>
      <c r="B47" s="4" t="s">
        <v>245</v>
      </c>
      <c r="C47" s="4">
        <v>14056</v>
      </c>
    </row>
    <row r="48" spans="1:3">
      <c r="A48" s="4" t="s">
        <v>116</v>
      </c>
      <c r="B48" s="4" t="s">
        <v>246</v>
      </c>
      <c r="C48">
        <v>84269</v>
      </c>
    </row>
    <row r="49" spans="1:3">
      <c r="A49" s="4" t="s">
        <v>116</v>
      </c>
      <c r="B49" s="4" t="s">
        <v>247</v>
      </c>
      <c r="C49" s="4">
        <v>84269</v>
      </c>
    </row>
    <row r="50" spans="1:3">
      <c r="A50" s="4" t="s">
        <v>116</v>
      </c>
      <c r="B50" s="4" t="s">
        <v>248</v>
      </c>
      <c r="C50" s="4">
        <v>84269</v>
      </c>
    </row>
    <row r="51" spans="1:3">
      <c r="A51" s="4" t="s">
        <v>116</v>
      </c>
      <c r="B51" s="4" t="s">
        <v>249</v>
      </c>
      <c r="C51">
        <v>86957</v>
      </c>
    </row>
    <row r="52" spans="1:3">
      <c r="A52" s="4" t="s">
        <v>116</v>
      </c>
      <c r="B52" s="4" t="s">
        <v>250</v>
      </c>
      <c r="C52" s="4">
        <v>86957</v>
      </c>
    </row>
    <row r="53" spans="1:3">
      <c r="A53" s="4" t="s">
        <v>198</v>
      </c>
      <c r="B53" s="4" t="s">
        <v>251</v>
      </c>
      <c r="C53">
        <v>24865</v>
      </c>
    </row>
    <row r="54" spans="1:3">
      <c r="A54" s="4" t="s">
        <v>198</v>
      </c>
      <c r="B54" s="4" t="s">
        <v>252</v>
      </c>
      <c r="C54" s="4">
        <v>24865</v>
      </c>
    </row>
    <row r="55" spans="1:3">
      <c r="A55" s="4" t="s">
        <v>110</v>
      </c>
      <c r="B55" s="4" t="s">
        <v>253</v>
      </c>
      <c r="C55" s="4">
        <v>95317</v>
      </c>
    </row>
    <row r="56" spans="1:3">
      <c r="A56" s="4" t="s">
        <v>110</v>
      </c>
      <c r="B56" s="4" t="s">
        <v>254</v>
      </c>
      <c r="C56">
        <v>62628</v>
      </c>
    </row>
    <row r="57" spans="1:3">
      <c r="A57" s="4" t="s">
        <v>110</v>
      </c>
      <c r="B57" s="4" t="s">
        <v>255</v>
      </c>
      <c r="C57" s="4">
        <v>62628</v>
      </c>
    </row>
    <row r="58" spans="1:3">
      <c r="A58" s="4" t="s">
        <v>110</v>
      </c>
      <c r="B58" s="4" t="s">
        <v>256</v>
      </c>
      <c r="C58" s="4">
        <v>62628</v>
      </c>
    </row>
    <row r="59" spans="1:3">
      <c r="A59" s="4" t="s">
        <v>116</v>
      </c>
      <c r="B59" s="4" t="s">
        <v>257</v>
      </c>
      <c r="C59">
        <v>22685</v>
      </c>
    </row>
    <row r="60" spans="1:3">
      <c r="A60" s="4" t="s">
        <v>116</v>
      </c>
      <c r="B60" s="4" t="s">
        <v>258</v>
      </c>
      <c r="C60" s="4">
        <v>22685</v>
      </c>
    </row>
    <row r="61" spans="1:3">
      <c r="A61" s="4" t="s">
        <v>116</v>
      </c>
      <c r="B61" s="4" t="s">
        <v>259</v>
      </c>
      <c r="C61" s="4">
        <v>22685</v>
      </c>
    </row>
    <row r="62" spans="1:3">
      <c r="A62" s="4" t="s">
        <v>116</v>
      </c>
      <c r="B62" s="4" t="s">
        <v>260</v>
      </c>
      <c r="C62" s="4">
        <v>22685</v>
      </c>
    </row>
    <row r="63" spans="1:3">
      <c r="A63" s="4" t="s">
        <v>100</v>
      </c>
      <c r="B63" s="4" t="s">
        <v>261</v>
      </c>
      <c r="C63" s="4">
        <v>5754</v>
      </c>
    </row>
    <row r="64" spans="1:3">
      <c r="A64" s="4" t="s">
        <v>100</v>
      </c>
      <c r="B64" s="4" t="s">
        <v>262</v>
      </c>
      <c r="C64">
        <v>68589</v>
      </c>
    </row>
    <row r="65" spans="1:3">
      <c r="A65" s="4" t="s">
        <v>100</v>
      </c>
      <c r="B65" s="4" t="s">
        <v>263</v>
      </c>
      <c r="C65" s="4">
        <v>68589</v>
      </c>
    </row>
    <row r="66" spans="1:3">
      <c r="A66" s="4" t="s">
        <v>100</v>
      </c>
      <c r="B66" s="4" t="s">
        <v>264</v>
      </c>
      <c r="C66" s="4">
        <v>68589</v>
      </c>
    </row>
    <row r="67" spans="1:3">
      <c r="A67" s="4" t="s">
        <v>100</v>
      </c>
      <c r="B67" s="4" t="s">
        <v>265</v>
      </c>
      <c r="C67" s="4">
        <v>68589</v>
      </c>
    </row>
    <row r="68" spans="1:3">
      <c r="A68" s="4" t="s">
        <v>171</v>
      </c>
      <c r="B68" s="4" t="s">
        <v>266</v>
      </c>
      <c r="C68">
        <v>32315</v>
      </c>
    </row>
    <row r="69" spans="1:3">
      <c r="A69" s="4" t="s">
        <v>171</v>
      </c>
      <c r="B69" s="4" t="s">
        <v>267</v>
      </c>
      <c r="C69">
        <v>69693</v>
      </c>
    </row>
    <row r="70" spans="1:3">
      <c r="A70" s="4" t="s">
        <v>310</v>
      </c>
      <c r="B70" s="4" t="s">
        <v>268</v>
      </c>
      <c r="C70" s="4">
        <v>52928</v>
      </c>
    </row>
    <row r="71" spans="1:3">
      <c r="A71" s="4" t="s">
        <v>310</v>
      </c>
      <c r="B71" s="4" t="s">
        <v>269</v>
      </c>
      <c r="C71" s="4">
        <v>52928</v>
      </c>
    </row>
    <row r="72" spans="1:3">
      <c r="A72" s="4" t="s">
        <v>310</v>
      </c>
      <c r="B72" s="4" t="s">
        <v>270</v>
      </c>
      <c r="C72" s="4">
        <v>52928</v>
      </c>
    </row>
    <row r="73" spans="1:3">
      <c r="A73" s="4" t="s">
        <v>310</v>
      </c>
      <c r="B73" s="4" t="s">
        <v>271</v>
      </c>
      <c r="C73">
        <v>66393</v>
      </c>
    </row>
    <row r="74" spans="1:3">
      <c r="A74" s="4" t="s">
        <v>100</v>
      </c>
      <c r="B74" s="4" t="s">
        <v>272</v>
      </c>
      <c r="C74" s="4">
        <v>68589</v>
      </c>
    </row>
    <row r="75" spans="1:3">
      <c r="A75" s="4" t="s">
        <v>100</v>
      </c>
      <c r="B75" s="4" t="s">
        <v>273</v>
      </c>
      <c r="C75" s="4">
        <v>68589</v>
      </c>
    </row>
    <row r="76" spans="1:3">
      <c r="A76" s="4" t="s">
        <v>100</v>
      </c>
      <c r="B76" s="4" t="s">
        <v>274</v>
      </c>
      <c r="C76" s="4">
        <v>68589</v>
      </c>
    </row>
    <row r="77" spans="1:3">
      <c r="A77" s="4" t="s">
        <v>199</v>
      </c>
      <c r="B77" s="4" t="s">
        <v>275</v>
      </c>
      <c r="C77" s="4">
        <v>61235</v>
      </c>
    </row>
    <row r="78" spans="1:3">
      <c r="A78" s="4" t="s">
        <v>199</v>
      </c>
      <c r="B78" s="4" t="s">
        <v>276</v>
      </c>
      <c r="C78" s="4">
        <v>61235</v>
      </c>
    </row>
    <row r="79" spans="1:3">
      <c r="A79" s="4" t="s">
        <v>199</v>
      </c>
      <c r="B79" s="4" t="s">
        <v>277</v>
      </c>
      <c r="C79" s="4">
        <v>61235</v>
      </c>
    </row>
    <row r="80" spans="1:3">
      <c r="A80" s="4" t="s">
        <v>199</v>
      </c>
      <c r="B80" s="4" t="s">
        <v>278</v>
      </c>
      <c r="C80">
        <v>10101</v>
      </c>
    </row>
    <row r="81" spans="1:3">
      <c r="A81" s="4" t="s">
        <v>199</v>
      </c>
      <c r="B81" s="4" t="s">
        <v>279</v>
      </c>
      <c r="C81" s="4">
        <v>10101</v>
      </c>
    </row>
    <row r="82" spans="1:3">
      <c r="A82" s="4" t="s">
        <v>308</v>
      </c>
      <c r="B82" s="4" t="s">
        <v>280</v>
      </c>
      <c r="C82" s="4">
        <v>14056</v>
      </c>
    </row>
    <row r="83" spans="1:3">
      <c r="A83" s="4" t="s">
        <v>308</v>
      </c>
      <c r="B83" s="4" t="s">
        <v>281</v>
      </c>
      <c r="C83" s="4">
        <v>14056</v>
      </c>
    </row>
    <row r="84" spans="1:3">
      <c r="A84" s="4" t="s">
        <v>100</v>
      </c>
      <c r="B84" s="4" t="s">
        <v>282</v>
      </c>
      <c r="C84">
        <v>67509</v>
      </c>
    </row>
    <row r="85" spans="1:3">
      <c r="A85" s="4" t="s">
        <v>110</v>
      </c>
      <c r="B85" s="4" t="s">
        <v>283</v>
      </c>
      <c r="C85" s="4">
        <v>62628</v>
      </c>
    </row>
    <row r="86" spans="1:3">
      <c r="A86" s="4" t="s">
        <v>110</v>
      </c>
      <c r="B86" s="4" t="s">
        <v>284</v>
      </c>
      <c r="C86">
        <v>98563</v>
      </c>
    </row>
    <row r="87" spans="1:3">
      <c r="A87" s="4" t="s">
        <v>110</v>
      </c>
      <c r="B87" s="4" t="s">
        <v>285</v>
      </c>
      <c r="C87" s="4">
        <v>98563</v>
      </c>
    </row>
    <row r="88" spans="1:3">
      <c r="A88" s="4" t="s">
        <v>110</v>
      </c>
      <c r="B88" s="4" t="s">
        <v>286</v>
      </c>
      <c r="C88" s="4">
        <v>98563</v>
      </c>
    </row>
    <row r="89" spans="1:3">
      <c r="A89" s="4" t="s">
        <v>110</v>
      </c>
      <c r="B89" s="4" t="s">
        <v>287</v>
      </c>
      <c r="C89" s="4">
        <v>98563</v>
      </c>
    </row>
    <row r="90" spans="1:3">
      <c r="A90" s="4" t="s">
        <v>310</v>
      </c>
      <c r="B90" s="4" t="s">
        <v>288</v>
      </c>
      <c r="C90" s="4">
        <v>66393</v>
      </c>
    </row>
    <row r="91" spans="1:3">
      <c r="A91" s="4" t="s">
        <v>310</v>
      </c>
      <c r="B91" s="4" t="s">
        <v>289</v>
      </c>
      <c r="C91" s="4">
        <v>66393</v>
      </c>
    </row>
    <row r="92" spans="1:3">
      <c r="A92" s="4" t="s">
        <v>310</v>
      </c>
      <c r="B92" s="4" t="s">
        <v>290</v>
      </c>
      <c r="C92" s="4">
        <v>66393</v>
      </c>
    </row>
    <row r="93" spans="1:3">
      <c r="A93" s="4" t="s">
        <v>310</v>
      </c>
      <c r="B93" s="4" t="s">
        <v>291</v>
      </c>
      <c r="C93" s="4">
        <v>66393</v>
      </c>
    </row>
    <row r="94" spans="1:3">
      <c r="A94" s="4" t="s">
        <v>310</v>
      </c>
      <c r="B94" s="4" t="s">
        <v>292</v>
      </c>
      <c r="C94">
        <v>95971</v>
      </c>
    </row>
    <row r="95" spans="1:3">
      <c r="A95" s="4" t="s">
        <v>100</v>
      </c>
      <c r="B95" s="4" t="s">
        <v>303</v>
      </c>
      <c r="C95" s="4">
        <v>67509</v>
      </c>
    </row>
    <row r="96" spans="1:3">
      <c r="A96" s="4" t="s">
        <v>100</v>
      </c>
      <c r="B96" s="4" t="s">
        <v>304</v>
      </c>
      <c r="C96" s="4">
        <v>67509</v>
      </c>
    </row>
    <row r="97" spans="1:3">
      <c r="A97" s="4" t="s">
        <v>100</v>
      </c>
      <c r="B97" s="4" t="s">
        <v>305</v>
      </c>
      <c r="C97" s="4">
        <v>67509</v>
      </c>
    </row>
    <row r="98" spans="1:3">
      <c r="A98" s="4" t="s">
        <v>100</v>
      </c>
      <c r="B98" s="4" t="s">
        <v>306</v>
      </c>
      <c r="C98" s="4">
        <v>67509</v>
      </c>
    </row>
  </sheetData>
  <autoFilter ref="A1:A154" xr:uid="{2B5602FE-7148-4B0D-8AC1-DAA538C40A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2D65-4584-433A-8A66-A6C36D5EC0C2}">
  <dimension ref="A1:C98"/>
  <sheetViews>
    <sheetView workbookViewId="0">
      <selection activeCell="D15" sqref="D15"/>
    </sheetView>
  </sheetViews>
  <sheetFormatPr defaultRowHeight="14.4"/>
  <cols>
    <col min="1" max="1" width="16.44140625" style="4" customWidth="1"/>
    <col min="2" max="2" width="11.44140625" style="4" customWidth="1"/>
    <col min="3" max="3" width="14.44140625" style="4" customWidth="1"/>
    <col min="4" max="16384" width="8.88671875" style="4"/>
  </cols>
  <sheetData>
    <row r="1" spans="1:3">
      <c r="A1" s="4" t="s">
        <v>314</v>
      </c>
      <c r="B1" s="4" t="s">
        <v>315</v>
      </c>
      <c r="C1" s="9"/>
    </row>
    <row r="2" spans="1:3">
      <c r="A2" s="4" t="s">
        <v>100</v>
      </c>
      <c r="B2" s="4">
        <v>13</v>
      </c>
    </row>
    <row r="3" spans="1:3">
      <c r="A3" s="4" t="s">
        <v>110</v>
      </c>
      <c r="B3" s="4">
        <v>12</v>
      </c>
    </row>
    <row r="4" spans="1:3">
      <c r="A4" s="4" t="s">
        <v>116</v>
      </c>
      <c r="B4" s="4">
        <v>19</v>
      </c>
    </row>
    <row r="5" spans="1:3">
      <c r="A5" s="4" t="s">
        <v>119</v>
      </c>
      <c r="B5" s="4">
        <v>13</v>
      </c>
    </row>
    <row r="6" spans="1:3">
      <c r="A6" s="4" t="s">
        <v>198</v>
      </c>
      <c r="B6" s="4">
        <v>19</v>
      </c>
    </row>
    <row r="7" spans="1:3">
      <c r="A7" s="4" t="s">
        <v>199</v>
      </c>
      <c r="B7" s="4">
        <v>23</v>
      </c>
    </row>
    <row r="8" spans="1:3">
      <c r="A8" s="4" t="s">
        <v>316</v>
      </c>
      <c r="B8" s="4">
        <v>5</v>
      </c>
    </row>
    <row r="9" spans="1:3">
      <c r="A9" s="4" t="s">
        <v>308</v>
      </c>
      <c r="B9" s="4">
        <v>6</v>
      </c>
    </row>
    <row r="10" spans="1:3">
      <c r="A10" s="4" t="s">
        <v>309</v>
      </c>
      <c r="B10" s="4">
        <v>6</v>
      </c>
    </row>
    <row r="11" spans="1:3">
      <c r="A11" s="4" t="s">
        <v>310</v>
      </c>
      <c r="B11" s="4">
        <v>15</v>
      </c>
    </row>
    <row r="12" spans="1:3">
      <c r="A12" s="4" t="s">
        <v>311</v>
      </c>
      <c r="B12" s="4">
        <v>18</v>
      </c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2404-BCD8-4CC1-90B1-8D1A712B13DD}">
  <dimension ref="A1:C13"/>
  <sheetViews>
    <sheetView tabSelected="1" workbookViewId="0">
      <selection activeCell="D1" sqref="D1"/>
    </sheetView>
  </sheetViews>
  <sheetFormatPr defaultRowHeight="14.4"/>
  <cols>
    <col min="1" max="1" width="15" customWidth="1"/>
    <col min="2" max="2" width="20.6640625" customWidth="1"/>
    <col min="3" max="3" width="13.77734375" customWidth="1"/>
  </cols>
  <sheetData>
    <row r="1" spans="1:3">
      <c r="A1" t="s">
        <v>97</v>
      </c>
      <c r="B1" t="s">
        <v>318</v>
      </c>
      <c r="C1" t="s">
        <v>317</v>
      </c>
    </row>
    <row r="2" spans="1:3">
      <c r="A2" s="2">
        <f>DATE(2022,2,10)</f>
        <v>44602</v>
      </c>
      <c r="B2">
        <v>20</v>
      </c>
      <c r="C2">
        <v>18</v>
      </c>
    </row>
    <row r="3" spans="1:3">
      <c r="A3" s="2">
        <f>DATE(2022,2,11)</f>
        <v>44603</v>
      </c>
      <c r="B3">
        <v>20</v>
      </c>
      <c r="C3">
        <v>17</v>
      </c>
    </row>
    <row r="4" spans="1:3">
      <c r="A4" s="2">
        <v>44604</v>
      </c>
      <c r="B4">
        <v>21</v>
      </c>
      <c r="C4" s="4">
        <v>21</v>
      </c>
    </row>
    <row r="5" spans="1:3">
      <c r="A5" s="2">
        <v>44605</v>
      </c>
      <c r="B5">
        <v>22</v>
      </c>
      <c r="C5" s="4">
        <v>15</v>
      </c>
    </row>
    <row r="6" spans="1:3">
      <c r="A6" s="2">
        <v>44606</v>
      </c>
      <c r="B6">
        <v>20</v>
      </c>
      <c r="C6" s="4">
        <v>20</v>
      </c>
    </row>
    <row r="7" spans="1:3">
      <c r="A7" s="2">
        <v>44607</v>
      </c>
      <c r="B7">
        <v>21</v>
      </c>
      <c r="C7" s="4">
        <v>15</v>
      </c>
    </row>
    <row r="8" spans="1:3">
      <c r="A8" s="2">
        <v>44608</v>
      </c>
      <c r="B8">
        <v>22</v>
      </c>
      <c r="C8" s="4">
        <v>16</v>
      </c>
    </row>
    <row r="9" spans="1:3">
      <c r="A9" s="2">
        <v>44609</v>
      </c>
      <c r="B9">
        <v>20</v>
      </c>
      <c r="C9" s="4">
        <v>18</v>
      </c>
    </row>
    <row r="10" spans="1:3">
      <c r="A10" s="2">
        <v>44610</v>
      </c>
      <c r="B10">
        <v>22</v>
      </c>
      <c r="C10" s="4">
        <v>17</v>
      </c>
    </row>
    <row r="11" spans="1:3">
      <c r="A11" s="2">
        <v>44611</v>
      </c>
      <c r="B11">
        <v>21</v>
      </c>
      <c r="C11" s="4">
        <v>16</v>
      </c>
    </row>
    <row r="12" spans="1:3">
      <c r="A12" s="2">
        <v>44612</v>
      </c>
      <c r="B12">
        <v>20</v>
      </c>
      <c r="C12" s="4">
        <v>13</v>
      </c>
    </row>
    <row r="13" spans="1:3">
      <c r="A13" s="2">
        <v>44613</v>
      </c>
      <c r="B13">
        <v>22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3FC9-3E6A-43CC-8D76-C2DF2FC3CA0A}">
  <dimension ref="A1:L31"/>
  <sheetViews>
    <sheetView workbookViewId="0">
      <selection activeCell="L1" sqref="L1:L1048576"/>
    </sheetView>
  </sheetViews>
  <sheetFormatPr defaultRowHeight="14.4"/>
  <cols>
    <col min="1" max="1" width="16.77734375" style="2" customWidth="1"/>
    <col min="3" max="3" width="27.6640625" style="2" bestFit="1" customWidth="1"/>
    <col min="5" max="5" width="10.5546875" bestFit="1" customWidth="1"/>
    <col min="10" max="10" width="10.109375" bestFit="1" customWidth="1"/>
    <col min="12" max="12" width="10.5546875" bestFit="1" customWidth="1"/>
  </cols>
  <sheetData>
    <row r="1" spans="1:12">
      <c r="A1" s="2" t="s">
        <v>3</v>
      </c>
      <c r="C1" s="2" t="s">
        <v>4</v>
      </c>
    </row>
    <row r="2" spans="1:12">
      <c r="A2" s="2">
        <v>44474</v>
      </c>
      <c r="C2" s="2">
        <v>44114</v>
      </c>
      <c r="D2">
        <f>A2-C2+1</f>
        <v>361</v>
      </c>
      <c r="E2" s="2">
        <f>C2+1</f>
        <v>44115</v>
      </c>
      <c r="J2" s="7" t="b">
        <f ca="1">L2=RANDBETWEEN(DATE(2020,7,1),DATE(2022,2,22))</f>
        <v>0</v>
      </c>
      <c r="L2" s="2">
        <f ca="1">RANDBETWEEN(DATE(2020,7,1),DATE(2022,2,22))</f>
        <v>44380</v>
      </c>
    </row>
    <row r="3" spans="1:12">
      <c r="A3" s="2">
        <v>44268</v>
      </c>
      <c r="C3" s="2">
        <v>44039</v>
      </c>
      <c r="E3" s="2">
        <f t="shared" ref="E3:E30" si="0">C3+1</f>
        <v>44040</v>
      </c>
      <c r="J3" s="7">
        <v>42851</v>
      </c>
      <c r="L3" s="2">
        <v>44459</v>
      </c>
    </row>
    <row r="4" spans="1:12">
      <c r="A4" s="2">
        <v>43881</v>
      </c>
      <c r="C4" s="2">
        <v>43912</v>
      </c>
      <c r="E4" s="2">
        <f t="shared" si="0"/>
        <v>43913</v>
      </c>
      <c r="J4" s="7">
        <v>42881</v>
      </c>
      <c r="L4" s="2">
        <v>44460</v>
      </c>
    </row>
    <row r="5" spans="1:12">
      <c r="A5" s="2">
        <v>43712</v>
      </c>
      <c r="C5" s="2">
        <v>43542</v>
      </c>
      <c r="E5" s="2">
        <f t="shared" si="0"/>
        <v>43543</v>
      </c>
      <c r="J5" s="7">
        <v>42912</v>
      </c>
      <c r="L5" s="2">
        <v>44461</v>
      </c>
    </row>
    <row r="6" spans="1:12">
      <c r="A6" s="2">
        <v>44096</v>
      </c>
      <c r="C6" s="2">
        <v>43997</v>
      </c>
      <c r="E6" s="2">
        <f t="shared" si="0"/>
        <v>43998</v>
      </c>
      <c r="J6" s="7">
        <v>42942</v>
      </c>
      <c r="L6" s="2">
        <v>44462</v>
      </c>
    </row>
    <row r="7" spans="1:12">
      <c r="A7" s="2">
        <v>43517</v>
      </c>
      <c r="C7" s="2">
        <v>44145</v>
      </c>
      <c r="E7" s="2">
        <f t="shared" si="0"/>
        <v>44146</v>
      </c>
      <c r="H7" s="2"/>
      <c r="J7" s="7">
        <v>42973</v>
      </c>
      <c r="L7" s="2">
        <v>44463</v>
      </c>
    </row>
    <row r="8" spans="1:12">
      <c r="A8" s="2">
        <v>44434</v>
      </c>
      <c r="C8" s="2">
        <v>43832</v>
      </c>
      <c r="E8" s="2">
        <f t="shared" si="0"/>
        <v>43833</v>
      </c>
      <c r="J8" s="7">
        <v>43004</v>
      </c>
      <c r="L8" s="2">
        <v>44466</v>
      </c>
    </row>
    <row r="9" spans="1:12">
      <c r="A9" s="2">
        <v>44599</v>
      </c>
      <c r="C9" s="2">
        <v>43729</v>
      </c>
      <c r="E9" s="2">
        <f t="shared" si="0"/>
        <v>43730</v>
      </c>
      <c r="J9" s="7">
        <v>43034</v>
      </c>
      <c r="L9" s="2">
        <v>44467</v>
      </c>
    </row>
    <row r="10" spans="1:12">
      <c r="A10" s="2">
        <v>43710</v>
      </c>
      <c r="C10" s="2">
        <v>44246</v>
      </c>
      <c r="E10" s="2">
        <f t="shared" si="0"/>
        <v>44247</v>
      </c>
      <c r="J10" s="7">
        <v>43065</v>
      </c>
      <c r="L10" s="2">
        <v>44468</v>
      </c>
    </row>
    <row r="11" spans="1:12">
      <c r="A11" s="2">
        <v>44172</v>
      </c>
      <c r="C11" s="2">
        <v>44292</v>
      </c>
      <c r="E11" s="2">
        <f t="shared" si="0"/>
        <v>44293</v>
      </c>
      <c r="J11" s="7">
        <v>43095</v>
      </c>
      <c r="L11" s="2">
        <v>44469</v>
      </c>
    </row>
    <row r="12" spans="1:12">
      <c r="A12" s="2">
        <v>44142</v>
      </c>
      <c r="C12" s="2">
        <v>44354</v>
      </c>
      <c r="E12" s="2">
        <f t="shared" si="0"/>
        <v>44355</v>
      </c>
      <c r="J12" s="7">
        <v>43126</v>
      </c>
      <c r="L12" s="2">
        <v>44470</v>
      </c>
    </row>
    <row r="13" spans="1:12">
      <c r="A13" s="2">
        <v>43526</v>
      </c>
      <c r="C13" s="2">
        <v>43966</v>
      </c>
      <c r="E13" s="2">
        <f t="shared" si="0"/>
        <v>43967</v>
      </c>
      <c r="J13" s="7">
        <v>43157</v>
      </c>
      <c r="L13" s="2">
        <v>44473</v>
      </c>
    </row>
    <row r="14" spans="1:12">
      <c r="A14" s="2">
        <v>43471</v>
      </c>
      <c r="C14" s="2">
        <v>43897</v>
      </c>
      <c r="E14" s="2">
        <f t="shared" si="0"/>
        <v>43898</v>
      </c>
      <c r="J14" s="7">
        <v>43185</v>
      </c>
      <c r="L14" s="2">
        <v>44474</v>
      </c>
    </row>
    <row r="15" spans="1:12">
      <c r="A15" s="2">
        <v>43632</v>
      </c>
      <c r="C15" s="2">
        <v>44533</v>
      </c>
      <c r="E15" s="2">
        <f t="shared" si="0"/>
        <v>44534</v>
      </c>
      <c r="J15" s="7">
        <v>43216</v>
      </c>
      <c r="L15" s="2">
        <v>44475</v>
      </c>
    </row>
    <row r="16" spans="1:12">
      <c r="A16" s="2">
        <v>43668</v>
      </c>
      <c r="C16" s="2">
        <v>43608</v>
      </c>
      <c r="E16" s="2">
        <f t="shared" si="0"/>
        <v>43609</v>
      </c>
      <c r="J16" s="7">
        <v>43246</v>
      </c>
      <c r="L16" s="2">
        <v>44476</v>
      </c>
    </row>
    <row r="17" spans="1:12">
      <c r="A17" s="2">
        <v>44046</v>
      </c>
      <c r="C17" s="2">
        <v>44340</v>
      </c>
      <c r="E17" s="2">
        <f t="shared" si="0"/>
        <v>44341</v>
      </c>
      <c r="J17" s="7">
        <v>43277</v>
      </c>
      <c r="L17" s="2">
        <v>44477</v>
      </c>
    </row>
    <row r="18" spans="1:12">
      <c r="A18" s="2">
        <v>43736</v>
      </c>
      <c r="C18" s="2">
        <v>43852</v>
      </c>
      <c r="E18" s="2">
        <f t="shared" si="0"/>
        <v>43853</v>
      </c>
      <c r="J18" s="7">
        <v>43307</v>
      </c>
      <c r="L18" s="2">
        <v>44480</v>
      </c>
    </row>
    <row r="19" spans="1:12">
      <c r="A19" s="2">
        <v>44424</v>
      </c>
      <c r="C19" s="2">
        <v>44153</v>
      </c>
      <c r="E19" s="2">
        <f t="shared" si="0"/>
        <v>44154</v>
      </c>
      <c r="J19" s="7">
        <v>43338</v>
      </c>
      <c r="L19" s="2">
        <v>44481</v>
      </c>
    </row>
    <row r="20" spans="1:12">
      <c r="A20" s="2">
        <v>43501</v>
      </c>
      <c r="C20" s="2">
        <v>44069</v>
      </c>
      <c r="E20" s="2">
        <f t="shared" si="0"/>
        <v>44070</v>
      </c>
      <c r="J20" s="7">
        <v>43369</v>
      </c>
      <c r="L20" s="2">
        <v>44482</v>
      </c>
    </row>
    <row r="21" spans="1:12">
      <c r="A21" s="2">
        <v>43694</v>
      </c>
      <c r="C21" s="2">
        <v>43585</v>
      </c>
      <c r="E21" s="2">
        <f t="shared" si="0"/>
        <v>43586</v>
      </c>
      <c r="J21" s="7">
        <v>43399</v>
      </c>
      <c r="L21" s="2">
        <v>44483</v>
      </c>
    </row>
    <row r="22" spans="1:12">
      <c r="A22" s="2">
        <v>43579</v>
      </c>
      <c r="C22" s="2">
        <v>44216</v>
      </c>
      <c r="E22" s="2">
        <f t="shared" si="0"/>
        <v>44217</v>
      </c>
      <c r="J22" s="7">
        <v>43430</v>
      </c>
      <c r="L22" s="2">
        <v>44484</v>
      </c>
    </row>
    <row r="23" spans="1:12">
      <c r="A23" s="2">
        <v>44419</v>
      </c>
      <c r="C23" s="2">
        <v>43498</v>
      </c>
      <c r="E23" s="2">
        <f t="shared" si="0"/>
        <v>43499</v>
      </c>
      <c r="J23" s="7">
        <v>43460</v>
      </c>
      <c r="L23" s="2">
        <v>44487</v>
      </c>
    </row>
    <row r="24" spans="1:12">
      <c r="A24" s="2">
        <v>43691</v>
      </c>
      <c r="C24" s="2">
        <v>44115</v>
      </c>
      <c r="E24" s="2">
        <f t="shared" si="0"/>
        <v>44116</v>
      </c>
      <c r="J24" s="7">
        <v>43491</v>
      </c>
      <c r="L24" s="2">
        <v>44488</v>
      </c>
    </row>
    <row r="25" spans="1:12">
      <c r="A25" s="2">
        <v>44249</v>
      </c>
      <c r="C25" s="2">
        <v>43515</v>
      </c>
      <c r="E25" s="2">
        <f t="shared" si="0"/>
        <v>43516</v>
      </c>
      <c r="J25" s="7">
        <v>43522</v>
      </c>
      <c r="L25" s="2">
        <v>44489</v>
      </c>
    </row>
    <row r="26" spans="1:12">
      <c r="A26" s="2">
        <v>43821</v>
      </c>
      <c r="C26" s="2">
        <v>44498</v>
      </c>
      <c r="E26" s="2">
        <f t="shared" si="0"/>
        <v>44499</v>
      </c>
      <c r="J26" s="7">
        <v>43550</v>
      </c>
      <c r="L26" s="2">
        <v>44490</v>
      </c>
    </row>
    <row r="27" spans="1:12">
      <c r="A27" s="2">
        <v>43650</v>
      </c>
      <c r="C27" s="2">
        <v>43690</v>
      </c>
      <c r="E27" s="2">
        <f t="shared" si="0"/>
        <v>43691</v>
      </c>
      <c r="J27" s="7">
        <v>43581</v>
      </c>
      <c r="L27" s="2">
        <v>44491</v>
      </c>
    </row>
    <row r="28" spans="1:12">
      <c r="A28" s="2">
        <v>44237</v>
      </c>
      <c r="C28" s="2">
        <v>44392</v>
      </c>
      <c r="E28" s="2">
        <f t="shared" si="0"/>
        <v>44393</v>
      </c>
      <c r="J28" s="7">
        <v>43611</v>
      </c>
      <c r="L28" s="2">
        <v>44494</v>
      </c>
    </row>
    <row r="29" spans="1:12">
      <c r="A29" s="2">
        <v>43537</v>
      </c>
      <c r="C29" s="2">
        <v>44326</v>
      </c>
      <c r="E29" s="2">
        <f t="shared" si="0"/>
        <v>44327</v>
      </c>
      <c r="J29" s="7">
        <v>43642</v>
      </c>
      <c r="L29" s="2">
        <v>44495</v>
      </c>
    </row>
    <row r="30" spans="1:12">
      <c r="A30" s="2">
        <v>44024</v>
      </c>
      <c r="C30" s="2">
        <v>44319</v>
      </c>
      <c r="E30" s="2">
        <f t="shared" si="0"/>
        <v>44320</v>
      </c>
      <c r="J30" s="7">
        <v>43672</v>
      </c>
      <c r="L30" s="2">
        <v>44496</v>
      </c>
    </row>
    <row r="31" spans="1:12">
      <c r="A31" s="2">
        <v>44460</v>
      </c>
      <c r="C31" s="2">
        <v>44198</v>
      </c>
      <c r="J31" s="7">
        <v>43703</v>
      </c>
      <c r="L31" s="2">
        <v>44497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Sheet3</vt:lpstr>
      <vt:lpstr>Sheet5</vt:lpstr>
      <vt:lpstr>Pune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ajeet</dc:creator>
  <cp:lastModifiedBy>ajeet</cp:lastModifiedBy>
  <dcterms:created xsi:type="dcterms:W3CDTF">2022-02-22T18:07:03Z</dcterms:created>
  <dcterms:modified xsi:type="dcterms:W3CDTF">2022-02-25T12:09:57Z</dcterms:modified>
</cp:coreProperties>
</file>