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E:\ineuron excel assignment\"/>
    </mc:Choice>
  </mc:AlternateContent>
  <xr:revisionPtr revIDLastSave="0" documentId="13_ncr:1_{46DBFCC5-BB7A-40B0-BF90-0C4867D931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3" i="1"/>
  <c r="J3" i="1"/>
  <c r="I3" i="1"/>
  <c r="H3" i="1"/>
  <c r="G3" i="1"/>
</calcChain>
</file>

<file path=xl/sharedStrings.xml><?xml version="1.0" encoding="utf-8"?>
<sst xmlns="http://schemas.openxmlformats.org/spreadsheetml/2006/main" count="129" uniqueCount="34">
  <si>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</si>
  <si>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</si>
  <si>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</si>
  <si>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</si>
  <si>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</si>
  <si>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</si>
  <si>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</si>
  <si>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</si>
  <si>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</si>
  <si>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</si>
  <si>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</si>
  <si>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</si>
  <si>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</si>
  <si>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</si>
  <si>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</si>
  <si>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</si>
  <si>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</si>
  <si>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</si>
  <si>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</si>
  <si>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</si>
  <si>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</si>
  <si>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</si>
  <si>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</si>
  <si>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</si>
  <si>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</si>
  <si>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</si>
  <si>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</si>
  <si>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Total Diamonds looted (in ounces)</t>
  </si>
  <si>
    <t>Total count ships</t>
  </si>
  <si>
    <t>Average amount of diamond and softdrinks looted</t>
  </si>
  <si>
    <t>Sum total of diamonds looted from V.O. Chidambarnar
port trust</t>
  </si>
  <si>
    <t>Total ratio</t>
  </si>
  <si>
    <t>Indivisual ratio</t>
  </si>
  <si>
    <t>Excel assignment-14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</si>
</sst>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sz val="16"/>
      <color rgb="FFFF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u/>
      <sz val="48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7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B1" workbookViewId="0">
      <selection activeCell="B1" sqref="B1:L1"/>
    </sheetView>
  </sheetViews>
  <sheetFormatPr defaultColWidth="9.1875" defaultRowHeight="15" customHeight="1" x14ac:dyDescent="0.5"/>
  <cols>
    <col min="1" max="1" width="10.25" customWidth="1"/>
    <col min="2" max="2" width="11.75" customWidth="1"/>
    <col min="3" max="3" width="22.1875" customWidth="1"/>
    <col min="4" max="4" width="9.75" customWidth="1"/>
    <col min="5" max="5" width="8.625" customWidth="1"/>
    <col min="6" max="6" width="8.5625" customWidth="1"/>
    <col min="7" max="8" width="8.4375" customWidth="1"/>
    <col min="9" max="9" width="9.8125" customWidth="1"/>
    <col min="10" max="26" width="8.4375" customWidth="1"/>
  </cols>
  <sheetData>
    <row r="1" spans="1:26" ht="79" customHeight="1" x14ac:dyDescent="1.55">
      <c r="B1" s="13" t="s">
        <v>33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6" ht="105.5" customHeight="1" x14ac:dyDescent="0.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7" t="s">
        <v>27</v>
      </c>
      <c r="H2" s="7" t="s">
        <v>28</v>
      </c>
      <c r="I2" s="7" t="s">
        <v>30</v>
      </c>
      <c r="J2" s="8" t="s">
        <v>29</v>
      </c>
      <c r="K2" s="9" t="s">
        <v>31</v>
      </c>
      <c r="L2" s="9" t="s">
        <v>32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5">
      <c r="A3" s="2">
        <v>22946</v>
      </c>
      <c r="B3" s="3" t="s">
        <v>6</v>
      </c>
      <c r="C3" s="3" t="s">
        <v>7</v>
      </c>
      <c r="D3" s="3">
        <v>334</v>
      </c>
      <c r="E3" s="3">
        <v>3864</v>
      </c>
      <c r="F3" s="3">
        <v>1236.48</v>
      </c>
      <c r="G3" s="10">
        <f>SUMIFS(D3:D60,C3:C60,C12)</f>
        <v>7182</v>
      </c>
      <c r="H3" s="11">
        <f>COUNTIFS(B3:B60,B7,C3:C60,C5) +COUNTIFS(B3:B60,B7,C3:C60,C12)</f>
        <v>6</v>
      </c>
      <c r="I3" s="11">
        <f>SUMIFS(D3:D60,C3:C60,C34)</f>
        <v>9887</v>
      </c>
      <c r="J3" s="11">
        <f>AVERAGE(D3:D60) + AVERAGE(E3:E60)</f>
        <v>3482.6206896551726</v>
      </c>
      <c r="K3" s="12">
        <f>SUM(F3:F60)/SUM(E3:E60)</f>
        <v>0.39201663957898003</v>
      </c>
      <c r="L3" s="12">
        <f>F3/E3</f>
        <v>0.32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5">
      <c r="A4" s="2">
        <v>22968</v>
      </c>
      <c r="B4" s="3" t="s">
        <v>8</v>
      </c>
      <c r="C4" s="3" t="s">
        <v>9</v>
      </c>
      <c r="D4" s="3">
        <v>246</v>
      </c>
      <c r="E4" s="3">
        <v>3305</v>
      </c>
      <c r="F4" s="3">
        <v>1454.2</v>
      </c>
      <c r="G4" s="1"/>
      <c r="H4" s="1"/>
      <c r="I4" s="1"/>
      <c r="J4" s="1"/>
      <c r="K4" s="1"/>
      <c r="L4" s="1">
        <f t="shared" ref="L4:L60" si="0">F4/E4</f>
        <v>0.44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5">
      <c r="A5" s="2">
        <v>22977</v>
      </c>
      <c r="B5" s="3" t="s">
        <v>6</v>
      </c>
      <c r="C5" s="3" t="s">
        <v>10</v>
      </c>
      <c r="D5" s="3">
        <v>571</v>
      </c>
      <c r="E5" s="3">
        <v>2396</v>
      </c>
      <c r="F5" s="3">
        <v>1078.2</v>
      </c>
      <c r="G5" s="1"/>
      <c r="H5" s="1"/>
      <c r="I5" s="1"/>
      <c r="J5" s="1"/>
      <c r="K5" s="1"/>
      <c r="L5" s="1">
        <f t="shared" si="0"/>
        <v>0.45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5">
      <c r="A6" s="2">
        <v>22680</v>
      </c>
      <c r="B6" s="3" t="s">
        <v>6</v>
      </c>
      <c r="C6" s="3" t="s">
        <v>11</v>
      </c>
      <c r="D6" s="3">
        <v>1106</v>
      </c>
      <c r="E6" s="3">
        <v>2970</v>
      </c>
      <c r="F6" s="3">
        <v>1188</v>
      </c>
      <c r="G6" s="1"/>
      <c r="H6" s="1"/>
      <c r="I6" s="1"/>
      <c r="J6" s="1"/>
      <c r="K6" s="1"/>
      <c r="L6" s="1">
        <f t="shared" si="0"/>
        <v>0.4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5">
      <c r="A7" s="2">
        <v>23319</v>
      </c>
      <c r="B7" s="3" t="s">
        <v>8</v>
      </c>
      <c r="C7" s="3" t="s">
        <v>10</v>
      </c>
      <c r="D7" s="3">
        <v>986</v>
      </c>
      <c r="E7" s="3">
        <v>3275</v>
      </c>
      <c r="F7" s="3">
        <v>1015.25</v>
      </c>
      <c r="G7" s="1"/>
      <c r="H7" s="1"/>
      <c r="I7" s="1"/>
      <c r="J7" s="1"/>
      <c r="K7" s="1"/>
      <c r="L7" s="1">
        <f t="shared" si="0"/>
        <v>0.31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5">
      <c r="A8" s="2">
        <v>23079</v>
      </c>
      <c r="B8" s="3" t="s">
        <v>6</v>
      </c>
      <c r="C8" s="3" t="s">
        <v>12</v>
      </c>
      <c r="D8" s="3">
        <v>2450</v>
      </c>
      <c r="E8" s="3">
        <v>840</v>
      </c>
      <c r="F8" s="3">
        <v>336</v>
      </c>
      <c r="G8" s="1"/>
      <c r="H8" s="1"/>
      <c r="I8" s="1"/>
      <c r="J8" s="1"/>
      <c r="K8" s="1"/>
      <c r="L8" s="1">
        <f t="shared" si="0"/>
        <v>0.4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5">
      <c r="A9" s="2">
        <v>23709</v>
      </c>
      <c r="B9" s="3" t="s">
        <v>8</v>
      </c>
      <c r="C9" s="3" t="s">
        <v>13</v>
      </c>
      <c r="D9" s="3">
        <v>1257</v>
      </c>
      <c r="E9" s="3">
        <v>1345</v>
      </c>
      <c r="F9" s="3">
        <v>538</v>
      </c>
      <c r="G9" s="1"/>
      <c r="H9" s="1"/>
      <c r="I9" s="1"/>
      <c r="J9" s="1"/>
      <c r="K9" s="1"/>
      <c r="L9" s="1">
        <f t="shared" si="0"/>
        <v>0.4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5">
      <c r="A10" s="2">
        <v>23686</v>
      </c>
      <c r="B10" s="3" t="s">
        <v>8</v>
      </c>
      <c r="C10" s="3" t="s">
        <v>14</v>
      </c>
      <c r="D10" s="3">
        <v>2659</v>
      </c>
      <c r="E10" s="3">
        <v>3073</v>
      </c>
      <c r="F10" s="3">
        <v>1229.2</v>
      </c>
      <c r="G10" s="1"/>
      <c r="H10" s="1"/>
      <c r="I10" s="1"/>
      <c r="J10" s="1"/>
      <c r="K10" s="1"/>
      <c r="L10" s="1">
        <f t="shared" si="0"/>
        <v>0.4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5">
      <c r="A11" s="2">
        <v>23494</v>
      </c>
      <c r="B11" s="3" t="s">
        <v>8</v>
      </c>
      <c r="C11" s="3" t="s">
        <v>15</v>
      </c>
      <c r="D11" s="3">
        <v>2685</v>
      </c>
      <c r="E11" s="3">
        <v>2294</v>
      </c>
      <c r="F11" s="3">
        <v>917.6</v>
      </c>
      <c r="G11" s="1"/>
      <c r="H11" s="1"/>
      <c r="I11" s="1"/>
      <c r="J11" s="1"/>
      <c r="K11" s="1"/>
      <c r="L11" s="1">
        <f t="shared" si="0"/>
        <v>0.4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5">
      <c r="A12" s="2">
        <v>23586</v>
      </c>
      <c r="B12" s="3" t="s">
        <v>8</v>
      </c>
      <c r="C12" s="3" t="s">
        <v>16</v>
      </c>
      <c r="D12" s="3">
        <v>2372</v>
      </c>
      <c r="E12" s="3">
        <v>1355</v>
      </c>
      <c r="F12" s="3">
        <v>596.20000000000005</v>
      </c>
      <c r="G12" s="1"/>
      <c r="H12" s="1"/>
      <c r="I12" s="1"/>
      <c r="J12" s="1"/>
      <c r="K12" s="1"/>
      <c r="L12" s="1">
        <f t="shared" si="0"/>
        <v>0.44000000000000006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5">
      <c r="A13" s="2">
        <v>23607</v>
      </c>
      <c r="B13" s="3" t="s">
        <v>6</v>
      </c>
      <c r="C13" s="3" t="s">
        <v>7</v>
      </c>
      <c r="D13" s="3">
        <v>261</v>
      </c>
      <c r="E13" s="3">
        <v>2389</v>
      </c>
      <c r="F13" s="3">
        <v>955.6</v>
      </c>
      <c r="G13" s="1"/>
      <c r="H13" s="1"/>
      <c r="I13" s="1"/>
      <c r="J13" s="1"/>
      <c r="K13" s="1"/>
      <c r="L13" s="1">
        <f t="shared" si="0"/>
        <v>0.4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5">
      <c r="A14" s="2">
        <v>23616</v>
      </c>
      <c r="B14" s="3" t="s">
        <v>6</v>
      </c>
      <c r="C14" s="3" t="s">
        <v>14</v>
      </c>
      <c r="D14" s="3">
        <v>2725</v>
      </c>
      <c r="E14" s="3">
        <v>2311</v>
      </c>
      <c r="F14" s="3">
        <v>1155.5</v>
      </c>
      <c r="G14" s="1"/>
      <c r="H14" s="1"/>
      <c r="I14" s="1"/>
      <c r="J14" s="1"/>
      <c r="K14" s="1"/>
      <c r="L14" s="1">
        <f t="shared" si="0"/>
        <v>0.5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5">
      <c r="A15" s="2">
        <v>23738</v>
      </c>
      <c r="B15" s="3" t="s">
        <v>8</v>
      </c>
      <c r="C15" s="3" t="s">
        <v>13</v>
      </c>
      <c r="D15" s="3">
        <v>300</v>
      </c>
      <c r="E15" s="3">
        <v>3702</v>
      </c>
      <c r="F15" s="3">
        <v>1628.88</v>
      </c>
      <c r="G15" s="1"/>
      <c r="H15" s="1"/>
      <c r="I15" s="1"/>
      <c r="J15" s="1"/>
      <c r="K15" s="1"/>
      <c r="L15" s="1">
        <f t="shared" si="0"/>
        <v>0.44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5">
      <c r="A16" s="2">
        <v>24521</v>
      </c>
      <c r="B16" s="3" t="s">
        <v>8</v>
      </c>
      <c r="C16" s="3" t="s">
        <v>17</v>
      </c>
      <c r="D16" s="3">
        <v>572</v>
      </c>
      <c r="E16" s="3">
        <v>2861</v>
      </c>
      <c r="F16" s="3">
        <v>1344.67</v>
      </c>
      <c r="G16" s="1"/>
      <c r="H16" s="1"/>
      <c r="I16" s="1"/>
      <c r="J16" s="1"/>
      <c r="K16" s="1"/>
      <c r="L16" s="1">
        <f t="shared" si="0"/>
        <v>0.47000000000000003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5">
      <c r="A17" s="2">
        <v>24626</v>
      </c>
      <c r="B17" s="3" t="s">
        <v>8</v>
      </c>
      <c r="C17" s="3" t="s">
        <v>15</v>
      </c>
      <c r="D17" s="3">
        <v>2408</v>
      </c>
      <c r="E17" s="3">
        <v>1076</v>
      </c>
      <c r="F17" s="3">
        <v>430.40000000000003</v>
      </c>
      <c r="G17" s="1"/>
      <c r="H17" s="1"/>
      <c r="I17" s="1"/>
      <c r="J17" s="1"/>
      <c r="K17" s="1"/>
      <c r="L17" s="1">
        <f t="shared" si="0"/>
        <v>0.4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5">
      <c r="A18" s="2">
        <v>24658</v>
      </c>
      <c r="B18" s="3" t="s">
        <v>8</v>
      </c>
      <c r="C18" s="3" t="s">
        <v>16</v>
      </c>
      <c r="D18" s="3">
        <v>1379</v>
      </c>
      <c r="E18" s="3">
        <v>1190</v>
      </c>
      <c r="F18" s="3">
        <v>476</v>
      </c>
      <c r="G18" s="1"/>
      <c r="H18" s="1"/>
      <c r="I18" s="6"/>
      <c r="J18" s="1"/>
      <c r="K18" s="1"/>
      <c r="L18" s="1">
        <f t="shared" si="0"/>
        <v>0.4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5">
      <c r="A19" s="2">
        <v>25041</v>
      </c>
      <c r="B19" s="3" t="s">
        <v>8</v>
      </c>
      <c r="C19" s="3" t="s">
        <v>16</v>
      </c>
      <c r="D19" s="3">
        <v>182</v>
      </c>
      <c r="E19" s="3">
        <v>3644</v>
      </c>
      <c r="F19" s="3">
        <v>1093.2</v>
      </c>
      <c r="G19" s="1"/>
      <c r="H19" s="1"/>
      <c r="I19" s="1"/>
      <c r="J19" s="1"/>
      <c r="K19" s="1"/>
      <c r="L19" s="1">
        <f t="shared" si="0"/>
        <v>0.3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5">
      <c r="A20" s="2">
        <v>25531</v>
      </c>
      <c r="B20" s="3" t="s">
        <v>6</v>
      </c>
      <c r="C20" s="3" t="s">
        <v>15</v>
      </c>
      <c r="D20" s="3">
        <v>1847</v>
      </c>
      <c r="E20" s="3">
        <v>2780</v>
      </c>
      <c r="F20" s="3">
        <v>1112</v>
      </c>
      <c r="G20" s="1"/>
      <c r="H20" s="1"/>
      <c r="I20" s="1"/>
      <c r="J20" s="1"/>
      <c r="K20" s="1"/>
      <c r="L20" s="1">
        <f t="shared" si="0"/>
        <v>0.4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5">
      <c r="A21" s="2">
        <v>25438</v>
      </c>
      <c r="B21" s="3" t="s">
        <v>8</v>
      </c>
      <c r="C21" s="3" t="s">
        <v>18</v>
      </c>
      <c r="D21" s="3">
        <v>85</v>
      </c>
      <c r="E21" s="3">
        <v>3952</v>
      </c>
      <c r="F21" s="3">
        <v>1185.6000000000001</v>
      </c>
      <c r="G21" s="1"/>
      <c r="H21" s="1"/>
      <c r="I21" s="1"/>
      <c r="J21" s="1"/>
      <c r="K21" s="1"/>
      <c r="L21" s="1">
        <f t="shared" si="0"/>
        <v>0.30000000000000004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5">
      <c r="A22" s="2">
        <v>25495</v>
      </c>
      <c r="B22" s="3" t="s">
        <v>8</v>
      </c>
      <c r="C22" s="3" t="s">
        <v>19</v>
      </c>
      <c r="D22" s="3">
        <v>199</v>
      </c>
      <c r="E22" s="3">
        <v>2757</v>
      </c>
      <c r="F22" s="3">
        <v>1350.9299999999998</v>
      </c>
      <c r="G22" s="1"/>
      <c r="H22" s="1"/>
      <c r="I22" s="1"/>
      <c r="J22" s="1"/>
      <c r="K22" s="1"/>
      <c r="L22" s="1">
        <f t="shared" si="0"/>
        <v>0.48999999999999994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5">
      <c r="A23" s="2">
        <v>25818</v>
      </c>
      <c r="B23" s="3" t="s">
        <v>8</v>
      </c>
      <c r="C23" s="3" t="s">
        <v>20</v>
      </c>
      <c r="D23" s="3">
        <v>215</v>
      </c>
      <c r="E23" s="3">
        <v>494</v>
      </c>
      <c r="F23" s="3">
        <v>242.06000000000003</v>
      </c>
      <c r="G23" s="1"/>
      <c r="H23" s="1"/>
      <c r="I23" s="1"/>
      <c r="J23" s="1"/>
      <c r="K23" s="1"/>
      <c r="L23" s="1">
        <f t="shared" si="0"/>
        <v>0.49000000000000005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5">
      <c r="A24" s="2">
        <v>26256</v>
      </c>
      <c r="B24" s="3" t="s">
        <v>8</v>
      </c>
      <c r="C24" s="3" t="s">
        <v>21</v>
      </c>
      <c r="D24" s="3">
        <v>954</v>
      </c>
      <c r="E24" s="3">
        <v>3420</v>
      </c>
      <c r="F24" s="3">
        <v>1402.2</v>
      </c>
      <c r="G24" s="1"/>
      <c r="H24" s="1"/>
      <c r="I24" s="1"/>
      <c r="J24" s="1"/>
      <c r="K24" s="1"/>
      <c r="L24" s="1">
        <f t="shared" si="0"/>
        <v>0.41000000000000003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5">
      <c r="A25" s="2">
        <v>26413</v>
      </c>
      <c r="B25" s="3" t="s">
        <v>8</v>
      </c>
      <c r="C25" s="3" t="s">
        <v>22</v>
      </c>
      <c r="D25" s="3">
        <v>1716</v>
      </c>
      <c r="E25" s="3">
        <v>1046</v>
      </c>
      <c r="F25" s="3">
        <v>324.26000000000005</v>
      </c>
      <c r="G25" s="1"/>
      <c r="H25" s="1"/>
      <c r="I25" s="1"/>
      <c r="J25" s="1"/>
      <c r="K25" s="1"/>
      <c r="L25" s="1">
        <f t="shared" si="0"/>
        <v>0.31000000000000005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5">
      <c r="A26" s="2">
        <v>26946</v>
      </c>
      <c r="B26" s="3" t="s">
        <v>8</v>
      </c>
      <c r="C26" s="3" t="s">
        <v>19</v>
      </c>
      <c r="D26" s="3">
        <v>1470</v>
      </c>
      <c r="E26" s="3">
        <v>3205</v>
      </c>
      <c r="F26" s="3">
        <v>1185.8499999999999</v>
      </c>
      <c r="G26" s="1"/>
      <c r="H26" s="1"/>
      <c r="I26" s="1"/>
      <c r="J26" s="1"/>
      <c r="K26" s="1"/>
      <c r="L26" s="1">
        <f t="shared" si="0"/>
        <v>0.37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5">
      <c r="A27" s="2">
        <v>27689</v>
      </c>
      <c r="B27" s="3" t="s">
        <v>6</v>
      </c>
      <c r="C27" s="3" t="s">
        <v>14</v>
      </c>
      <c r="D27" s="3">
        <v>2795</v>
      </c>
      <c r="E27" s="3">
        <v>2255</v>
      </c>
      <c r="F27" s="3">
        <v>1037.3</v>
      </c>
      <c r="G27" s="1"/>
      <c r="H27" s="1"/>
      <c r="I27" s="1"/>
      <c r="J27" s="1"/>
      <c r="K27" s="1"/>
      <c r="L27" s="1">
        <f t="shared" si="0"/>
        <v>0.45999999999999996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5">
      <c r="A28" s="2">
        <v>27439</v>
      </c>
      <c r="B28" s="3" t="s">
        <v>8</v>
      </c>
      <c r="C28" s="3" t="s">
        <v>23</v>
      </c>
      <c r="D28" s="3">
        <v>297</v>
      </c>
      <c r="E28" s="3">
        <v>266</v>
      </c>
      <c r="F28" s="3">
        <v>79.800000000000011</v>
      </c>
      <c r="G28" s="1"/>
      <c r="H28" s="1"/>
      <c r="I28" s="1"/>
      <c r="J28" s="1"/>
      <c r="K28" s="1"/>
      <c r="L28" s="1">
        <f t="shared" si="0"/>
        <v>0.30000000000000004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5">
      <c r="A29" s="2">
        <v>27428</v>
      </c>
      <c r="B29" s="3" t="s">
        <v>6</v>
      </c>
      <c r="C29" s="3" t="s">
        <v>10</v>
      </c>
      <c r="D29" s="3">
        <v>305</v>
      </c>
      <c r="E29" s="3">
        <v>85</v>
      </c>
      <c r="F29" s="3">
        <v>34</v>
      </c>
      <c r="G29" s="1"/>
      <c r="H29" s="1"/>
      <c r="I29" s="1"/>
      <c r="J29" s="1"/>
      <c r="K29" s="1"/>
      <c r="L29" s="1">
        <f t="shared" si="0"/>
        <v>0.4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5">
      <c r="A30" s="2">
        <v>27640</v>
      </c>
      <c r="B30" s="3" t="s">
        <v>6</v>
      </c>
      <c r="C30" s="3" t="s">
        <v>16</v>
      </c>
      <c r="D30" s="3">
        <v>1216</v>
      </c>
      <c r="E30" s="3">
        <v>2224</v>
      </c>
      <c r="F30" s="3">
        <v>1023.04</v>
      </c>
      <c r="G30" s="1"/>
      <c r="H30" s="1"/>
      <c r="I30" s="1"/>
      <c r="J30" s="1"/>
      <c r="K30" s="1"/>
      <c r="L30" s="1">
        <f t="shared" si="0"/>
        <v>0.45999999999999996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5">
      <c r="A31" s="2">
        <v>28112</v>
      </c>
      <c r="B31" s="3" t="s">
        <v>8</v>
      </c>
      <c r="C31" s="3" t="s">
        <v>24</v>
      </c>
      <c r="D31" s="3">
        <v>953</v>
      </c>
      <c r="E31" s="3">
        <v>2442</v>
      </c>
      <c r="F31" s="3">
        <v>1001.22</v>
      </c>
      <c r="G31" s="1"/>
      <c r="H31" s="1"/>
      <c r="I31" s="1"/>
      <c r="J31" s="1"/>
      <c r="K31" s="3"/>
      <c r="L31" s="1">
        <f t="shared" si="0"/>
        <v>0.41000000000000003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5">
      <c r="A32" s="2">
        <v>27937</v>
      </c>
      <c r="B32" s="3" t="s">
        <v>6</v>
      </c>
      <c r="C32" s="3" t="s">
        <v>25</v>
      </c>
      <c r="D32" s="3">
        <v>2199</v>
      </c>
      <c r="E32" s="3">
        <v>2989</v>
      </c>
      <c r="F32" s="3">
        <v>1195.6000000000001</v>
      </c>
      <c r="G32" s="1"/>
      <c r="H32" s="1"/>
      <c r="I32" s="1"/>
      <c r="J32" s="1"/>
      <c r="K32" s="3"/>
      <c r="L32" s="1">
        <f t="shared" si="0"/>
        <v>0.4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5">
      <c r="A33" s="2">
        <v>27929</v>
      </c>
      <c r="B33" s="3" t="s">
        <v>8</v>
      </c>
      <c r="C33" s="3" t="s">
        <v>20</v>
      </c>
      <c r="D33" s="3">
        <v>548</v>
      </c>
      <c r="E33" s="3">
        <v>3003</v>
      </c>
      <c r="F33" s="3">
        <v>1111.1100000000001</v>
      </c>
      <c r="G33" s="1"/>
      <c r="H33" s="1"/>
      <c r="I33" s="1"/>
      <c r="J33" s="1"/>
      <c r="K33" s="3"/>
      <c r="L33" s="1">
        <f t="shared" si="0"/>
        <v>0.37000000000000005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5">
      <c r="A34" s="2">
        <v>27997</v>
      </c>
      <c r="B34" s="3" t="s">
        <v>6</v>
      </c>
      <c r="C34" s="3" t="s">
        <v>24</v>
      </c>
      <c r="D34" s="3">
        <v>70</v>
      </c>
      <c r="E34" s="3">
        <v>3102</v>
      </c>
      <c r="F34" s="3">
        <v>1302.8400000000001</v>
      </c>
      <c r="G34" s="1"/>
      <c r="H34" s="1"/>
      <c r="I34" s="1"/>
      <c r="J34" s="1"/>
      <c r="K34" s="3"/>
      <c r="L34" s="1">
        <f t="shared" si="0"/>
        <v>0.42000000000000004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5">
      <c r="A35" s="2">
        <v>28027</v>
      </c>
      <c r="B35" s="3" t="s">
        <v>8</v>
      </c>
      <c r="C35" s="3" t="s">
        <v>23</v>
      </c>
      <c r="D35" s="3">
        <v>1090</v>
      </c>
      <c r="E35" s="3">
        <v>3085</v>
      </c>
      <c r="F35" s="3">
        <v>1264.8499999999999</v>
      </c>
      <c r="G35" s="1"/>
      <c r="H35" s="1"/>
      <c r="I35" s="1"/>
      <c r="J35" s="1"/>
      <c r="K35" s="3"/>
      <c r="L35" s="1">
        <f t="shared" si="0"/>
        <v>0.41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5">
      <c r="A36" s="2">
        <v>28483</v>
      </c>
      <c r="B36" s="3" t="s">
        <v>6</v>
      </c>
      <c r="C36" s="3" t="s">
        <v>23</v>
      </c>
      <c r="D36" s="3">
        <v>861</v>
      </c>
      <c r="E36" s="3">
        <v>2019</v>
      </c>
      <c r="F36" s="3">
        <v>625.8900000000001</v>
      </c>
      <c r="G36" s="1"/>
      <c r="H36" s="1"/>
      <c r="I36" s="1"/>
      <c r="J36" s="1"/>
      <c r="K36" s="3"/>
      <c r="L36" s="1">
        <f t="shared" si="0"/>
        <v>0.31000000000000005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5">
      <c r="A37" s="2">
        <v>28314</v>
      </c>
      <c r="B37" s="3" t="s">
        <v>6</v>
      </c>
      <c r="C37" s="3" t="s">
        <v>19</v>
      </c>
      <c r="D37" s="3">
        <v>1968</v>
      </c>
      <c r="E37" s="3">
        <v>2035</v>
      </c>
      <c r="F37" s="3">
        <v>651.20000000000005</v>
      </c>
      <c r="G37" s="1"/>
      <c r="H37" s="1"/>
      <c r="I37" s="1"/>
      <c r="J37" s="1"/>
      <c r="K37" s="1"/>
      <c r="L37" s="1">
        <f t="shared" si="0"/>
        <v>0.32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5">
      <c r="A38" s="2">
        <v>28509</v>
      </c>
      <c r="B38" s="3" t="s">
        <v>6</v>
      </c>
      <c r="C38" s="3" t="s">
        <v>26</v>
      </c>
      <c r="D38" s="3">
        <v>19</v>
      </c>
      <c r="E38" s="3">
        <v>1327</v>
      </c>
      <c r="F38" s="3">
        <v>530.80000000000007</v>
      </c>
      <c r="G38" s="1"/>
      <c r="H38" s="1"/>
      <c r="I38" s="1"/>
      <c r="J38" s="1"/>
      <c r="K38" s="1"/>
      <c r="L38" s="1">
        <f t="shared" si="0"/>
        <v>0.40000000000000008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5">
      <c r="A39" s="2">
        <v>28843</v>
      </c>
      <c r="B39" s="3" t="s">
        <v>6</v>
      </c>
      <c r="C39" s="3" t="s">
        <v>16</v>
      </c>
      <c r="D39" s="3">
        <v>1658</v>
      </c>
      <c r="E39" s="3">
        <v>1532</v>
      </c>
      <c r="F39" s="3">
        <v>735.36000000000013</v>
      </c>
      <c r="G39" s="1"/>
      <c r="H39" s="1"/>
      <c r="I39" s="1"/>
      <c r="J39" s="1"/>
      <c r="K39" s="1"/>
      <c r="L39" s="1">
        <f t="shared" si="0"/>
        <v>0.48000000000000009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5">
      <c r="A40" s="2">
        <v>28553</v>
      </c>
      <c r="B40" s="3" t="s">
        <v>6</v>
      </c>
      <c r="C40" s="3" t="s">
        <v>24</v>
      </c>
      <c r="D40" s="3">
        <v>1613</v>
      </c>
      <c r="E40" s="3">
        <v>11</v>
      </c>
      <c r="F40" s="3">
        <v>4.95</v>
      </c>
      <c r="G40" s="1"/>
      <c r="H40" s="1"/>
      <c r="I40" s="1"/>
      <c r="J40" s="1"/>
      <c r="K40" s="1"/>
      <c r="L40" s="1">
        <f t="shared" si="0"/>
        <v>0.45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5">
      <c r="A41" s="2">
        <v>29024</v>
      </c>
      <c r="B41" s="3" t="s">
        <v>6</v>
      </c>
      <c r="C41" s="3" t="s">
        <v>23</v>
      </c>
      <c r="D41" s="3">
        <v>409</v>
      </c>
      <c r="E41" s="3">
        <v>2138</v>
      </c>
      <c r="F41" s="3">
        <v>855.2</v>
      </c>
      <c r="G41" s="1"/>
      <c r="H41" s="1"/>
      <c r="I41" s="1"/>
      <c r="J41" s="1"/>
      <c r="K41" s="1"/>
      <c r="L41" s="1">
        <f t="shared" si="0"/>
        <v>0.4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5">
      <c r="A42" s="2">
        <v>29482</v>
      </c>
      <c r="B42" s="3" t="s">
        <v>6</v>
      </c>
      <c r="C42" s="3" t="s">
        <v>11</v>
      </c>
      <c r="D42" s="3">
        <v>1693</v>
      </c>
      <c r="E42" s="3">
        <v>3218</v>
      </c>
      <c r="F42" s="3">
        <v>1126.3</v>
      </c>
      <c r="G42" s="1"/>
      <c r="H42" s="1"/>
      <c r="I42" s="1"/>
      <c r="J42" s="1"/>
      <c r="K42" s="1"/>
      <c r="L42" s="1">
        <f t="shared" si="0"/>
        <v>0.35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5">
      <c r="A43" s="2">
        <v>29887</v>
      </c>
      <c r="B43" s="3" t="s">
        <v>6</v>
      </c>
      <c r="C43" s="3" t="s">
        <v>26</v>
      </c>
      <c r="D43" s="3">
        <v>1968</v>
      </c>
      <c r="E43" s="3">
        <v>3652</v>
      </c>
      <c r="F43" s="3">
        <v>1460.8000000000002</v>
      </c>
      <c r="G43" s="1"/>
      <c r="H43" s="1"/>
      <c r="I43" s="1"/>
      <c r="J43" s="1"/>
      <c r="K43" s="1"/>
      <c r="L43" s="1">
        <f t="shared" si="0"/>
        <v>0.4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5">
      <c r="A44" s="2">
        <v>29799</v>
      </c>
      <c r="B44" s="3" t="s">
        <v>8</v>
      </c>
      <c r="C44" s="3" t="s">
        <v>20</v>
      </c>
      <c r="D44" s="3">
        <v>2401</v>
      </c>
      <c r="E44" s="3">
        <v>954</v>
      </c>
      <c r="F44" s="3">
        <v>324.36</v>
      </c>
      <c r="G44" s="1"/>
      <c r="H44" s="1"/>
      <c r="I44" s="1"/>
      <c r="J44" s="1"/>
      <c r="K44" s="1"/>
      <c r="L44" s="1">
        <f t="shared" si="0"/>
        <v>0.34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5">
      <c r="A45" s="2">
        <v>30257</v>
      </c>
      <c r="B45" s="3" t="s">
        <v>6</v>
      </c>
      <c r="C45" s="3" t="s">
        <v>24</v>
      </c>
      <c r="D45" s="3">
        <v>2192</v>
      </c>
      <c r="E45" s="3">
        <v>1834</v>
      </c>
      <c r="F45" s="3">
        <v>733.6</v>
      </c>
      <c r="G45" s="1"/>
      <c r="H45" s="1"/>
      <c r="I45" s="1"/>
      <c r="J45" s="1"/>
      <c r="K45" s="1"/>
      <c r="L45" s="1">
        <f t="shared" si="0"/>
        <v>0.4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5">
      <c r="A46" s="2">
        <v>30339</v>
      </c>
      <c r="B46" s="3" t="s">
        <v>8</v>
      </c>
      <c r="C46" s="3" t="s">
        <v>9</v>
      </c>
      <c r="D46" s="3">
        <v>2739</v>
      </c>
      <c r="E46" s="3">
        <v>758</v>
      </c>
      <c r="F46" s="3">
        <v>333.52</v>
      </c>
      <c r="G46" s="1"/>
      <c r="H46" s="1"/>
      <c r="I46" s="1"/>
      <c r="J46" s="1"/>
      <c r="K46" s="1"/>
      <c r="L46" s="1">
        <f t="shared" si="0"/>
        <v>0.44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5">
      <c r="A47" s="2">
        <v>30342</v>
      </c>
      <c r="B47" s="3" t="s">
        <v>6</v>
      </c>
      <c r="C47" s="3" t="s">
        <v>16</v>
      </c>
      <c r="D47" s="3">
        <v>375</v>
      </c>
      <c r="E47" s="3">
        <v>1622</v>
      </c>
      <c r="F47" s="3">
        <v>632.58000000000004</v>
      </c>
      <c r="G47" s="1"/>
      <c r="H47" s="1"/>
      <c r="I47" s="1"/>
      <c r="J47" s="1"/>
      <c r="K47" s="1"/>
      <c r="L47" s="1">
        <f t="shared" si="0"/>
        <v>0.39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5">
      <c r="A48" s="2">
        <v>30370</v>
      </c>
      <c r="B48" s="3" t="s">
        <v>6</v>
      </c>
      <c r="C48" s="3" t="s">
        <v>25</v>
      </c>
      <c r="D48" s="3">
        <v>2873</v>
      </c>
      <c r="E48" s="3">
        <v>3340</v>
      </c>
      <c r="F48" s="3">
        <v>1169</v>
      </c>
      <c r="G48" s="1"/>
      <c r="H48" s="1"/>
      <c r="I48" s="1"/>
      <c r="J48" s="1"/>
      <c r="K48" s="1"/>
      <c r="L48" s="1">
        <f t="shared" si="0"/>
        <v>0.35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5">
      <c r="A49" s="2">
        <v>30426</v>
      </c>
      <c r="B49" s="3" t="s">
        <v>6</v>
      </c>
      <c r="C49" s="3" t="s">
        <v>10</v>
      </c>
      <c r="D49" s="3">
        <v>1285</v>
      </c>
      <c r="E49" s="3">
        <v>681</v>
      </c>
      <c r="F49" s="3">
        <v>217.92000000000002</v>
      </c>
      <c r="G49" s="1"/>
      <c r="H49" s="1"/>
      <c r="I49" s="1"/>
      <c r="J49" s="1"/>
      <c r="K49" s="1"/>
      <c r="L49" s="1">
        <f t="shared" si="0"/>
        <v>0.32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5">
      <c r="A50" s="2">
        <v>30501</v>
      </c>
      <c r="B50" s="3" t="s">
        <v>6</v>
      </c>
      <c r="C50" s="3" t="s">
        <v>12</v>
      </c>
      <c r="D50" s="3">
        <v>229</v>
      </c>
      <c r="E50" s="3">
        <v>3051</v>
      </c>
      <c r="F50" s="3">
        <v>1220.4000000000001</v>
      </c>
      <c r="G50" s="1"/>
      <c r="H50" s="1"/>
      <c r="I50" s="1"/>
      <c r="J50" s="1"/>
      <c r="K50" s="1"/>
      <c r="L50" s="1">
        <f t="shared" si="0"/>
        <v>0.4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5">
      <c r="A51" s="2">
        <v>31005</v>
      </c>
      <c r="B51" s="3" t="s">
        <v>6</v>
      </c>
      <c r="C51" s="3" t="s">
        <v>10</v>
      </c>
      <c r="D51" s="3">
        <v>7</v>
      </c>
      <c r="E51" s="3">
        <v>1795</v>
      </c>
      <c r="F51" s="3">
        <v>628.25</v>
      </c>
      <c r="G51" s="1"/>
      <c r="H51" s="1"/>
      <c r="I51" s="1"/>
      <c r="J51" s="1"/>
      <c r="K51" s="1"/>
      <c r="L51" s="1">
        <f t="shared" si="0"/>
        <v>0.35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5">
      <c r="A52" s="2">
        <v>31036</v>
      </c>
      <c r="B52" s="3" t="s">
        <v>6</v>
      </c>
      <c r="C52" s="3" t="s">
        <v>24</v>
      </c>
      <c r="D52" s="3">
        <v>2207</v>
      </c>
      <c r="E52" s="3">
        <v>3230</v>
      </c>
      <c r="F52" s="3">
        <v>1162.8</v>
      </c>
      <c r="G52" s="1"/>
      <c r="H52" s="1"/>
      <c r="I52" s="1"/>
      <c r="J52" s="1"/>
      <c r="K52" s="1"/>
      <c r="L52" s="1">
        <f t="shared" si="0"/>
        <v>0.36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5">
      <c r="A53" s="2">
        <v>30762</v>
      </c>
      <c r="B53" s="3" t="s">
        <v>8</v>
      </c>
      <c r="C53" s="3" t="s">
        <v>15</v>
      </c>
      <c r="D53" s="3">
        <v>2683</v>
      </c>
      <c r="E53" s="3">
        <v>3064</v>
      </c>
      <c r="F53" s="3">
        <v>1409.44</v>
      </c>
      <c r="G53" s="1"/>
      <c r="H53" s="1"/>
      <c r="I53" s="1"/>
      <c r="J53" s="1"/>
      <c r="K53" s="1"/>
      <c r="L53" s="1">
        <f t="shared" si="0"/>
        <v>0.46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5">
      <c r="A54" s="2">
        <v>30951</v>
      </c>
      <c r="B54" s="3" t="s">
        <v>6</v>
      </c>
      <c r="C54" s="3" t="s">
        <v>15</v>
      </c>
      <c r="D54" s="3">
        <v>1223</v>
      </c>
      <c r="E54" s="3">
        <v>2373</v>
      </c>
      <c r="F54" s="3">
        <v>711.90000000000009</v>
      </c>
      <c r="G54" s="1"/>
      <c r="H54" s="1"/>
      <c r="I54" s="1"/>
      <c r="J54" s="1"/>
      <c r="K54" s="1"/>
      <c r="L54" s="1">
        <f t="shared" si="0"/>
        <v>0.30000000000000004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5">
      <c r="A55" s="2">
        <v>30958</v>
      </c>
      <c r="B55" s="3" t="s">
        <v>6</v>
      </c>
      <c r="C55" s="3" t="s">
        <v>23</v>
      </c>
      <c r="D55" s="3">
        <v>392</v>
      </c>
      <c r="E55" s="3">
        <v>1917</v>
      </c>
      <c r="F55" s="3">
        <v>766.80000000000007</v>
      </c>
      <c r="G55" s="1"/>
      <c r="H55" s="1"/>
      <c r="I55" s="1"/>
      <c r="J55" s="1"/>
      <c r="K55" s="1"/>
      <c r="L55" s="1">
        <f t="shared" si="0"/>
        <v>0.4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5">
      <c r="A56" s="2">
        <v>31392</v>
      </c>
      <c r="B56" s="3" t="s">
        <v>6</v>
      </c>
      <c r="C56" s="3" t="s">
        <v>23</v>
      </c>
      <c r="D56" s="3">
        <v>532</v>
      </c>
      <c r="E56" s="3">
        <v>2379</v>
      </c>
      <c r="F56" s="3">
        <v>951.6</v>
      </c>
      <c r="G56" s="1"/>
      <c r="H56" s="1"/>
      <c r="I56" s="1"/>
      <c r="J56" s="1"/>
      <c r="K56" s="1"/>
      <c r="L56" s="1">
        <f t="shared" si="0"/>
        <v>0.4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5">
      <c r="A57" s="2">
        <v>31406</v>
      </c>
      <c r="B57" s="3" t="s">
        <v>8</v>
      </c>
      <c r="C57" s="3" t="s">
        <v>10</v>
      </c>
      <c r="D57" s="3">
        <v>233</v>
      </c>
      <c r="E57" s="3">
        <v>2289</v>
      </c>
      <c r="F57" s="3">
        <v>686.7</v>
      </c>
      <c r="G57" s="1"/>
      <c r="H57" s="1"/>
      <c r="I57" s="1"/>
      <c r="J57" s="1"/>
      <c r="K57" s="1"/>
      <c r="L57" s="1">
        <f t="shared" si="0"/>
        <v>0.30000000000000004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5">
      <c r="A58" s="2">
        <v>31445</v>
      </c>
      <c r="B58" s="3" t="s">
        <v>8</v>
      </c>
      <c r="C58" s="3" t="s">
        <v>10</v>
      </c>
      <c r="D58" s="3">
        <v>73</v>
      </c>
      <c r="E58" s="3">
        <v>2414</v>
      </c>
      <c r="F58" s="3">
        <v>1110.44</v>
      </c>
      <c r="G58" s="1"/>
      <c r="H58" s="1"/>
      <c r="I58" s="1"/>
      <c r="J58" s="1"/>
      <c r="K58" s="1"/>
      <c r="L58" s="1">
        <f t="shared" si="0"/>
        <v>0.46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5">
      <c r="A59" s="2">
        <v>31744</v>
      </c>
      <c r="B59" s="3" t="s">
        <v>8</v>
      </c>
      <c r="C59" s="3" t="s">
        <v>24</v>
      </c>
      <c r="D59" s="3">
        <v>2852</v>
      </c>
      <c r="E59" s="3">
        <v>626</v>
      </c>
      <c r="F59" s="3">
        <v>294.22000000000003</v>
      </c>
      <c r="G59" s="1"/>
      <c r="H59" s="1"/>
      <c r="I59" s="1"/>
      <c r="J59" s="1"/>
      <c r="K59" s="1"/>
      <c r="L59" s="1">
        <f t="shared" si="0"/>
        <v>0.47000000000000003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5">
      <c r="A60" s="2">
        <v>31772</v>
      </c>
      <c r="B60" s="3" t="s">
        <v>6</v>
      </c>
      <c r="C60" s="3" t="s">
        <v>11</v>
      </c>
      <c r="D60" s="3">
        <v>1845</v>
      </c>
      <c r="E60" s="3">
        <v>1956</v>
      </c>
      <c r="F60" s="3">
        <v>782.40000000000009</v>
      </c>
      <c r="G60" s="1"/>
      <c r="H60" s="1"/>
      <c r="I60" s="1"/>
      <c r="J60" s="1"/>
      <c r="K60" s="1"/>
      <c r="L60" s="1">
        <f t="shared" si="0"/>
        <v>0.4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1" customHeight="1" x14ac:dyDescent="0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1:L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Raj</cp:lastModifiedBy>
  <dcterms:modified xsi:type="dcterms:W3CDTF">2022-09-30T14:42:11Z</dcterms:modified>
</cp:coreProperties>
</file>