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d64b301b7ed0896f/Desktop/vanguard/DataBank/DatabankProject/indicators/"/>
    </mc:Choice>
  </mc:AlternateContent>
  <xr:revisionPtr revIDLastSave="18" documentId="13_ncr:1_{ED5126E2-1F6A-469B-8B76-954124EC22C9}" xr6:coauthVersionLast="47" xr6:coauthVersionMax="47" xr10:uidLastSave="{75C6EE1A-D1D2-467A-B17A-A4C498FCC17D}"/>
  <bookViews>
    <workbookView xWindow="1560" yWindow="1560" windowWidth="15375" windowHeight="7875" activeTab="1" xr2:uid="{00000000-000D-0000-FFFF-FFFF0000000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B3" i="4"/>
</calcChain>
</file>

<file path=xl/sharedStrings.xml><?xml version="1.0" encoding="utf-8"?>
<sst xmlns="http://schemas.openxmlformats.org/spreadsheetml/2006/main" count="289" uniqueCount="65">
  <si>
    <t>Indicators</t>
  </si>
  <si>
    <t>Total poulation</t>
  </si>
  <si>
    <t>Population density</t>
  </si>
  <si>
    <t>Urban population</t>
  </si>
  <si>
    <t>Women</t>
  </si>
  <si>
    <t>Men</t>
  </si>
  <si>
    <t>Children (0-15 years)</t>
  </si>
  <si>
    <t>Youth (16-35 years)</t>
  </si>
  <si>
    <t>Adults (36 years+)</t>
  </si>
  <si>
    <t>Total households</t>
  </si>
  <si>
    <t>Female headed HH</t>
  </si>
  <si>
    <t>Male headed HH</t>
  </si>
  <si>
    <t>theme</t>
  </si>
  <si>
    <t>Education</t>
  </si>
  <si>
    <t>Agriculture</t>
  </si>
  <si>
    <t>district</t>
  </si>
  <si>
    <t>Ruhango</t>
  </si>
  <si>
    <t>Rusizi</t>
  </si>
  <si>
    <t>Musanze</t>
  </si>
  <si>
    <t xml:space="preserve"> headed HH</t>
  </si>
  <si>
    <t>Male  HH</t>
  </si>
  <si>
    <t>Mal headed HH</t>
  </si>
  <si>
    <t>Male heaed HH</t>
  </si>
  <si>
    <t>province</t>
  </si>
  <si>
    <t>unit</t>
  </si>
  <si>
    <t>group</t>
  </si>
  <si>
    <t>Poverty</t>
  </si>
  <si>
    <t>gender</t>
  </si>
  <si>
    <t>Male</t>
  </si>
  <si>
    <t>Formal</t>
  </si>
  <si>
    <t>sectors</t>
  </si>
  <si>
    <t>southern</t>
  </si>
  <si>
    <t>kigali</t>
  </si>
  <si>
    <t>northern</t>
  </si>
  <si>
    <t>western</t>
  </si>
  <si>
    <t>Percentage()</t>
  </si>
  <si>
    <t>Percentage(%)</t>
  </si>
  <si>
    <t>sdfs</t>
  </si>
  <si>
    <t>Female</t>
  </si>
  <si>
    <t>Fertility rate (pregnancies)</t>
  </si>
  <si>
    <t xml:space="preserve">      Urban</t>
  </si>
  <si>
    <t xml:space="preserve">      Rural</t>
  </si>
  <si>
    <t>% of disability</t>
  </si>
  <si>
    <t>Mean time (in minutes, on foot) to health center</t>
  </si>
  <si>
    <t>% of population with health insurance</t>
  </si>
  <si>
    <t xml:space="preserve">      RAMA</t>
  </si>
  <si>
    <t xml:space="preserve">      Mutual insurance</t>
  </si>
  <si>
    <t xml:space="preserve">      Employer</t>
  </si>
  <si>
    <t xml:space="preserve">      MMI</t>
  </si>
  <si>
    <t xml:space="preserve">      Other insurance</t>
  </si>
  <si>
    <t>Made medical consultation</t>
  </si>
  <si>
    <t>water</t>
  </si>
  <si>
    <t>Financial Inclusion</t>
  </si>
  <si>
    <t>Climate &amp; Environment</t>
  </si>
  <si>
    <t>Kg</t>
  </si>
  <si>
    <t>source</t>
  </si>
  <si>
    <t>urbanisation</t>
  </si>
  <si>
    <t>rural</t>
  </si>
  <si>
    <t>Muhanga</t>
  </si>
  <si>
    <t>Karongi</t>
  </si>
  <si>
    <t>Informal</t>
  </si>
  <si>
    <t>age_range</t>
  </si>
  <si>
    <t>Children</t>
  </si>
  <si>
    <t>NISR_SAS</t>
  </si>
  <si>
    <t>sector_of_employment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</si>
</sst>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8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4" fillId="2" borderId="1" xfId="1" applyNumberFormat="1" applyFont="1" applyFill="1" applyBorder="1"/>
    <xf numFmtId="0" fontId="6" fillId="0" borderId="0" xfId="0" applyFont="1"/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opLeftCell="B1" workbookViewId="0">
      <selection activeCell="E9" sqref="E9"/>
    </sheetView>
  </sheetViews>
  <sheetFormatPr defaultRowHeight="15" x14ac:dyDescent="0.25"/>
  <cols>
    <col min="1" max="1" width="18.140625" style="3" customWidth="1"/>
    <col min="2" max="2" width="25" customWidth="1"/>
    <col min="3" max="3" width="19.85546875" customWidth="1"/>
    <col min="4" max="4" width="17.7109375" customWidth="1"/>
    <col min="5" max="5" width="15.28515625" customWidth="1"/>
    <col min="6" max="6" width="17" customWidth="1"/>
    <col min="7" max="7" width="16.140625" customWidth="1"/>
    <col min="10" max="10" width="13.42578125" customWidth="1"/>
    <col min="13" max="13" width="14" customWidth="1"/>
  </cols>
  <sheetData>
    <row r="1" spans="1:15" x14ac:dyDescent="0.25">
      <c r="A1" s="3" t="s">
        <v>0</v>
      </c>
      <c r="B1">
        <v>2009</v>
      </c>
      <c r="C1">
        <v>2001</v>
      </c>
      <c r="D1">
        <v>2012</v>
      </c>
      <c r="E1">
        <v>2003</v>
      </c>
      <c r="F1">
        <v>2022</v>
      </c>
      <c r="G1" t="s">
        <v>12</v>
      </c>
      <c r="H1" t="s">
        <v>15</v>
      </c>
      <c r="J1" t="s">
        <v>24</v>
      </c>
      <c r="K1" t="s">
        <v>25</v>
      </c>
      <c r="L1" t="s">
        <v>27</v>
      </c>
      <c r="M1" t="s">
        <v>30</v>
      </c>
      <c r="N1" t="s">
        <v>23</v>
      </c>
      <c r="O1" t="s">
        <v>27</v>
      </c>
    </row>
    <row r="2" spans="1:15" x14ac:dyDescent="0.25">
      <c r="A2" s="3" t="s">
        <v>1</v>
      </c>
      <c r="C2">
        <v>9491397</v>
      </c>
      <c r="D2">
        <v>10762085</v>
      </c>
      <c r="E2">
        <v>11432047</v>
      </c>
      <c r="F2">
        <v>11893443</v>
      </c>
      <c r="G2" t="s">
        <v>14</v>
      </c>
      <c r="H2" t="s">
        <v>16</v>
      </c>
      <c r="K2" t="s">
        <v>26</v>
      </c>
      <c r="L2" t="s">
        <v>28</v>
      </c>
      <c r="M2" s="7" t="s">
        <v>29</v>
      </c>
      <c r="N2" t="s">
        <v>31</v>
      </c>
      <c r="O2" t="s">
        <v>38</v>
      </c>
    </row>
    <row r="3" spans="1:15" x14ac:dyDescent="0.25">
      <c r="A3" s="3" t="s">
        <v>2</v>
      </c>
      <c r="C3">
        <v>360.3689346191814</v>
      </c>
      <c r="D3">
        <v>408.61435948059835</v>
      </c>
      <c r="E3">
        <v>434.05144657908727</v>
      </c>
      <c r="F3">
        <v>451.56970916546436</v>
      </c>
      <c r="G3" t="s">
        <v>14</v>
      </c>
      <c r="H3" t="s">
        <v>17</v>
      </c>
      <c r="K3" t="s">
        <v>26</v>
      </c>
      <c r="L3" t="s">
        <v>28</v>
      </c>
      <c r="M3" s="7" t="s">
        <v>29</v>
      </c>
      <c r="N3" t="s">
        <v>32</v>
      </c>
      <c r="O3" t="s">
        <v>38</v>
      </c>
    </row>
    <row r="4" spans="1:15" s="2" customFormat="1" ht="14.25" customHeight="1" x14ac:dyDescent="0.25">
      <c r="A4" s="4" t="s">
        <v>3</v>
      </c>
      <c r="B4" s="5"/>
      <c r="C4" s="5">
        <v>0.16600000000000001</v>
      </c>
      <c r="D4" s="5">
        <v>0.14799999999999999</v>
      </c>
      <c r="E4" s="6">
        <v>0.17255570000000001</v>
      </c>
      <c r="F4" s="5">
        <v>0.18</v>
      </c>
      <c r="G4"/>
      <c r="H4" s="1" t="s">
        <v>18</v>
      </c>
      <c r="I4"/>
      <c r="J4" t="s">
        <v>37</v>
      </c>
      <c r="K4" t="s">
        <v>26</v>
      </c>
      <c r="L4" t="s">
        <v>28</v>
      </c>
      <c r="M4" s="7" t="s">
        <v>29</v>
      </c>
      <c r="O4" t="s">
        <v>38</v>
      </c>
    </row>
    <row r="5" spans="1:15" x14ac:dyDescent="0.25">
      <c r="A5" s="3" t="s">
        <v>4</v>
      </c>
      <c r="C5">
        <v>0.52553019999999995</v>
      </c>
      <c r="D5">
        <v>0.52600000000000002</v>
      </c>
      <c r="E5">
        <v>0.52196169999999997</v>
      </c>
      <c r="F5">
        <v>0.51985689999999996</v>
      </c>
      <c r="H5" s="1" t="s">
        <v>18</v>
      </c>
      <c r="K5" t="s">
        <v>26</v>
      </c>
      <c r="L5" t="s">
        <v>28</v>
      </c>
      <c r="M5" s="7" t="s">
        <v>29</v>
      </c>
      <c r="O5" t="s">
        <v>38</v>
      </c>
    </row>
    <row r="6" spans="1:15" x14ac:dyDescent="0.25">
      <c r="A6" s="3" t="s">
        <v>5</v>
      </c>
      <c r="C6">
        <v>0.4744698</v>
      </c>
      <c r="D6">
        <v>0.47399999999999998</v>
      </c>
      <c r="E6">
        <v>0.47803830000000003</v>
      </c>
      <c r="F6">
        <v>0.48</v>
      </c>
      <c r="H6" s="1" t="s">
        <v>18</v>
      </c>
      <c r="K6" t="s">
        <v>26</v>
      </c>
      <c r="L6" t="s">
        <v>28</v>
      </c>
      <c r="M6" s="7" t="s">
        <v>29</v>
      </c>
      <c r="N6" t="s">
        <v>33</v>
      </c>
      <c r="O6" t="s">
        <v>38</v>
      </c>
    </row>
    <row r="7" spans="1:15" x14ac:dyDescent="0.25">
      <c r="A7" s="3" t="s">
        <v>6</v>
      </c>
      <c r="C7">
        <v>0.46103086826944445</v>
      </c>
      <c r="D7">
        <v>0.45293927710104503</v>
      </c>
      <c r="E7">
        <v>0.4397163</v>
      </c>
      <c r="F7">
        <v>0.43193358210669364</v>
      </c>
      <c r="H7" s="1"/>
      <c r="J7" t="s">
        <v>35</v>
      </c>
      <c r="K7" t="s">
        <v>26</v>
      </c>
      <c r="L7" t="s">
        <v>28</v>
      </c>
      <c r="M7" s="7" t="s">
        <v>29</v>
      </c>
      <c r="N7" t="s">
        <v>33</v>
      </c>
      <c r="O7" t="s">
        <v>38</v>
      </c>
    </row>
    <row r="8" spans="1:15" x14ac:dyDescent="0.25">
      <c r="A8" s="3" t="s">
        <v>7</v>
      </c>
      <c r="C8">
        <v>0.33900299397443812</v>
      </c>
      <c r="D8">
        <v>0.33495108057592932</v>
      </c>
      <c r="E8">
        <v>0.34377239999999998</v>
      </c>
      <c r="F8">
        <v>0.33848139348715089</v>
      </c>
      <c r="H8" s="1"/>
      <c r="J8" t="s">
        <v>36</v>
      </c>
      <c r="L8" t="s">
        <v>28</v>
      </c>
      <c r="M8" s="7" t="s">
        <v>29</v>
      </c>
      <c r="N8" t="s">
        <v>33</v>
      </c>
      <c r="O8" t="s">
        <v>38</v>
      </c>
    </row>
    <row r="9" spans="1:15" x14ac:dyDescent="0.25">
      <c r="A9" s="3" t="s">
        <v>8</v>
      </c>
      <c r="C9">
        <v>0.19996624311468586</v>
      </c>
      <c r="D9">
        <v>0.2121096423230257</v>
      </c>
      <c r="E9">
        <v>0.21651129999999999</v>
      </c>
      <c r="F9">
        <v>0.2295850244061555</v>
      </c>
      <c r="H9" s="1"/>
      <c r="J9" t="s">
        <v>36</v>
      </c>
      <c r="L9" t="s">
        <v>28</v>
      </c>
      <c r="M9" s="7" t="s">
        <v>29</v>
      </c>
      <c r="N9" t="s">
        <v>33</v>
      </c>
      <c r="O9" t="s">
        <v>38</v>
      </c>
    </row>
    <row r="10" spans="1:15" x14ac:dyDescent="0.25">
      <c r="A10" s="3" t="s">
        <v>9</v>
      </c>
      <c r="C10">
        <v>1892069</v>
      </c>
      <c r="D10">
        <v>2252844</v>
      </c>
      <c r="E10">
        <v>2493044</v>
      </c>
      <c r="F10">
        <v>2708212</v>
      </c>
      <c r="H10" s="1"/>
      <c r="J10" t="s">
        <v>36</v>
      </c>
      <c r="L10" t="s">
        <v>28</v>
      </c>
      <c r="M10" s="7" t="s">
        <v>29</v>
      </c>
      <c r="N10" t="s">
        <v>33</v>
      </c>
      <c r="O10" t="s">
        <v>38</v>
      </c>
    </row>
    <row r="11" spans="1:15" x14ac:dyDescent="0.25">
      <c r="A11" s="3" t="s">
        <v>10</v>
      </c>
      <c r="C11">
        <v>541656</v>
      </c>
      <c r="D11">
        <v>623633</v>
      </c>
      <c r="E11">
        <v>636015</v>
      </c>
      <c r="F11">
        <v>676761</v>
      </c>
      <c r="H11" s="1"/>
      <c r="J11" t="s">
        <v>36</v>
      </c>
      <c r="K11" t="s">
        <v>26</v>
      </c>
      <c r="L11" t="s">
        <v>28</v>
      </c>
      <c r="M11" s="7" t="s">
        <v>29</v>
      </c>
      <c r="N11" t="s">
        <v>34</v>
      </c>
      <c r="O11" t="s">
        <v>38</v>
      </c>
    </row>
    <row r="12" spans="1:15" x14ac:dyDescent="0.25">
      <c r="A12" s="3" t="s">
        <v>11</v>
      </c>
      <c r="C12">
        <v>1350413</v>
      </c>
      <c r="D12">
        <v>1629211</v>
      </c>
      <c r="E12">
        <v>1857029</v>
      </c>
      <c r="F12">
        <v>2031451</v>
      </c>
      <c r="H12" s="1"/>
      <c r="J12" t="s">
        <v>36</v>
      </c>
      <c r="K12" t="s">
        <v>26</v>
      </c>
      <c r="L12" t="s">
        <v>28</v>
      </c>
      <c r="M12" s="7" t="s">
        <v>29</v>
      </c>
      <c r="O12" t="s">
        <v>38</v>
      </c>
    </row>
    <row r="13" spans="1:15" x14ac:dyDescent="0.25">
      <c r="A13" s="3" t="s">
        <v>19</v>
      </c>
      <c r="C13">
        <v>1350413</v>
      </c>
      <c r="D13">
        <v>1629211</v>
      </c>
      <c r="E13">
        <v>1857029</v>
      </c>
      <c r="F13">
        <v>2031451</v>
      </c>
      <c r="H13" s="1"/>
      <c r="J13" t="s">
        <v>36</v>
      </c>
      <c r="K13" t="s">
        <v>26</v>
      </c>
      <c r="L13" t="s">
        <v>28</v>
      </c>
      <c r="M13" s="7" t="s">
        <v>29</v>
      </c>
      <c r="N13" t="s">
        <v>32</v>
      </c>
      <c r="O13" t="s">
        <v>38</v>
      </c>
    </row>
    <row r="14" spans="1:15" x14ac:dyDescent="0.25">
      <c r="A14" s="3" t="s">
        <v>20</v>
      </c>
      <c r="C14">
        <v>1350413</v>
      </c>
      <c r="D14">
        <v>1629211</v>
      </c>
      <c r="E14">
        <v>1857029</v>
      </c>
      <c r="F14">
        <v>2031451</v>
      </c>
      <c r="G14" t="s">
        <v>13</v>
      </c>
      <c r="H14" s="1" t="s">
        <v>18</v>
      </c>
      <c r="J14" t="s">
        <v>36</v>
      </c>
      <c r="K14" t="s">
        <v>26</v>
      </c>
      <c r="L14" t="s">
        <v>28</v>
      </c>
      <c r="M14" s="7" t="s">
        <v>29</v>
      </c>
      <c r="O14" t="s">
        <v>38</v>
      </c>
    </row>
    <row r="15" spans="1:15" x14ac:dyDescent="0.25">
      <c r="A15" s="3" t="s">
        <v>21</v>
      </c>
      <c r="C15">
        <v>1350413</v>
      </c>
      <c r="D15">
        <v>1629211</v>
      </c>
      <c r="E15">
        <v>1857029</v>
      </c>
      <c r="F15">
        <v>2031451</v>
      </c>
      <c r="G15" t="s">
        <v>13</v>
      </c>
      <c r="H15" s="1" t="s">
        <v>18</v>
      </c>
      <c r="J15" t="s">
        <v>36</v>
      </c>
      <c r="K15" t="s">
        <v>26</v>
      </c>
      <c r="L15" t="s">
        <v>28</v>
      </c>
      <c r="M15" s="7" t="s">
        <v>29</v>
      </c>
      <c r="N15" t="s">
        <v>34</v>
      </c>
      <c r="O15" t="s">
        <v>38</v>
      </c>
    </row>
    <row r="16" spans="1:15" x14ac:dyDescent="0.25">
      <c r="A16" s="3" t="s">
        <v>21</v>
      </c>
      <c r="C16">
        <v>1350413</v>
      </c>
      <c r="D16">
        <v>1629211</v>
      </c>
      <c r="E16">
        <v>1857029</v>
      </c>
      <c r="F16">
        <v>2031451</v>
      </c>
      <c r="G16" t="s">
        <v>13</v>
      </c>
      <c r="H16" s="1" t="s">
        <v>18</v>
      </c>
      <c r="J16" t="s">
        <v>36</v>
      </c>
      <c r="K16" t="s">
        <v>26</v>
      </c>
      <c r="L16" t="s">
        <v>28</v>
      </c>
      <c r="M16" s="7" t="s">
        <v>29</v>
      </c>
      <c r="N16" t="s">
        <v>34</v>
      </c>
      <c r="O16" t="s">
        <v>38</v>
      </c>
    </row>
    <row r="17" spans="1:15" x14ac:dyDescent="0.25">
      <c r="A17" s="3" t="s">
        <v>22</v>
      </c>
      <c r="C17">
        <v>1350413</v>
      </c>
      <c r="D17">
        <v>1629211</v>
      </c>
      <c r="E17">
        <v>1857029</v>
      </c>
      <c r="F17">
        <v>2031451</v>
      </c>
      <c r="G17" t="s">
        <v>13</v>
      </c>
      <c r="H17" s="1" t="s">
        <v>18</v>
      </c>
      <c r="J17" t="s">
        <v>36</v>
      </c>
      <c r="K17" t="s">
        <v>26</v>
      </c>
      <c r="L17" t="s">
        <v>28</v>
      </c>
      <c r="M17" s="7" t="s">
        <v>29</v>
      </c>
      <c r="O17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tabSelected="1" topLeftCell="F1" workbookViewId="0">
      <selection activeCell="P1" sqref="P1"/>
    </sheetView>
  </sheetViews>
  <sheetFormatPr defaultRowHeight="15" x14ac:dyDescent="0.25"/>
  <cols>
    <col min="1" max="1" width="33.7109375" customWidth="1"/>
    <col min="2" max="2" width="20" customWidth="1"/>
    <col min="3" max="3" width="20.7109375" customWidth="1"/>
    <col min="4" max="4" width="23.28515625" customWidth="1"/>
    <col min="5" max="5" width="21.7109375" customWidth="1"/>
    <col min="6" max="6" width="13.42578125" customWidth="1"/>
    <col min="7" max="7" width="11.42578125" customWidth="1"/>
    <col min="8" max="8" width="11.7109375" customWidth="1"/>
    <col min="16" max="16" width="11.7109375" customWidth="1"/>
    <col min="17" max="17" width="9.7109375" customWidth="1"/>
    <col min="18" max="18" width="8.85546875" customWidth="1"/>
  </cols>
  <sheetData>
    <row r="1" spans="1:18" ht="45" x14ac:dyDescent="0.25">
      <c r="A1" s="3" t="s">
        <v>0</v>
      </c>
      <c r="B1" s="3">
        <v>2000</v>
      </c>
      <c r="C1" s="3">
        <v>2000</v>
      </c>
      <c r="D1" s="3">
        <v>2000</v>
      </c>
      <c r="E1" s="3">
        <v>2002</v>
      </c>
      <c r="F1" s="3">
        <v>2002</v>
      </c>
      <c r="G1" s="3">
        <v>2002</v>
      </c>
      <c r="H1" s="3" t="s">
        <v>56</v>
      </c>
      <c r="I1" s="3" t="s">
        <v>27</v>
      </c>
      <c r="J1" s="3" t="s">
        <v>25</v>
      </c>
      <c r="K1" s="3" t="s">
        <v>55</v>
      </c>
      <c r="L1" s="3" t="s">
        <v>23</v>
      </c>
      <c r="M1" s="3" t="s">
        <v>24</v>
      </c>
      <c r="N1" s="3" t="s">
        <v>15</v>
      </c>
      <c r="O1" s="3" t="s">
        <v>12</v>
      </c>
      <c r="P1" s="3"/>
      <c r="Q1" s="8" t="s">
        <v>64</v>
      </c>
      <c r="R1" s="3" t="s">
        <v>61</v>
      </c>
    </row>
    <row r="2" spans="1:18" x14ac:dyDescent="0.25">
      <c r="A2" t="s">
        <v>39</v>
      </c>
      <c r="B2">
        <v>4.8</v>
      </c>
      <c r="C2">
        <v>95.1</v>
      </c>
      <c r="D2">
        <v>59.9</v>
      </c>
      <c r="E2">
        <v>31.200000000000003</v>
      </c>
      <c r="F2">
        <v>3.6999999999999998E-2</v>
      </c>
      <c r="G2">
        <v>4.2999999999999997E-2</v>
      </c>
      <c r="H2" t="s">
        <v>57</v>
      </c>
      <c r="I2" t="s">
        <v>38</v>
      </c>
      <c r="J2" t="s">
        <v>51</v>
      </c>
      <c r="K2" t="s">
        <v>63</v>
      </c>
      <c r="L2" t="s">
        <v>33</v>
      </c>
      <c r="M2" t="s">
        <v>54</v>
      </c>
      <c r="N2" t="s">
        <v>58</v>
      </c>
      <c r="O2" t="s">
        <v>53</v>
      </c>
      <c r="Q2" t="s">
        <v>60</v>
      </c>
      <c r="R2" t="s">
        <v>62</v>
      </c>
    </row>
    <row r="3" spans="1:18" x14ac:dyDescent="0.25">
      <c r="A3" t="s">
        <v>40</v>
      </c>
      <c r="B3">
        <f>AVERAGE(3.3,4)</f>
        <v>3.65</v>
      </c>
      <c r="C3">
        <v>95.1</v>
      </c>
      <c r="D3">
        <v>59.9</v>
      </c>
      <c r="E3">
        <v>31.200000000000003</v>
      </c>
      <c r="F3">
        <v>3.6999999999999998E-2</v>
      </c>
      <c r="G3">
        <v>4.2999999999999997E-2</v>
      </c>
      <c r="H3" t="s">
        <v>57</v>
      </c>
      <c r="I3" t="s">
        <v>38</v>
      </c>
      <c r="J3" t="s">
        <v>51</v>
      </c>
      <c r="K3" t="s">
        <v>63</v>
      </c>
      <c r="L3" t="s">
        <v>33</v>
      </c>
      <c r="M3" t="s">
        <v>54</v>
      </c>
      <c r="N3" t="s">
        <v>58</v>
      </c>
      <c r="O3" t="s">
        <v>53</v>
      </c>
      <c r="Q3" t="s">
        <v>60</v>
      </c>
      <c r="R3" t="s">
        <v>62</v>
      </c>
    </row>
    <row r="4" spans="1:18" x14ac:dyDescent="0.25">
      <c r="A4" t="s">
        <v>41</v>
      </c>
      <c r="B4">
        <v>5</v>
      </c>
      <c r="C4">
        <v>95.1</v>
      </c>
      <c r="D4">
        <v>59.9</v>
      </c>
      <c r="E4">
        <v>31.200000000000003</v>
      </c>
      <c r="F4">
        <v>3.6999999999999998E-2</v>
      </c>
      <c r="G4">
        <v>4.2999999999999997E-2</v>
      </c>
      <c r="H4" t="s">
        <v>57</v>
      </c>
      <c r="I4" t="s">
        <v>38</v>
      </c>
      <c r="J4" t="s">
        <v>51</v>
      </c>
      <c r="K4" t="s">
        <v>63</v>
      </c>
      <c r="L4" t="s">
        <v>33</v>
      </c>
      <c r="M4" t="s">
        <v>54</v>
      </c>
      <c r="N4" t="s">
        <v>58</v>
      </c>
      <c r="O4" t="s">
        <v>53</v>
      </c>
      <c r="Q4" t="s">
        <v>60</v>
      </c>
      <c r="R4" t="s">
        <v>62</v>
      </c>
    </row>
    <row r="5" spans="1:18" x14ac:dyDescent="0.25">
      <c r="A5" t="s">
        <v>42</v>
      </c>
      <c r="B5">
        <v>5</v>
      </c>
      <c r="C5">
        <f>1-0.9593707</f>
        <v>4.0629299999999979E-2</v>
      </c>
      <c r="D5">
        <v>59.9</v>
      </c>
      <c r="E5">
        <v>31.200000000000003</v>
      </c>
      <c r="F5">
        <v>3.6999999999999998E-2</v>
      </c>
      <c r="G5">
        <v>4.2999999999999997E-2</v>
      </c>
      <c r="H5" t="s">
        <v>57</v>
      </c>
      <c r="I5" t="s">
        <v>38</v>
      </c>
      <c r="J5" t="s">
        <v>51</v>
      </c>
      <c r="K5" t="s">
        <v>63</v>
      </c>
      <c r="L5" t="s">
        <v>33</v>
      </c>
      <c r="M5" t="s">
        <v>54</v>
      </c>
      <c r="N5" t="s">
        <v>58</v>
      </c>
      <c r="O5" t="s">
        <v>53</v>
      </c>
      <c r="Q5" t="s">
        <v>60</v>
      </c>
      <c r="R5" t="s">
        <v>62</v>
      </c>
    </row>
    <row r="6" spans="1:18" x14ac:dyDescent="0.25">
      <c r="A6" t="s">
        <v>43</v>
      </c>
      <c r="B6">
        <v>5</v>
      </c>
      <c r="C6">
        <v>95.1</v>
      </c>
      <c r="D6">
        <v>59.9</v>
      </c>
      <c r="E6">
        <v>56.5</v>
      </c>
      <c r="F6">
        <v>49.900000000000006</v>
      </c>
      <c r="G6">
        <v>47.3</v>
      </c>
      <c r="H6" t="s">
        <v>57</v>
      </c>
      <c r="I6" t="s">
        <v>38</v>
      </c>
      <c r="J6" t="s">
        <v>51</v>
      </c>
      <c r="K6" t="s">
        <v>63</v>
      </c>
      <c r="L6" t="s">
        <v>33</v>
      </c>
      <c r="M6" t="s">
        <v>54</v>
      </c>
      <c r="N6" t="s">
        <v>58</v>
      </c>
      <c r="O6" t="s">
        <v>53</v>
      </c>
      <c r="Q6" t="s">
        <v>60</v>
      </c>
      <c r="R6" t="s">
        <v>62</v>
      </c>
    </row>
    <row r="7" spans="1:18" x14ac:dyDescent="0.25">
      <c r="A7" t="s">
        <v>40</v>
      </c>
      <c r="B7">
        <v>5</v>
      </c>
      <c r="C7">
        <v>55.6</v>
      </c>
      <c r="D7">
        <v>34.799999999999997</v>
      </c>
      <c r="E7">
        <v>31.200000000000003</v>
      </c>
      <c r="F7">
        <v>33</v>
      </c>
      <c r="G7">
        <v>47.3</v>
      </c>
      <c r="H7" t="s">
        <v>57</v>
      </c>
      <c r="I7" t="s">
        <v>38</v>
      </c>
      <c r="J7" t="s">
        <v>51</v>
      </c>
      <c r="K7" t="s">
        <v>63</v>
      </c>
      <c r="L7" t="s">
        <v>32</v>
      </c>
      <c r="M7" t="s">
        <v>54</v>
      </c>
      <c r="N7" t="s">
        <v>58</v>
      </c>
      <c r="O7" t="s">
        <v>53</v>
      </c>
      <c r="Q7" t="s">
        <v>60</v>
      </c>
      <c r="R7" t="s">
        <v>62</v>
      </c>
    </row>
    <row r="8" spans="1:18" x14ac:dyDescent="0.25">
      <c r="A8" t="s">
        <v>41</v>
      </c>
      <c r="B8">
        <v>5</v>
      </c>
      <c r="C8">
        <v>103.5</v>
      </c>
      <c r="D8">
        <v>64.3</v>
      </c>
      <c r="E8">
        <v>61.2</v>
      </c>
      <c r="F8">
        <v>53.5</v>
      </c>
      <c r="G8">
        <v>47.3</v>
      </c>
      <c r="H8" t="s">
        <v>57</v>
      </c>
      <c r="I8" t="s">
        <v>38</v>
      </c>
      <c r="J8" t="s">
        <v>51</v>
      </c>
      <c r="K8" t="s">
        <v>63</v>
      </c>
      <c r="L8" t="s">
        <v>32</v>
      </c>
      <c r="M8" t="s">
        <v>54</v>
      </c>
      <c r="N8" t="s">
        <v>59</v>
      </c>
      <c r="O8" t="s">
        <v>53</v>
      </c>
      <c r="Q8" t="s">
        <v>60</v>
      </c>
      <c r="R8" t="s">
        <v>62</v>
      </c>
    </row>
    <row r="9" spans="1:18" x14ac:dyDescent="0.25">
      <c r="A9" t="s">
        <v>44</v>
      </c>
      <c r="B9">
        <v>5</v>
      </c>
      <c r="C9">
        <v>0.433</v>
      </c>
      <c r="D9">
        <v>0.68799999999999994</v>
      </c>
      <c r="E9">
        <v>0.7</v>
      </c>
      <c r="F9">
        <v>0.73899999999999999</v>
      </c>
      <c r="G9">
        <v>0.873</v>
      </c>
      <c r="H9" t="s">
        <v>57</v>
      </c>
      <c r="I9" t="s">
        <v>38</v>
      </c>
      <c r="J9" t="s">
        <v>51</v>
      </c>
      <c r="K9" t="s">
        <v>63</v>
      </c>
      <c r="L9" t="s">
        <v>32</v>
      </c>
      <c r="M9" t="s">
        <v>54</v>
      </c>
      <c r="N9" t="s">
        <v>59</v>
      </c>
      <c r="O9" t="s">
        <v>53</v>
      </c>
      <c r="Q9" t="s">
        <v>29</v>
      </c>
      <c r="R9" t="s">
        <v>62</v>
      </c>
    </row>
    <row r="10" spans="1:18" x14ac:dyDescent="0.25">
      <c r="A10" t="s">
        <v>45</v>
      </c>
      <c r="B10">
        <v>5</v>
      </c>
      <c r="C10">
        <v>2.1999999999999999E-2</v>
      </c>
      <c r="D10">
        <v>2.4E-2</v>
      </c>
      <c r="E10">
        <v>4.3999999999999997E-2</v>
      </c>
      <c r="F10">
        <v>0.73899999999999999</v>
      </c>
      <c r="G10">
        <v>3.7999999999999999E-2</v>
      </c>
      <c r="H10" t="s">
        <v>57</v>
      </c>
      <c r="I10" t="s">
        <v>38</v>
      </c>
      <c r="J10" t="s">
        <v>51</v>
      </c>
      <c r="K10" t="s">
        <v>63</v>
      </c>
      <c r="L10" t="s">
        <v>32</v>
      </c>
      <c r="M10" t="s">
        <v>54</v>
      </c>
      <c r="N10" t="s">
        <v>59</v>
      </c>
      <c r="O10" t="s">
        <v>53</v>
      </c>
      <c r="Q10" t="s">
        <v>29</v>
      </c>
      <c r="R10" t="s">
        <v>62</v>
      </c>
    </row>
    <row r="11" spans="1:18" x14ac:dyDescent="0.25">
      <c r="A11" t="s">
        <v>46</v>
      </c>
      <c r="B11">
        <v>5</v>
      </c>
      <c r="C11">
        <v>0.38200000000000001</v>
      </c>
      <c r="D11">
        <v>0.65300000000000002</v>
      </c>
      <c r="E11">
        <v>0.94</v>
      </c>
      <c r="F11">
        <v>0.73899999999999999</v>
      </c>
      <c r="G11">
        <v>0.94</v>
      </c>
      <c r="H11" t="s">
        <v>57</v>
      </c>
      <c r="I11" t="s">
        <v>38</v>
      </c>
      <c r="J11" t="s">
        <v>51</v>
      </c>
      <c r="K11" t="s">
        <v>63</v>
      </c>
      <c r="L11" t="s">
        <v>31</v>
      </c>
      <c r="M11" t="s">
        <v>54</v>
      </c>
      <c r="N11" t="s">
        <v>59</v>
      </c>
      <c r="O11" t="s">
        <v>52</v>
      </c>
      <c r="Q11" t="s">
        <v>29</v>
      </c>
      <c r="R11" t="s">
        <v>62</v>
      </c>
    </row>
    <row r="12" spans="1:18" x14ac:dyDescent="0.25">
      <c r="A12" t="s">
        <v>47</v>
      </c>
      <c r="B12">
        <v>5</v>
      </c>
      <c r="C12">
        <v>2E-3</v>
      </c>
      <c r="D12">
        <v>1E-3</v>
      </c>
      <c r="E12">
        <v>4.0000000000000001E-3</v>
      </c>
      <c r="F12">
        <v>0.73899999999999999</v>
      </c>
      <c r="G12">
        <v>3.0000000000000001E-3</v>
      </c>
      <c r="H12" t="s">
        <v>57</v>
      </c>
      <c r="I12" t="s">
        <v>38</v>
      </c>
      <c r="J12" t="s">
        <v>51</v>
      </c>
      <c r="K12" t="s">
        <v>63</v>
      </c>
      <c r="L12" t="s">
        <v>31</v>
      </c>
      <c r="M12" t="s">
        <v>54</v>
      </c>
      <c r="N12" t="s">
        <v>59</v>
      </c>
      <c r="O12" t="s">
        <v>52</v>
      </c>
      <c r="Q12" t="s">
        <v>29</v>
      </c>
      <c r="R12" t="s">
        <v>62</v>
      </c>
    </row>
    <row r="13" spans="1:18" x14ac:dyDescent="0.25">
      <c r="A13" t="s">
        <v>48</v>
      </c>
      <c r="B13">
        <v>5</v>
      </c>
      <c r="C13">
        <v>2E-3</v>
      </c>
      <c r="D13">
        <v>6.0000000000000001E-3</v>
      </c>
      <c r="E13">
        <v>8.0000000000000002E-3</v>
      </c>
      <c r="F13">
        <v>0.73899999999999999</v>
      </c>
      <c r="G13">
        <v>1.2E-2</v>
      </c>
      <c r="H13" t="s">
        <v>57</v>
      </c>
      <c r="I13" t="s">
        <v>38</v>
      </c>
      <c r="J13" t="s">
        <v>51</v>
      </c>
      <c r="K13" t="s">
        <v>63</v>
      </c>
      <c r="L13" t="s">
        <v>31</v>
      </c>
      <c r="M13" t="s">
        <v>54</v>
      </c>
      <c r="N13" t="s">
        <v>59</v>
      </c>
      <c r="O13" t="s">
        <v>52</v>
      </c>
      <c r="Q13" t="s">
        <v>29</v>
      </c>
      <c r="R13" t="s">
        <v>62</v>
      </c>
    </row>
    <row r="14" spans="1:18" x14ac:dyDescent="0.25">
      <c r="A14" t="s">
        <v>49</v>
      </c>
      <c r="B14">
        <v>5</v>
      </c>
      <c r="C14">
        <v>2.9000000000000001E-2</v>
      </c>
      <c r="D14">
        <v>4.0000000000000001E-3</v>
      </c>
      <c r="E14">
        <v>5.0000000000000001E-3</v>
      </c>
      <c r="F14">
        <v>0.73899999999999999</v>
      </c>
      <c r="G14">
        <v>7.0000000000000001E-3</v>
      </c>
      <c r="H14" t="s">
        <v>57</v>
      </c>
      <c r="I14" t="s">
        <v>38</v>
      </c>
      <c r="J14" t="s">
        <v>51</v>
      </c>
      <c r="K14" t="s">
        <v>63</v>
      </c>
      <c r="L14" t="s">
        <v>31</v>
      </c>
      <c r="M14" t="s">
        <v>54</v>
      </c>
      <c r="N14" t="s">
        <v>59</v>
      </c>
      <c r="O14" t="s">
        <v>52</v>
      </c>
      <c r="Q14" t="s">
        <v>29</v>
      </c>
      <c r="R14" t="s">
        <v>62</v>
      </c>
    </row>
    <row r="15" spans="1:18" x14ac:dyDescent="0.25">
      <c r="A15" t="s">
        <v>50</v>
      </c>
      <c r="B15">
        <v>5</v>
      </c>
      <c r="C15">
        <v>0.312</v>
      </c>
      <c r="D15">
        <v>0.39500000000000002</v>
      </c>
      <c r="E15">
        <v>0.55900000000000005</v>
      </c>
      <c r="F15">
        <v>0.56899999999999995</v>
      </c>
      <c r="G15">
        <v>0.76300000000000001</v>
      </c>
      <c r="H15" t="s">
        <v>57</v>
      </c>
      <c r="I15" t="s">
        <v>38</v>
      </c>
      <c r="J15" t="s">
        <v>51</v>
      </c>
      <c r="K15" t="s">
        <v>63</v>
      </c>
      <c r="L15" t="s">
        <v>31</v>
      </c>
      <c r="M15" t="s">
        <v>54</v>
      </c>
      <c r="N15" t="s">
        <v>59</v>
      </c>
      <c r="O15" t="s">
        <v>52</v>
      </c>
      <c r="Q15" t="s">
        <v>29</v>
      </c>
      <c r="R15" t="s">
        <v>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Maikem Victorine</cp:lastModifiedBy>
  <dcterms:created xsi:type="dcterms:W3CDTF">2015-06-05T18:17:20Z</dcterms:created>
  <dcterms:modified xsi:type="dcterms:W3CDTF">2023-08-01T09:03:51Z</dcterms:modified>
</cp:coreProperties>
</file>