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princetonwong/PycharmProjects/AlgoTrading/Output/open, trade by cci['HK.MHImain']-['K_30M']-None-2020-08-03 23-05-01/"/>
    </mc:Choice>
  </mc:AlternateContent>
  <xr:revisionPtr revIDLastSave="0" documentId="13_ncr:1_{7392C111-5096-C64E-97A0-412A2D135D48}" xr6:coauthVersionLast="44" xr6:coauthVersionMax="44" xr10:uidLastSave="{00000000-0000-0000-0000-000000000000}"/>
  <bookViews>
    <workbookView xWindow="-11700" yWindow="-28800" windowWidth="512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99" i="1" l="1"/>
  <c r="AJ101" i="1"/>
  <c r="AJ103" i="1"/>
  <c r="AJ105" i="1"/>
  <c r="AJ107" i="1"/>
  <c r="AJ109" i="1"/>
  <c r="AJ111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91" i="1"/>
  <c r="AJ93" i="1"/>
  <c r="AJ95" i="1"/>
  <c r="AJ97" i="1"/>
  <c r="AJ3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2" i="1"/>
  <c r="AH113" i="1" l="1"/>
</calcChain>
</file>

<file path=xl/sharedStrings.xml><?xml version="1.0" encoding="utf-8"?>
<sst xmlns="http://schemas.openxmlformats.org/spreadsheetml/2006/main" count="254" uniqueCount="144">
  <si>
    <t>t</t>
  </si>
  <si>
    <t>code</t>
  </si>
  <si>
    <t>time_key</t>
  </si>
  <si>
    <t>open</t>
  </si>
  <si>
    <t>close</t>
  </si>
  <si>
    <t>high</t>
  </si>
  <si>
    <t>low</t>
  </si>
  <si>
    <t>volume</t>
  </si>
  <si>
    <t>turnover</t>
  </si>
  <si>
    <t>pe_ratio</t>
  </si>
  <si>
    <t>turnover_rate</t>
  </si>
  <si>
    <t>last_close</t>
  </si>
  <si>
    <t>holding</t>
  </si>
  <si>
    <t>orderPlaced</t>
  </si>
  <si>
    <t>index_ret</t>
  </si>
  <si>
    <t>UpperBand</t>
  </si>
  <si>
    <t>LowerBand</t>
  </si>
  <si>
    <t>MiddleBand</t>
  </si>
  <si>
    <t>ZScore</t>
  </si>
  <si>
    <t>diff</t>
  </si>
  <si>
    <t>dea</t>
  </si>
  <si>
    <t>macd</t>
  </si>
  <si>
    <t>macdThreshold</t>
  </si>
  <si>
    <t>macdScore</t>
  </si>
  <si>
    <t>slowkdScore</t>
  </si>
  <si>
    <t>slowk</t>
  </si>
  <si>
    <t>slowd</t>
  </si>
  <si>
    <t>tp</t>
  </si>
  <si>
    <t>matp</t>
  </si>
  <si>
    <t>mean_dev</t>
  </si>
  <si>
    <t>CCI</t>
  </si>
  <si>
    <t>CCIScore</t>
  </si>
  <si>
    <t>HK.MHImain</t>
  </si>
  <si>
    <t>2020-06-20 00:45:00</t>
  </si>
  <si>
    <t>2020-06-22 10:15:00</t>
  </si>
  <si>
    <t>2020-06-22 22:45:00</t>
  </si>
  <si>
    <t>2020-06-23 09:45:00</t>
  </si>
  <si>
    <t>2020-06-23 10:45:00</t>
  </si>
  <si>
    <t>2020-06-23 14:00:00</t>
  </si>
  <si>
    <t>2020-06-23 15:00:00</t>
  </si>
  <si>
    <t>2020-06-23 21:15:00</t>
  </si>
  <si>
    <t>2020-06-24 10:45:00</t>
  </si>
  <si>
    <t>2020-06-24 20:45:00</t>
  </si>
  <si>
    <t>2020-06-24 22:45:00</t>
  </si>
  <si>
    <t>2020-06-25 02:45:00</t>
  </si>
  <si>
    <t>2020-06-26 17:45:00</t>
  </si>
  <si>
    <t>2020-06-27 01:45:00</t>
  </si>
  <si>
    <t>2020-06-29 11:15:00</t>
  </si>
  <si>
    <t>2020-06-29 15:30:00</t>
  </si>
  <si>
    <t>2020-06-30 00:15:00</t>
  </si>
  <si>
    <t>2020-06-30 02:45:00</t>
  </si>
  <si>
    <t>2020-06-30 09:45:00</t>
  </si>
  <si>
    <t>2020-06-30 14:00:00</t>
  </si>
  <si>
    <t>2020-06-30 14:30:00</t>
  </si>
  <si>
    <t>2020-06-30 17:45:00</t>
  </si>
  <si>
    <t>2020-06-30 21:45:00</t>
  </si>
  <si>
    <t>2020-07-01 00:15:00</t>
  </si>
  <si>
    <t>2020-07-01 01:15:00</t>
  </si>
  <si>
    <t>2020-07-02 09:45:00</t>
  </si>
  <si>
    <t>2020-07-03 09:45:00</t>
  </si>
  <si>
    <t>2020-07-03 16:00:00</t>
  </si>
  <si>
    <t>2020-07-06 09:45:00</t>
  </si>
  <si>
    <t>2020-07-06 16:30:00</t>
  </si>
  <si>
    <t>2020-07-06 23:15:00</t>
  </si>
  <si>
    <t>2020-07-07 01:45:00</t>
  </si>
  <si>
    <t>2020-07-07 13:30:00</t>
  </si>
  <si>
    <t>2020-07-07 19:15:00</t>
  </si>
  <si>
    <t>2020-07-08 09:45:00</t>
  </si>
  <si>
    <t>2020-07-08 12:00:00</t>
  </si>
  <si>
    <t>2020-07-08 14:30:00</t>
  </si>
  <si>
    <t>2020-07-08 20:15:00</t>
  </si>
  <si>
    <t>2020-07-08 22:15:00</t>
  </si>
  <si>
    <t>2020-07-09 10:45:00</t>
  </si>
  <si>
    <t>2020-07-09 22:45:00</t>
  </si>
  <si>
    <t>2020-07-10 01:45:00</t>
  </si>
  <si>
    <t>2020-07-10 02:15:00</t>
  </si>
  <si>
    <t>2020-07-10 12:00:00</t>
  </si>
  <si>
    <t>2020-07-10 13:30:00</t>
  </si>
  <si>
    <t>2020-07-10 17:45:00</t>
  </si>
  <si>
    <t>2020-07-13 09:45:00</t>
  </si>
  <si>
    <t>2020-07-13 15:00:00</t>
  </si>
  <si>
    <t>2020-07-13 23:15:00</t>
  </si>
  <si>
    <t>2020-07-14 01:45:00</t>
  </si>
  <si>
    <t>2020-07-14 09:45:00</t>
  </si>
  <si>
    <t>2020-07-14 14:30:00</t>
  </si>
  <si>
    <t>2020-07-14 23:45:00</t>
  </si>
  <si>
    <t>2020-07-15 10:15:00</t>
  </si>
  <si>
    <t>2020-07-15 11:45:00</t>
  </si>
  <si>
    <t>2020-07-15 15:00:00</t>
  </si>
  <si>
    <t>2020-07-16 10:15:00</t>
  </si>
  <si>
    <t>2020-07-16 18:45:00</t>
  </si>
  <si>
    <t>2020-07-17 10:45:00</t>
  </si>
  <si>
    <t>2020-07-17 14:00:00</t>
  </si>
  <si>
    <t>2020-07-17 17:45:00</t>
  </si>
  <si>
    <t>2020-07-17 21:15:00</t>
  </si>
  <si>
    <t>2020-07-17 21:45:00</t>
  </si>
  <si>
    <t>2020-07-18 02:45:00</t>
  </si>
  <si>
    <t>2020-07-20 09:45:00</t>
  </si>
  <si>
    <t>2020-07-20 12:00:00</t>
  </si>
  <si>
    <t>2020-07-20 15:30:00</t>
  </si>
  <si>
    <t>2020-07-20 18:45:00</t>
  </si>
  <si>
    <t>2020-07-20 22:45:00</t>
  </si>
  <si>
    <t>2020-07-21 15:00:00</t>
  </si>
  <si>
    <t>2020-07-21 15:30:00</t>
  </si>
  <si>
    <t>2020-07-21 20:15:00</t>
  </si>
  <si>
    <t>2020-07-22 10:45:00</t>
  </si>
  <si>
    <t>2020-07-22 14:00:00</t>
  </si>
  <si>
    <t>2020-07-22 15:00:00</t>
  </si>
  <si>
    <t>2020-07-22 19:45:00</t>
  </si>
  <si>
    <t>2020-07-23 11:15:00</t>
  </si>
  <si>
    <t>2020-07-23 14:30:00</t>
  </si>
  <si>
    <t>2020-07-23 16:30:00</t>
  </si>
  <si>
    <t>2020-07-23 19:45:00</t>
  </si>
  <si>
    <t>2020-07-24 01:15:00</t>
  </si>
  <si>
    <t>2020-07-24 16:30:00</t>
  </si>
  <si>
    <t>2020-07-25 02:15:00</t>
  </si>
  <si>
    <t>2020-07-27 10:45:00</t>
  </si>
  <si>
    <t>2020-07-27 12:00:00</t>
  </si>
  <si>
    <t>2020-07-27 16:30:00</t>
  </si>
  <si>
    <t>2020-07-28 02:15:00</t>
  </si>
  <si>
    <t>2020-07-28 12:00:00</t>
  </si>
  <si>
    <t>2020-07-28 18:15:00</t>
  </si>
  <si>
    <t>2020-07-28 20:45:00</t>
  </si>
  <si>
    <t>2020-07-29 10:15:00</t>
  </si>
  <si>
    <t>2020-07-29 13:30:00</t>
  </si>
  <si>
    <t>2020-07-29 14:00:00</t>
  </si>
  <si>
    <t>2020-07-29 20:45:00</t>
  </si>
  <si>
    <t>2020-07-29 23:15:00</t>
  </si>
  <si>
    <t>2020-07-30 01:45:00</t>
  </si>
  <si>
    <t>2020-07-30 02:45:00</t>
  </si>
  <si>
    <t>2020-07-30 14:00:00</t>
  </si>
  <si>
    <t>2020-07-30 15:00:00</t>
  </si>
  <si>
    <t>2020-07-30 19:45:00</t>
  </si>
  <si>
    <t>2020-07-30 22:15:00</t>
  </si>
  <si>
    <t>2020-07-31 00:45:00</t>
  </si>
  <si>
    <t>2020-07-31 09:45:00</t>
  </si>
  <si>
    <t>2020-07-31 15:30:00</t>
  </si>
  <si>
    <t>2020-07-31 20:15:00</t>
  </si>
  <si>
    <t>2020-08-01 03:00:00</t>
  </si>
  <si>
    <t>2020-08-03 10:45:00</t>
  </si>
  <si>
    <t>2020-08-03 14:00:00</t>
  </si>
  <si>
    <t>2020-08-03 19:15:00</t>
  </si>
  <si>
    <t>2020-08-03 21:45:00</t>
  </si>
  <si>
    <t>2020-08-03 22:15:00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</si>
</sst>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40">
    <fill>
      <patternFill patternType="none"/>
    </fill>
    <fill>
      <patternFill patternType="gray125"/>
    </fill>
    <fill>
      <patternFill patternType="solid">
        <fgColor rgb="FFCD3A8D"/>
      </patternFill>
    </fill>
    <fill>
      <patternFill patternType="solid">
        <fgColor rgb="FFDF79B0"/>
      </patternFill>
    </fill>
    <fill>
      <patternFill patternType="solid">
        <fgColor rgb="FFE58DBE"/>
      </patternFill>
    </fill>
    <fill>
      <patternFill patternType="solid">
        <fgColor rgb="FFDB6CA8"/>
      </patternFill>
    </fill>
    <fill>
      <patternFill patternType="solid">
        <fgColor rgb="FFEEADD4"/>
      </patternFill>
    </fill>
    <fill>
      <patternFill patternType="solid">
        <fgColor rgb="FFEBA3CD"/>
      </patternFill>
    </fill>
    <fill>
      <patternFill patternType="solid">
        <fgColor rgb="FFFBD9EC"/>
      </patternFill>
    </fill>
    <fill>
      <patternFill patternType="solid">
        <fgColor rgb="FFF5C6E2"/>
      </patternFill>
    </fill>
    <fill>
      <patternFill patternType="solid">
        <fgColor rgb="FFE897C4"/>
      </patternFill>
    </fill>
    <fill>
      <patternFill patternType="solid">
        <fgColor rgb="FFE590BF"/>
      </patternFill>
    </fill>
    <fill>
      <patternFill patternType="solid">
        <fgColor rgb="FFD65A9F"/>
      </patternFill>
    </fill>
    <fill>
      <patternFill patternType="solid">
        <fgColor rgb="FFCC368B"/>
      </patternFill>
    </fill>
    <fill>
      <patternFill patternType="solid">
        <fgColor rgb="FFBD1777"/>
      </patternFill>
    </fill>
    <fill>
      <patternFill patternType="solid">
        <fgColor rgb="FFAE106B"/>
      </patternFill>
    </fill>
    <fill>
      <patternFill patternType="solid">
        <fgColor rgb="FF8E0152"/>
      </patternFill>
    </fill>
    <fill>
      <patternFill patternType="solid">
        <fgColor rgb="FFB51370"/>
      </patternFill>
    </fill>
    <fill>
      <patternFill patternType="solid">
        <fgColor rgb="FFCA2F88"/>
      </patternFill>
    </fill>
    <fill>
      <patternFill patternType="solid">
        <fgColor rgb="FFC82884"/>
      </patternFill>
    </fill>
    <fill>
      <patternFill patternType="solid">
        <fgColor rgb="FF9B075C"/>
      </patternFill>
    </fill>
    <fill>
      <patternFill patternType="solid">
        <fgColor rgb="FFAC0F6A"/>
      </patternFill>
    </fill>
    <fill>
      <patternFill patternType="solid">
        <fgColor rgb="FFB3126F"/>
      </patternFill>
    </fill>
    <fill>
      <patternFill patternType="solid">
        <fgColor rgb="FFA80D66"/>
      </patternFill>
    </fill>
    <fill>
      <patternFill patternType="solid">
        <fgColor rgb="FFCF4191"/>
      </patternFill>
    </fill>
    <fill>
      <patternFill patternType="solid">
        <fgColor rgb="FFFCE5F1"/>
      </patternFill>
    </fill>
    <fill>
      <patternFill patternType="solid">
        <fgColor rgb="FFF4F7F0"/>
      </patternFill>
    </fill>
    <fill>
      <patternFill patternType="solid">
        <fgColor rgb="FFEAF5D9"/>
      </patternFill>
    </fill>
    <fill>
      <patternFill patternType="solid">
        <fgColor rgb="FF43861F"/>
      </patternFill>
    </fill>
    <fill>
      <patternFill patternType="solid">
        <fgColor rgb="FF276419"/>
      </patternFill>
    </fill>
    <fill>
      <patternFill patternType="solid">
        <fgColor rgb="FF2D6B1A"/>
      </patternFill>
    </fill>
    <fill>
      <patternFill patternType="solid">
        <fgColor rgb="FF3C7D1D"/>
      </patternFill>
    </fill>
    <fill>
      <patternFill patternType="solid">
        <fgColor rgb="FF88C24C"/>
      </patternFill>
    </fill>
    <fill>
      <patternFill patternType="solid">
        <fgColor rgb="FF71B038"/>
      </patternFill>
    </fill>
    <fill>
      <patternFill patternType="solid">
        <fgColor rgb="FF6FAF37"/>
      </patternFill>
    </fill>
    <fill>
      <patternFill patternType="solid">
        <fgColor rgb="FF7DBA40"/>
      </patternFill>
    </fill>
    <fill>
      <patternFill patternType="solid">
        <fgColor rgb="FF75B43B"/>
      </patternFill>
    </fill>
    <fill>
      <patternFill patternType="solid">
        <fgColor rgb="FF69AA33"/>
      </patternFill>
    </fill>
    <fill>
      <patternFill patternType="solid">
        <fgColor rgb="FF569927"/>
      </patternFill>
    </fill>
    <fill>
      <patternFill patternType="solid">
        <fgColor rgb="FF5EA02C"/>
      </patternFill>
    </fill>
    <fill>
      <patternFill patternType="solid">
        <fgColor rgb="FF7BB93E"/>
      </patternFill>
    </fill>
    <fill>
      <patternFill patternType="solid">
        <fgColor rgb="FF86C049"/>
      </patternFill>
    </fill>
    <fill>
      <patternFill patternType="solid">
        <fgColor rgb="FF98CC5F"/>
      </patternFill>
    </fill>
    <fill>
      <patternFill patternType="solid">
        <fgColor rgb="FFA1D26A"/>
      </patternFill>
    </fill>
    <fill>
      <patternFill patternType="solid">
        <fgColor rgb="FFCDEAA7"/>
      </patternFill>
    </fill>
    <fill>
      <patternFill patternType="solid">
        <fgColor rgb="FFACD977"/>
      </patternFill>
    </fill>
    <fill>
      <patternFill patternType="solid">
        <fgColor rgb="FF9ACD61"/>
      </patternFill>
    </fill>
    <fill>
      <patternFill patternType="solid">
        <fgColor rgb="FF8FC654"/>
      </patternFill>
    </fill>
    <fill>
      <patternFill patternType="solid">
        <fgColor rgb="FF8CC551"/>
      </patternFill>
    </fill>
    <fill>
      <patternFill patternType="solid">
        <fgColor rgb="FFD0ECAD"/>
      </patternFill>
    </fill>
    <fill>
      <patternFill patternType="solid">
        <fgColor rgb="FFD9F0BC"/>
      </patternFill>
    </fill>
    <fill>
      <patternFill patternType="solid">
        <fgColor rgb="FFC4E699"/>
      </patternFill>
    </fill>
    <fill>
      <patternFill patternType="solid">
        <fgColor rgb="FFEDF6E1"/>
      </patternFill>
    </fill>
    <fill>
      <patternFill patternType="solid">
        <fgColor rgb="FFEBF6DB"/>
      </patternFill>
    </fill>
    <fill>
      <patternFill patternType="solid">
        <fgColor rgb="FFE1F3C7"/>
      </patternFill>
    </fill>
    <fill>
      <patternFill patternType="solid">
        <fgColor rgb="FFF9D3E8"/>
      </patternFill>
    </fill>
    <fill>
      <patternFill patternType="solid">
        <fgColor rgb="FFFAEDF3"/>
      </patternFill>
    </fill>
    <fill>
      <patternFill patternType="solid">
        <fgColor rgb="FFFDE1EF"/>
      </patternFill>
    </fill>
    <fill>
      <patternFill patternType="solid">
        <fgColor rgb="FFFAEBF3"/>
      </patternFill>
    </fill>
    <fill>
      <patternFill patternType="solid">
        <fgColor rgb="FFF9EEF4"/>
      </patternFill>
    </fill>
    <fill>
      <patternFill patternType="solid">
        <fgColor rgb="FFFCDBED"/>
      </patternFill>
    </fill>
    <fill>
      <patternFill patternType="solid">
        <fgColor rgb="FFFCE4F0"/>
      </patternFill>
    </fill>
    <fill>
      <patternFill patternType="solid">
        <fgColor rgb="FFFBE6F1"/>
      </patternFill>
    </fill>
    <fill>
      <patternFill patternType="solid">
        <fgColor rgb="FFE9F5D6"/>
      </patternFill>
    </fill>
    <fill>
      <patternFill patternType="solid">
        <fgColor rgb="FFE9F5D8"/>
      </patternFill>
    </fill>
    <fill>
      <patternFill patternType="solid">
        <fgColor rgb="FFCBE9A4"/>
      </patternFill>
    </fill>
    <fill>
      <patternFill patternType="solid">
        <fgColor rgb="FFD6EEB6"/>
      </patternFill>
    </fill>
    <fill>
      <patternFill patternType="solid">
        <fgColor rgb="FFE4F4CD"/>
      </patternFill>
    </fill>
    <fill>
      <patternFill patternType="solid">
        <fgColor rgb="FFE7F5D3"/>
      </patternFill>
    </fill>
    <fill>
      <patternFill patternType="solid">
        <fgColor rgb="FFF9EFF4"/>
      </patternFill>
    </fill>
    <fill>
      <patternFill patternType="solid">
        <fgColor rgb="FFFDDEEE"/>
      </patternFill>
    </fill>
    <fill>
      <patternFill patternType="solid">
        <fgColor rgb="FFFBE9F2"/>
      </patternFill>
    </fill>
    <fill>
      <patternFill patternType="solid">
        <fgColor rgb="FFF9F0F5"/>
      </patternFill>
    </fill>
    <fill>
      <patternFill patternType="solid">
        <fgColor rgb="FFE89AC6"/>
      </patternFill>
    </fill>
    <fill>
      <patternFill patternType="solid">
        <fgColor rgb="FFEEABD2"/>
      </patternFill>
    </fill>
    <fill>
      <patternFill patternType="solid">
        <fgColor rgb="FFF4BFDF"/>
      </patternFill>
    </fill>
    <fill>
      <patternFill patternType="solid">
        <fgColor rgb="FFEA9FCA"/>
      </patternFill>
    </fill>
    <fill>
      <patternFill patternType="solid">
        <fgColor rgb="FFE388BA"/>
      </patternFill>
    </fill>
    <fill>
      <patternFill patternType="solid">
        <fgColor rgb="FFEDA8D1"/>
      </patternFill>
    </fill>
    <fill>
      <patternFill patternType="solid">
        <fgColor rgb="FFF5C2E0"/>
      </patternFill>
    </fill>
    <fill>
      <patternFill patternType="solid">
        <fgColor rgb="FFF5C4E1"/>
      </patternFill>
    </fill>
    <fill>
      <patternFill patternType="solid">
        <fgColor rgb="FFF4C1DF"/>
      </patternFill>
    </fill>
    <fill>
      <patternFill patternType="solid">
        <fgColor rgb="FFF6C7E3"/>
      </patternFill>
    </fill>
    <fill>
      <patternFill patternType="solid">
        <fgColor rgb="FFDF7CB1"/>
      </patternFill>
    </fill>
    <fill>
      <patternFill patternType="solid">
        <fgColor rgb="FFD861A2"/>
      </patternFill>
    </fill>
    <fill>
      <patternFill patternType="solid">
        <fgColor rgb="FFDA69A6"/>
      </patternFill>
    </fill>
    <fill>
      <patternFill patternType="solid">
        <fgColor rgb="FFC41A7C"/>
      </patternFill>
    </fill>
    <fill>
      <patternFill patternType="solid">
        <fgColor rgb="FFC62080"/>
      </patternFill>
    </fill>
    <fill>
      <patternFill patternType="solid">
        <fgColor rgb="FFD14895"/>
      </patternFill>
    </fill>
    <fill>
      <patternFill patternType="solid">
        <fgColor rgb="FFD24C97"/>
      </patternFill>
    </fill>
    <fill>
      <patternFill patternType="solid">
        <fgColor rgb="FFD4539B"/>
      </patternFill>
    </fill>
    <fill>
      <patternFill patternType="solid">
        <fgColor rgb="FFDE77AE"/>
      </patternFill>
    </fill>
    <fill>
      <patternFill patternType="solid">
        <fgColor rgb="FFE692C1"/>
      </patternFill>
    </fill>
    <fill>
      <patternFill patternType="solid">
        <fgColor rgb="FFEFB0D6"/>
      </patternFill>
    </fill>
    <fill>
      <patternFill patternType="solid">
        <fgColor rgb="FFFAD4E9"/>
      </patternFill>
    </fill>
    <fill>
      <patternFill patternType="solid">
        <fgColor rgb="FFF6C9E3"/>
      </patternFill>
    </fill>
    <fill>
      <patternFill patternType="solid">
        <fgColor rgb="FFE181B5"/>
      </patternFill>
    </fill>
    <fill>
      <patternFill patternType="solid">
        <fgColor rgb="FFD75EA1"/>
      </patternFill>
    </fill>
    <fill>
      <patternFill patternType="solid">
        <fgColor rgb="FFC2197A"/>
      </patternFill>
    </fill>
    <fill>
      <patternFill patternType="solid">
        <fgColor rgb="FF9F095F"/>
      </patternFill>
    </fill>
    <fill>
      <patternFill patternType="solid">
        <fgColor rgb="FFCB3289"/>
      </patternFill>
    </fill>
    <fill>
      <patternFill patternType="solid">
        <fgColor rgb="FFA10A61"/>
      </patternFill>
    </fill>
    <fill>
      <patternFill patternType="solid">
        <fgColor rgb="FFA60C65"/>
      </patternFill>
    </fill>
    <fill>
      <patternFill patternType="solid">
        <fgColor rgb="FFE99CC8"/>
      </patternFill>
    </fill>
    <fill>
      <patternFill patternType="solid">
        <fgColor rgb="FFF7F7F6"/>
      </patternFill>
    </fill>
    <fill>
      <patternFill patternType="solid">
        <fgColor rgb="FFAEDA7A"/>
      </patternFill>
    </fill>
    <fill>
      <patternFill patternType="solid">
        <fgColor rgb="FF4C9121"/>
      </patternFill>
    </fill>
    <fill>
      <patternFill patternType="solid">
        <fgColor rgb="FF5C9E2A"/>
      </patternFill>
    </fill>
    <fill>
      <patternFill patternType="solid">
        <fgColor rgb="FF6DAD36"/>
      </patternFill>
    </fill>
    <fill>
      <patternFill patternType="solid">
        <fgColor rgb="FF79B73D"/>
      </patternFill>
    </fill>
    <fill>
      <patternFill patternType="solid">
        <fgColor rgb="FF7FBC41"/>
      </patternFill>
    </fill>
    <fill>
      <patternFill patternType="solid">
        <fgColor rgb="FF81BD44"/>
      </patternFill>
    </fill>
    <fill>
      <patternFill patternType="solid">
        <fgColor rgb="FF8AC34F"/>
      </patternFill>
    </fill>
    <fill>
      <patternFill patternType="solid">
        <fgColor rgb="FF9ED067"/>
      </patternFill>
    </fill>
    <fill>
      <patternFill patternType="solid">
        <fgColor rgb="FFBEE490"/>
      </patternFill>
    </fill>
    <fill>
      <patternFill patternType="solid">
        <fgColor rgb="FFA7D672"/>
      </patternFill>
    </fill>
    <fill>
      <patternFill patternType="solid">
        <fgColor rgb="FF91C857"/>
      </patternFill>
    </fill>
    <fill>
      <patternFill patternType="solid">
        <fgColor rgb="FFDDF1C1"/>
      </patternFill>
    </fill>
    <fill>
      <patternFill patternType="solid">
        <fgColor rgb="FFD8EFB9"/>
      </patternFill>
    </fill>
    <fill>
      <patternFill patternType="solid">
        <fgColor rgb="FFF3F7EF"/>
      </patternFill>
    </fill>
    <fill>
      <patternFill patternType="solid">
        <fgColor rgb="FFF0F6E7"/>
      </patternFill>
    </fill>
    <fill>
      <patternFill patternType="solid">
        <fgColor rgb="FFF2F6EC"/>
      </patternFill>
    </fill>
    <fill>
      <patternFill patternType="solid">
        <fgColor rgb="FFF8D0E7"/>
      </patternFill>
    </fill>
    <fill>
      <patternFill patternType="solid">
        <fgColor rgb="FFFDE2F0"/>
      </patternFill>
    </fill>
    <fill>
      <patternFill patternType="solid">
        <fgColor rgb="FFFAECF3"/>
      </patternFill>
    </fill>
    <fill>
      <patternFill patternType="solid">
        <fgColor rgb="FFF9D1E8"/>
      </patternFill>
    </fill>
    <fill>
      <patternFill patternType="solid">
        <fgColor rgb="FFD2ECB0"/>
      </patternFill>
    </fill>
    <fill>
      <patternFill patternType="solid">
        <fgColor rgb="FFC0E593"/>
      </patternFill>
    </fill>
    <fill>
      <patternFill patternType="solid">
        <fgColor rgb="FFE8F5D5"/>
      </patternFill>
    </fill>
    <fill>
      <patternFill patternType="solid">
        <fgColor rgb="FFF9F1F5"/>
      </patternFill>
    </fill>
    <fill>
      <patternFill patternType="solid">
        <fgColor rgb="FFF8F2F5"/>
      </patternFill>
    </fill>
    <fill>
      <patternFill patternType="solid">
        <fgColor rgb="FFF2BADC"/>
      </patternFill>
    </fill>
    <fill>
      <patternFill patternType="solid">
        <fgColor rgb="FFEBA1CB"/>
      </patternFill>
    </fill>
    <fill>
      <patternFill patternType="solid">
        <fgColor rgb="FFF2B8DB"/>
      </patternFill>
    </fill>
    <fill>
      <patternFill patternType="solid">
        <fgColor rgb="FFF3BDDE"/>
      </patternFill>
    </fill>
    <fill>
      <patternFill patternType="solid">
        <fgColor rgb="FFF8CEE6"/>
      </patternFill>
    </fill>
    <fill>
      <patternFill patternType="solid">
        <fgColor rgb="FFD5579D"/>
      </patternFill>
    </fill>
    <fill>
      <patternFill patternType="solid">
        <fgColor rgb="FFDD73AC"/>
      </patternFill>
    </fill>
    <fill>
      <patternFill patternType="solid">
        <fgColor rgb="FFE795C3"/>
      </patternFill>
    </fill>
    <fill>
      <patternFill patternType="solid">
        <fgColor rgb="FFD965A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13" borderId="0" xfId="0" applyFill="1"/>
    <xf numFmtId="0" fontId="0" fillId="16" borderId="0" xfId="0" applyFill="1"/>
    <xf numFmtId="0" fontId="0" fillId="104" borderId="0" xfId="0" applyFill="1"/>
    <xf numFmtId="0" fontId="0" fillId="29" borderId="0" xfId="0" applyFill="1"/>
    <xf numFmtId="0" fontId="0" fillId="3" borderId="0" xfId="0" applyFill="1"/>
    <xf numFmtId="0" fontId="0" fillId="91" borderId="0" xfId="0" applyFill="1"/>
    <xf numFmtId="0" fontId="0" fillId="46" borderId="0" xfId="0" applyFill="1"/>
    <xf numFmtId="0" fontId="0" fillId="4" borderId="0" xfId="0" applyFill="1"/>
    <xf numFmtId="0" fontId="0" fillId="15" borderId="0" xfId="0" applyFill="1"/>
    <xf numFmtId="0" fontId="0" fillId="5" borderId="0" xfId="0" applyFill="1"/>
    <xf numFmtId="0" fontId="0" fillId="92" borderId="0" xfId="0" applyFill="1"/>
    <xf numFmtId="0" fontId="0" fillId="6" borderId="0" xfId="0" applyFill="1"/>
    <xf numFmtId="0" fontId="0" fillId="10" borderId="0" xfId="0" applyFill="1"/>
    <xf numFmtId="0" fontId="0" fillId="7" borderId="0" xfId="0" applyFill="1"/>
    <xf numFmtId="0" fontId="0" fillId="93" borderId="0" xfId="0" applyFill="1"/>
    <xf numFmtId="0" fontId="0" fillId="8" borderId="0" xfId="0" applyFill="1"/>
    <xf numFmtId="0" fontId="0" fillId="94" borderId="0" xfId="0" applyFill="1"/>
    <xf numFmtId="0" fontId="0" fillId="9" borderId="0" xfId="0" applyFill="1"/>
    <xf numFmtId="0" fontId="0" fillId="95" borderId="0" xfId="0" applyFill="1"/>
    <xf numFmtId="0" fontId="0" fillId="11" borderId="0" xfId="0" applyFill="1"/>
    <xf numFmtId="0" fontId="0" fillId="96" borderId="0" xfId="0" applyFill="1"/>
    <xf numFmtId="0" fontId="0" fillId="12" borderId="0" xfId="0" applyFill="1"/>
    <xf numFmtId="0" fontId="0" fillId="97" borderId="0" xfId="0" applyFill="1"/>
    <xf numFmtId="0" fontId="0" fillId="89" borderId="0" xfId="0" applyFill="1"/>
    <xf numFmtId="0" fontId="0" fillId="14" borderId="0" xfId="0" applyFill="1"/>
    <xf numFmtId="0" fontId="0" fillId="98" borderId="0" xfId="0" applyFill="1"/>
    <xf numFmtId="0" fontId="0" fillId="99" borderId="0" xfId="0" applyFill="1"/>
    <xf numFmtId="0" fontId="0" fillId="17" borderId="0" xfId="0" applyFill="1"/>
    <xf numFmtId="0" fontId="0" fillId="22" borderId="0" xfId="0" applyFill="1"/>
    <xf numFmtId="0" fontId="0" fillId="18" borderId="0" xfId="0" applyFill="1"/>
    <xf numFmtId="0" fontId="0" fillId="100" borderId="0" xfId="0" applyFill="1"/>
    <xf numFmtId="0" fontId="0" fillId="19" borderId="0" xfId="0" applyFill="1"/>
    <xf numFmtId="0" fontId="0" fillId="20" borderId="0" xfId="0" applyFill="1"/>
    <xf numFmtId="0" fontId="0" fillId="101" borderId="0" xfId="0" applyFill="1"/>
    <xf numFmtId="0" fontId="0" fillId="21" borderId="0" xfId="0" applyFill="1"/>
    <xf numFmtId="0" fontId="0" fillId="102" borderId="0" xfId="0" applyFill="1"/>
    <xf numFmtId="0" fontId="0" fillId="23" borderId="0" xfId="0" applyFill="1"/>
    <xf numFmtId="0" fontId="0" fillId="24" borderId="0" xfId="0" applyFill="1"/>
    <xf numFmtId="0" fontId="0" fillId="103" borderId="0" xfId="0" applyFill="1"/>
    <xf numFmtId="0" fontId="0" fillId="25" borderId="0" xfId="0" applyFill="1"/>
    <xf numFmtId="0" fontId="0" fillId="71" borderId="0" xfId="0" applyFill="1"/>
    <xf numFmtId="0" fontId="0" fillId="26" borderId="0" xfId="0" applyFill="1"/>
    <xf numFmtId="0" fontId="0" fillId="27" borderId="0" xfId="0" applyFill="1"/>
    <xf numFmtId="0" fontId="0" fillId="105" borderId="0" xfId="0" applyFill="1"/>
    <xf numFmtId="0" fontId="0" fillId="28" borderId="0" xfId="0" applyFill="1"/>
    <xf numFmtId="0" fontId="0" fillId="106" borderId="0" xfId="0" applyFill="1"/>
    <xf numFmtId="0" fontId="0" fillId="30" borderId="0" xfId="0" applyFill="1"/>
    <xf numFmtId="0" fontId="0" fillId="31" borderId="0" xfId="0" applyFill="1"/>
    <xf numFmtId="0" fontId="0" fillId="107" borderId="0" xfId="0" applyFill="1"/>
    <xf numFmtId="0" fontId="0" fillId="32" borderId="0" xfId="0" applyFill="1"/>
    <xf numFmtId="0" fontId="0" fillId="41" borderId="0" xfId="0" applyFill="1"/>
    <xf numFmtId="0" fontId="0" fillId="33" borderId="0" xfId="0" applyFill="1"/>
    <xf numFmtId="0" fontId="0" fillId="108" borderId="0" xfId="0" applyFill="1"/>
    <xf numFmtId="0" fontId="0" fillId="34" borderId="0" xfId="0" applyFill="1"/>
    <xf numFmtId="0" fontId="0" fillId="109" borderId="0" xfId="0" applyFill="1"/>
    <xf numFmtId="0" fontId="0" fillId="35" borderId="0" xfId="0" applyFill="1"/>
    <xf numFmtId="0" fontId="0" fillId="11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111" borderId="0" xfId="0" applyFill="1"/>
    <xf numFmtId="0" fontId="0" fillId="40" borderId="0" xfId="0" applyFill="1"/>
    <xf numFmtId="0" fontId="0" fillId="112" borderId="0" xfId="0" applyFill="1"/>
    <xf numFmtId="0" fontId="0" fillId="48" borderId="0" xfId="0" applyFill="1"/>
    <xf numFmtId="0" fontId="0" fillId="42" borderId="0" xfId="0" applyFill="1"/>
    <xf numFmtId="0" fontId="0" fillId="113" borderId="0" xfId="0" applyFill="1"/>
    <xf numFmtId="0" fontId="0" fillId="43" borderId="0" xfId="0" applyFill="1"/>
    <xf numFmtId="0" fontId="0" fillId="65" borderId="0" xfId="0" applyFill="1"/>
    <xf numFmtId="0" fontId="0" fillId="44" borderId="0" xfId="0" applyFill="1"/>
    <xf numFmtId="0" fontId="0" fillId="51" borderId="0" xfId="0" applyFill="1"/>
    <xf numFmtId="0" fontId="0" fillId="45" borderId="0" xfId="0" applyFill="1"/>
    <xf numFmtId="0" fontId="0" fillId="114" borderId="0" xfId="0" applyFill="1"/>
    <xf numFmtId="0" fontId="0" fillId="115" borderId="0" xfId="0" applyFill="1"/>
    <xf numFmtId="0" fontId="0" fillId="47" borderId="0" xfId="0" applyFill="1"/>
    <xf numFmtId="0" fontId="0" fillId="116" borderId="0" xfId="0" applyFill="1"/>
    <xf numFmtId="0" fontId="0" fillId="49" borderId="0" xfId="0" applyFill="1"/>
    <xf numFmtId="0" fontId="0" fillId="117" borderId="0" xfId="0" applyFill="1"/>
    <xf numFmtId="0" fontId="0" fillId="50" borderId="0" xfId="0" applyFill="1"/>
    <xf numFmtId="0" fontId="0" fillId="118" borderId="0" xfId="0" applyFill="1"/>
    <xf numFmtId="0" fontId="0" fillId="52" borderId="0" xfId="0" applyFill="1"/>
    <xf numFmtId="0" fontId="0" fillId="119" borderId="0" xfId="0" applyFill="1"/>
    <xf numFmtId="0" fontId="0" fillId="53" borderId="0" xfId="0" applyFill="1"/>
    <xf numFmtId="0" fontId="0" fillId="120" borderId="0" xfId="0" applyFill="1"/>
    <xf numFmtId="0" fontId="0" fillId="54" borderId="0" xfId="0" applyFill="1"/>
    <xf numFmtId="0" fontId="0" fillId="121" borderId="0" xfId="0" applyFill="1"/>
    <xf numFmtId="0" fontId="0" fillId="55" borderId="0" xfId="0" applyFill="1"/>
    <xf numFmtId="0" fontId="0" fillId="122" borderId="0" xfId="0" applyFill="1"/>
    <xf numFmtId="0" fontId="0" fillId="56" borderId="0" xfId="0" applyFill="1"/>
    <xf numFmtId="0" fontId="0" fillId="58" borderId="0" xfId="0" applyFill="1"/>
    <xf numFmtId="0" fontId="0" fillId="57" borderId="0" xfId="0" applyFill="1"/>
    <xf numFmtId="0" fontId="0" fillId="123" borderId="0" xfId="0" applyFill="1"/>
    <xf numFmtId="0" fontId="0" fillId="59" borderId="0" xfId="0" applyFill="1"/>
    <xf numFmtId="0" fontId="0" fillId="124" borderId="0" xfId="0" applyFill="1"/>
    <xf numFmtId="0" fontId="0" fillId="125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7" borderId="0" xfId="0" applyFill="1"/>
    <xf numFmtId="0" fontId="0" fillId="126" borderId="0" xfId="0" applyFill="1"/>
    <xf numFmtId="0" fontId="0" fillId="66" borderId="0" xfId="0" applyFill="1"/>
    <xf numFmtId="0" fontId="0" fillId="127" borderId="0" xfId="0" applyFill="1"/>
    <xf numFmtId="0" fontId="0" fillId="128" borderId="0" xfId="0" applyFill="1"/>
    <xf numFmtId="0" fontId="0" fillId="68" borderId="0" xfId="0" applyFill="1"/>
    <xf numFmtId="0" fontId="0" fillId="69" borderId="0" xfId="0" applyFill="1"/>
    <xf numFmtId="0" fontId="0" fillId="129" borderId="0" xfId="0" applyFill="1"/>
    <xf numFmtId="0" fontId="0" fillId="70" borderId="0" xfId="0" applyFill="1"/>
    <xf numFmtId="0" fontId="0" fillId="72" borderId="0" xfId="0" applyFill="1"/>
    <xf numFmtId="0" fontId="0" fillId="130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131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132" borderId="0" xfId="0" applyFill="1"/>
    <xf numFmtId="0" fontId="0" fillId="133" borderId="0" xfId="0" applyFill="1"/>
    <xf numFmtId="0" fontId="0" fillId="79" borderId="0" xfId="0" applyFill="1"/>
    <xf numFmtId="0" fontId="0" fillId="134" borderId="0" xfId="0" applyFill="1"/>
    <xf numFmtId="0" fontId="0" fillId="80" borderId="0" xfId="0" applyFill="1"/>
    <xf numFmtId="0" fontId="0" fillId="82" borderId="0" xfId="0" applyFill="1"/>
    <xf numFmtId="0" fontId="0" fillId="81" borderId="0" xfId="0" applyFill="1"/>
    <xf numFmtId="0" fontId="0" fillId="135" borderId="0" xfId="0" applyFill="1"/>
    <xf numFmtId="0" fontId="0" fillId="83" borderId="0" xfId="0" applyFill="1"/>
    <xf numFmtId="0" fontId="0" fillId="136" borderId="0" xfId="0" applyFill="1"/>
    <xf numFmtId="0" fontId="0" fillId="84" borderId="0" xfId="0" applyFill="1"/>
    <xf numFmtId="0" fontId="0" fillId="137" borderId="0" xfId="0" applyFill="1"/>
    <xf numFmtId="0" fontId="0" fillId="138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90" borderId="0" xfId="0" applyFill="1"/>
    <xf numFmtId="0" fontId="0" fillId="13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3"/>
  <sheetViews>
    <sheetView tabSelected="1" topLeftCell="B1" workbookViewId="0">
      <selection activeCell="AJ111" sqref="AJ3:AJ111"/>
    </sheetView>
  </sheetViews>
  <sheetFormatPr baseColWidth="10" defaultColWidth="8.83203125" defaultRowHeight="15" x14ac:dyDescent="0.2"/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6" x14ac:dyDescent="0.2">
      <c r="A2" s="1">
        <v>45</v>
      </c>
      <c r="B2" t="s">
        <v>32</v>
      </c>
      <c r="C2" t="s">
        <v>33</v>
      </c>
      <c r="D2" s="2">
        <v>24393</v>
      </c>
      <c r="E2" s="3">
        <v>24379</v>
      </c>
      <c r="F2">
        <v>24404</v>
      </c>
      <c r="G2">
        <v>24298</v>
      </c>
      <c r="H2">
        <v>4434</v>
      </c>
      <c r="I2">
        <v>107997638</v>
      </c>
      <c r="J2">
        <v>0</v>
      </c>
      <c r="K2">
        <v>0</v>
      </c>
      <c r="L2">
        <v>24394</v>
      </c>
      <c r="M2" s="4">
        <v>-1</v>
      </c>
      <c r="N2" s="4">
        <v>-1</v>
      </c>
      <c r="O2">
        <v>-6.149053045830799E-4</v>
      </c>
      <c r="P2">
        <v>24653.928894975281</v>
      </c>
      <c r="Q2">
        <v>24316.471105024721</v>
      </c>
      <c r="R2">
        <v>24485.200000000001</v>
      </c>
      <c r="S2">
        <v>-1.2588241037856309</v>
      </c>
      <c r="T2">
        <v>-17.365505904468591</v>
      </c>
      <c r="U2">
        <v>52.881416729836872</v>
      </c>
      <c r="V2">
        <v>-140.4938452686109</v>
      </c>
      <c r="W2">
        <v>0</v>
      </c>
      <c r="X2" s="5">
        <v>0</v>
      </c>
      <c r="Y2" s="6">
        <v>1</v>
      </c>
      <c r="Z2">
        <v>9.3105814389153689</v>
      </c>
      <c r="AA2">
        <v>9.2486660645403376</v>
      </c>
      <c r="AB2">
        <v>24360.333333333328</v>
      </c>
      <c r="AC2">
        <v>24554.346153846149</v>
      </c>
      <c r="AD2">
        <v>107.4704142011839</v>
      </c>
      <c r="AE2">
        <v>-120.3511508755825</v>
      </c>
      <c r="AF2" s="4">
        <v>-1</v>
      </c>
      <c r="AH2">
        <f>D2*N2*-1</f>
        <v>24393</v>
      </c>
    </row>
    <row r="3" spans="1:36" x14ac:dyDescent="0.2">
      <c r="A3" s="1">
        <v>52</v>
      </c>
      <c r="B3" t="s">
        <v>32</v>
      </c>
      <c r="C3" t="s">
        <v>34</v>
      </c>
      <c r="D3" s="7">
        <v>24564</v>
      </c>
      <c r="E3" s="8">
        <v>24550</v>
      </c>
      <c r="F3">
        <v>24589</v>
      </c>
      <c r="G3">
        <v>24421</v>
      </c>
      <c r="H3">
        <v>13089</v>
      </c>
      <c r="I3">
        <v>320840609</v>
      </c>
      <c r="J3">
        <v>0</v>
      </c>
      <c r="K3">
        <v>0</v>
      </c>
      <c r="L3">
        <v>24564</v>
      </c>
      <c r="M3" s="5">
        <v>0</v>
      </c>
      <c r="N3" s="6">
        <v>1</v>
      </c>
      <c r="O3">
        <v>-5.6993974922647794E-4</v>
      </c>
      <c r="P3">
        <v>24621.08119735611</v>
      </c>
      <c r="Q3">
        <v>24305.718802643889</v>
      </c>
      <c r="R3">
        <v>24463.4</v>
      </c>
      <c r="S3">
        <v>1.0984188533832631</v>
      </c>
      <c r="T3">
        <v>19.081500889511521</v>
      </c>
      <c r="U3">
        <v>-12.111925758487819</v>
      </c>
      <c r="V3">
        <v>62.386853295998677</v>
      </c>
      <c r="W3">
        <v>0</v>
      </c>
      <c r="X3" s="5">
        <v>0</v>
      </c>
      <c r="Y3" s="5">
        <v>0</v>
      </c>
      <c r="Z3">
        <v>69.545540680630026</v>
      </c>
      <c r="AA3">
        <v>51.933413500843578</v>
      </c>
      <c r="AB3">
        <v>24520</v>
      </c>
      <c r="AC3">
        <v>24559.461538461539</v>
      </c>
      <c r="AD3">
        <v>98.201183431952529</v>
      </c>
      <c r="AE3">
        <v>-26.789587852494989</v>
      </c>
      <c r="AF3" s="9">
        <v>0.5</v>
      </c>
      <c r="AH3">
        <f t="shared" ref="AH3:AH66" si="0">D3*N3*-1</f>
        <v>-24564</v>
      </c>
      <c r="AJ3">
        <f>AH2+AH3</f>
        <v>-171</v>
      </c>
    </row>
    <row r="4" spans="1:36" x14ac:dyDescent="0.2">
      <c r="A4" s="1">
        <v>74</v>
      </c>
      <c r="B4" t="s">
        <v>32</v>
      </c>
      <c r="C4" t="s">
        <v>35</v>
      </c>
      <c r="D4" s="7">
        <v>24568</v>
      </c>
      <c r="E4" s="8">
        <v>24550</v>
      </c>
      <c r="F4">
        <v>24587</v>
      </c>
      <c r="G4">
        <v>24541</v>
      </c>
      <c r="H4">
        <v>2330</v>
      </c>
      <c r="I4">
        <v>57221192</v>
      </c>
      <c r="J4">
        <v>0</v>
      </c>
      <c r="K4">
        <v>0</v>
      </c>
      <c r="L4">
        <v>24567</v>
      </c>
      <c r="M4" s="6">
        <v>1</v>
      </c>
      <c r="N4" s="6">
        <v>1</v>
      </c>
      <c r="O4">
        <v>-6.9198518337609816E-4</v>
      </c>
      <c r="P4">
        <v>24589.083288170848</v>
      </c>
      <c r="Q4">
        <v>24435.316711829149</v>
      </c>
      <c r="R4">
        <v>24512.2</v>
      </c>
      <c r="S4">
        <v>0.9833086200996316</v>
      </c>
      <c r="T4">
        <v>32.944289307000872</v>
      </c>
      <c r="U4">
        <v>14.915955273909351</v>
      </c>
      <c r="V4">
        <v>36.05666806618305</v>
      </c>
      <c r="W4">
        <v>2.716982276518968</v>
      </c>
      <c r="X4" s="5">
        <v>0</v>
      </c>
      <c r="Y4" s="5">
        <v>0</v>
      </c>
      <c r="Z4">
        <v>73.714242697982556</v>
      </c>
      <c r="AA4">
        <v>60.291578841714362</v>
      </c>
      <c r="AB4">
        <v>24559.333333333328</v>
      </c>
      <c r="AC4">
        <v>24489.85897435898</v>
      </c>
      <c r="AD4">
        <v>34.756410256410021</v>
      </c>
      <c r="AE4">
        <v>133.25955981801999</v>
      </c>
      <c r="AF4" s="6">
        <v>1</v>
      </c>
      <c r="AH4">
        <f t="shared" si="0"/>
        <v>-24568</v>
      </c>
    </row>
    <row r="5" spans="1:36" x14ac:dyDescent="0.2">
      <c r="A5" s="1">
        <v>84</v>
      </c>
      <c r="B5" t="s">
        <v>32</v>
      </c>
      <c r="C5" t="s">
        <v>36</v>
      </c>
      <c r="D5" s="10">
        <v>24637</v>
      </c>
      <c r="E5" s="11">
        <v>24194</v>
      </c>
      <c r="F5">
        <v>24660</v>
      </c>
      <c r="G5">
        <v>24138</v>
      </c>
      <c r="H5">
        <v>28703</v>
      </c>
      <c r="I5">
        <v>697902107</v>
      </c>
      <c r="J5">
        <v>0</v>
      </c>
      <c r="K5">
        <v>0</v>
      </c>
      <c r="L5">
        <v>24659</v>
      </c>
      <c r="M5" s="5">
        <v>0</v>
      </c>
      <c r="N5" s="4">
        <v>-1</v>
      </c>
      <c r="O5">
        <v>-1.885721237681981E-2</v>
      </c>
      <c r="P5">
        <v>24918.08033344354</v>
      </c>
      <c r="Q5">
        <v>24193.519666556462</v>
      </c>
      <c r="R5">
        <v>24555.8</v>
      </c>
      <c r="S5">
        <v>-1.997348277567415</v>
      </c>
      <c r="T5">
        <v>-34.318134918707067</v>
      </c>
      <c r="U5">
        <v>49.093514779153757</v>
      </c>
      <c r="V5">
        <v>-166.8232993957217</v>
      </c>
      <c r="W5">
        <v>2.716982276518968</v>
      </c>
      <c r="X5" s="5">
        <v>0</v>
      </c>
      <c r="Y5" s="5">
        <v>0</v>
      </c>
      <c r="Z5">
        <v>61.110510402274727</v>
      </c>
      <c r="AA5">
        <v>75.901577347557719</v>
      </c>
      <c r="AB5">
        <v>24330.666666666672</v>
      </c>
      <c r="AC5">
        <v>24526.602564102559</v>
      </c>
      <c r="AD5">
        <v>71.643984220906603</v>
      </c>
      <c r="AE5">
        <v>-182.3236564024167</v>
      </c>
      <c r="AF5" s="4">
        <v>-1</v>
      </c>
      <c r="AH5">
        <f t="shared" si="0"/>
        <v>24637</v>
      </c>
      <c r="AJ5">
        <f t="shared" ref="AJ5:AJ36" si="1">AH4+AH5</f>
        <v>69</v>
      </c>
    </row>
    <row r="6" spans="1:36" x14ac:dyDescent="0.2">
      <c r="A6" s="1">
        <v>86</v>
      </c>
      <c r="B6" t="s">
        <v>32</v>
      </c>
      <c r="C6" t="s">
        <v>37</v>
      </c>
      <c r="D6" s="12">
        <v>24522</v>
      </c>
      <c r="E6" s="13">
        <v>24662</v>
      </c>
      <c r="F6">
        <v>24803</v>
      </c>
      <c r="G6">
        <v>24511</v>
      </c>
      <c r="H6">
        <v>17849</v>
      </c>
      <c r="I6">
        <v>440580772</v>
      </c>
      <c r="J6">
        <v>0</v>
      </c>
      <c r="K6">
        <v>0</v>
      </c>
      <c r="L6">
        <v>24521</v>
      </c>
      <c r="M6" s="6">
        <v>1</v>
      </c>
      <c r="N6" s="6">
        <v>1</v>
      </c>
      <c r="O6">
        <v>5.7501733208269457E-3</v>
      </c>
      <c r="P6">
        <v>24895.840354475491</v>
      </c>
      <c r="Q6">
        <v>24178.159645524509</v>
      </c>
      <c r="R6">
        <v>24537</v>
      </c>
      <c r="S6">
        <v>0.69668864407800357</v>
      </c>
      <c r="T6">
        <v>20.886446352371419</v>
      </c>
      <c r="U6">
        <v>23.279704562833189</v>
      </c>
      <c r="V6">
        <v>-4.7865164209235402</v>
      </c>
      <c r="W6">
        <v>2.716982276518968</v>
      </c>
      <c r="X6" s="5">
        <v>0</v>
      </c>
      <c r="Y6" s="5">
        <v>0</v>
      </c>
      <c r="Z6">
        <v>53.515819343517123</v>
      </c>
      <c r="AA6">
        <v>57.256319349062487</v>
      </c>
      <c r="AB6">
        <v>24658.666666666672</v>
      </c>
      <c r="AC6">
        <v>24535.52564102563</v>
      </c>
      <c r="AD6">
        <v>73.566074950689938</v>
      </c>
      <c r="AE6">
        <v>111.59222120936749</v>
      </c>
      <c r="AF6" s="6">
        <v>1</v>
      </c>
      <c r="AH6">
        <f t="shared" si="0"/>
        <v>-24522</v>
      </c>
    </row>
    <row r="7" spans="1:36" x14ac:dyDescent="0.2">
      <c r="A7" s="1">
        <v>91</v>
      </c>
      <c r="B7" t="s">
        <v>32</v>
      </c>
      <c r="C7" t="s">
        <v>38</v>
      </c>
      <c r="D7" s="14">
        <v>24765</v>
      </c>
      <c r="E7" s="15">
        <v>24678</v>
      </c>
      <c r="F7">
        <v>24785</v>
      </c>
      <c r="G7">
        <v>24671</v>
      </c>
      <c r="H7">
        <v>4959</v>
      </c>
      <c r="I7">
        <v>122587989</v>
      </c>
      <c r="J7">
        <v>0</v>
      </c>
      <c r="K7">
        <v>0</v>
      </c>
      <c r="L7">
        <v>24764</v>
      </c>
      <c r="M7" s="5">
        <v>0</v>
      </c>
      <c r="N7" s="4">
        <v>-1</v>
      </c>
      <c r="O7">
        <v>-3.4727830722015569E-3</v>
      </c>
      <c r="P7">
        <v>24794.29630457129</v>
      </c>
      <c r="Q7">
        <v>24661.70369542871</v>
      </c>
      <c r="R7">
        <v>24728</v>
      </c>
      <c r="S7">
        <v>-1.5083796999947161</v>
      </c>
      <c r="T7">
        <v>116.0405483965405</v>
      </c>
      <c r="U7">
        <v>101.92565195040321</v>
      </c>
      <c r="V7">
        <v>28.229792892274791</v>
      </c>
      <c r="W7">
        <v>39.617912940013468</v>
      </c>
      <c r="X7" s="5">
        <v>0</v>
      </c>
      <c r="Y7" s="5">
        <v>0</v>
      </c>
      <c r="Z7">
        <v>88.322136702703531</v>
      </c>
      <c r="AA7">
        <v>89.203679810967245</v>
      </c>
      <c r="AB7">
        <v>24711.333333333328</v>
      </c>
      <c r="AC7">
        <v>24582.089743589739</v>
      </c>
      <c r="AD7">
        <v>96.935897435897388</v>
      </c>
      <c r="AE7">
        <v>88.885949830274484</v>
      </c>
      <c r="AF7" s="15">
        <v>-0.5</v>
      </c>
      <c r="AH7">
        <f t="shared" si="0"/>
        <v>24765</v>
      </c>
      <c r="AJ7">
        <f t="shared" ref="AJ7:AJ38" si="2">AH6+AH7</f>
        <v>243</v>
      </c>
    </row>
    <row r="8" spans="1:36" x14ac:dyDescent="0.2">
      <c r="A8" s="1">
        <v>93</v>
      </c>
      <c r="B8" t="s">
        <v>32</v>
      </c>
      <c r="C8" t="s">
        <v>39</v>
      </c>
      <c r="D8" s="16">
        <v>24728</v>
      </c>
      <c r="E8" s="17">
        <v>24776</v>
      </c>
      <c r="F8">
        <v>24791</v>
      </c>
      <c r="G8">
        <v>24714</v>
      </c>
      <c r="H8">
        <v>3745</v>
      </c>
      <c r="I8">
        <v>92754232</v>
      </c>
      <c r="J8">
        <v>0</v>
      </c>
      <c r="K8">
        <v>0</v>
      </c>
      <c r="L8">
        <v>24727</v>
      </c>
      <c r="M8" s="6">
        <v>1</v>
      </c>
      <c r="N8" s="6">
        <v>1</v>
      </c>
      <c r="O8">
        <v>1.9816395033769312E-3</v>
      </c>
      <c r="P8">
        <v>24809.188504797439</v>
      </c>
      <c r="Q8">
        <v>24670.011495202561</v>
      </c>
      <c r="R8">
        <v>24739.599999999999</v>
      </c>
      <c r="S8">
        <v>1.0461497945948699</v>
      </c>
      <c r="T8">
        <v>129.77778410053719</v>
      </c>
      <c r="U8">
        <v>114.6601360189063</v>
      </c>
      <c r="V8">
        <v>30.235296163261889</v>
      </c>
      <c r="W8">
        <v>39.617912940013468</v>
      </c>
      <c r="X8" s="5">
        <v>0</v>
      </c>
      <c r="Y8" s="5">
        <v>0</v>
      </c>
      <c r="Z8">
        <v>87.090551016881534</v>
      </c>
      <c r="AA8">
        <v>87.31704975268218</v>
      </c>
      <c r="AB8">
        <v>24760.333333333328</v>
      </c>
      <c r="AC8">
        <v>24601.923076923071</v>
      </c>
      <c r="AD8">
        <v>97.601577909271114</v>
      </c>
      <c r="AE8">
        <v>108.2019777436502</v>
      </c>
      <c r="AF8" s="6">
        <v>1</v>
      </c>
      <c r="AH8">
        <f t="shared" si="0"/>
        <v>-24728</v>
      </c>
    </row>
    <row r="9" spans="1:36" x14ac:dyDescent="0.2">
      <c r="A9" s="1">
        <v>104</v>
      </c>
      <c r="B9" t="s">
        <v>32</v>
      </c>
      <c r="C9" t="s">
        <v>40</v>
      </c>
      <c r="D9" s="18">
        <v>25007</v>
      </c>
      <c r="E9" s="19">
        <v>24982</v>
      </c>
      <c r="F9">
        <v>25015</v>
      </c>
      <c r="G9">
        <v>24981</v>
      </c>
      <c r="H9">
        <v>699</v>
      </c>
      <c r="I9">
        <v>17475395</v>
      </c>
      <c r="J9">
        <v>0</v>
      </c>
      <c r="K9">
        <v>0</v>
      </c>
      <c r="L9">
        <v>25005</v>
      </c>
      <c r="M9" s="5">
        <v>0</v>
      </c>
      <c r="N9" s="4">
        <v>-1</v>
      </c>
      <c r="O9">
        <v>-9.1981603679258672E-4</v>
      </c>
      <c r="P9">
        <v>25038.496835316259</v>
      </c>
      <c r="Q9">
        <v>24959.503164683741</v>
      </c>
      <c r="R9">
        <v>24999</v>
      </c>
      <c r="S9">
        <v>-0.86082846202113517</v>
      </c>
      <c r="T9">
        <v>215.50562445996911</v>
      </c>
      <c r="U9">
        <v>227.79381506657811</v>
      </c>
      <c r="V9">
        <v>-24.576381213217928</v>
      </c>
      <c r="W9">
        <v>39.617912940013468</v>
      </c>
      <c r="X9" s="5">
        <v>0</v>
      </c>
      <c r="Y9" s="5">
        <v>0</v>
      </c>
      <c r="Z9">
        <v>83.635265700483146</v>
      </c>
      <c r="AA9">
        <v>90.543061481276595</v>
      </c>
      <c r="AB9">
        <v>24992.666666666672</v>
      </c>
      <c r="AC9">
        <v>24783.58974358975</v>
      </c>
      <c r="AD9">
        <v>150.80867850098701</v>
      </c>
      <c r="AE9">
        <v>92.424797279620734</v>
      </c>
      <c r="AF9" s="15">
        <v>-0.5</v>
      </c>
      <c r="AH9">
        <f t="shared" si="0"/>
        <v>25007</v>
      </c>
      <c r="AJ9">
        <f t="shared" ref="AJ9:AJ40" si="3">AH8+AH9</f>
        <v>279</v>
      </c>
    </row>
    <row r="10" spans="1:36" x14ac:dyDescent="0.2">
      <c r="A10" s="1">
        <v>119</v>
      </c>
      <c r="B10" t="s">
        <v>32</v>
      </c>
      <c r="C10" t="s">
        <v>41</v>
      </c>
      <c r="D10" s="20">
        <v>24889</v>
      </c>
      <c r="E10" s="21">
        <v>24915</v>
      </c>
      <c r="F10">
        <v>24953</v>
      </c>
      <c r="G10">
        <v>24872</v>
      </c>
      <c r="H10">
        <v>6970</v>
      </c>
      <c r="I10">
        <v>173634135</v>
      </c>
      <c r="J10">
        <v>0</v>
      </c>
      <c r="K10">
        <v>0</v>
      </c>
      <c r="L10">
        <v>24887</v>
      </c>
      <c r="M10" s="4">
        <v>-1</v>
      </c>
      <c r="N10" s="4">
        <v>-1</v>
      </c>
      <c r="O10">
        <v>1.12508538594458E-3</v>
      </c>
      <c r="P10">
        <v>24983.037580713699</v>
      </c>
      <c r="Q10">
        <v>24876.5624192863</v>
      </c>
      <c r="R10">
        <v>24929.8</v>
      </c>
      <c r="S10">
        <v>-0.55599821786003101</v>
      </c>
      <c r="T10">
        <v>43.076570511537277</v>
      </c>
      <c r="U10">
        <v>70.738532497434889</v>
      </c>
      <c r="V10">
        <v>-55.32392397179521</v>
      </c>
      <c r="W10">
        <v>39.617912940013468</v>
      </c>
      <c r="X10" s="5">
        <v>0</v>
      </c>
      <c r="Y10" s="5">
        <v>0</v>
      </c>
      <c r="Z10">
        <v>11.23918575063616</v>
      </c>
      <c r="AA10">
        <v>10.702055862439799</v>
      </c>
      <c r="AB10">
        <v>24913.333333333328</v>
      </c>
      <c r="AC10">
        <v>24971.935897435909</v>
      </c>
      <c r="AD10">
        <v>33.140039447727062</v>
      </c>
      <c r="AE10">
        <v>-117.888743403606</v>
      </c>
      <c r="AF10" s="4">
        <v>-1</v>
      </c>
      <c r="AH10">
        <f t="shared" si="0"/>
        <v>24889</v>
      </c>
    </row>
    <row r="11" spans="1:36" x14ac:dyDescent="0.2">
      <c r="A11" s="1">
        <v>136</v>
      </c>
      <c r="B11" t="s">
        <v>32</v>
      </c>
      <c r="C11" t="s">
        <v>42</v>
      </c>
      <c r="D11" s="15">
        <v>24682</v>
      </c>
      <c r="E11" s="15">
        <v>24684</v>
      </c>
      <c r="F11">
        <v>24712</v>
      </c>
      <c r="G11">
        <v>24675</v>
      </c>
      <c r="H11">
        <v>659</v>
      </c>
      <c r="I11">
        <v>16272020</v>
      </c>
      <c r="J11">
        <v>0</v>
      </c>
      <c r="K11">
        <v>0</v>
      </c>
      <c r="L11">
        <v>24682</v>
      </c>
      <c r="M11" s="5">
        <v>0</v>
      </c>
      <c r="N11" s="6">
        <v>1</v>
      </c>
      <c r="O11">
        <v>8.1030710639362624E-5</v>
      </c>
      <c r="P11">
        <v>24702.72439553565</v>
      </c>
      <c r="Q11">
        <v>24676.875604464349</v>
      </c>
      <c r="R11">
        <v>24689.8</v>
      </c>
      <c r="S11">
        <v>-0.89752746795813121</v>
      </c>
      <c r="T11">
        <v>-116.9921413202392</v>
      </c>
      <c r="U11">
        <v>-116.24850345035659</v>
      </c>
      <c r="V11">
        <v>-1.4872757397652381</v>
      </c>
      <c r="W11">
        <v>39.617912940013468</v>
      </c>
      <c r="X11" s="5">
        <v>0</v>
      </c>
      <c r="Y11" s="5">
        <v>0</v>
      </c>
      <c r="Z11">
        <v>31.623931623931639</v>
      </c>
      <c r="AA11">
        <v>31.874553430108971</v>
      </c>
      <c r="AB11">
        <v>24690.333333333328</v>
      </c>
      <c r="AC11">
        <v>24851.307692307699</v>
      </c>
      <c r="AD11">
        <v>108.18737672583499</v>
      </c>
      <c r="AE11">
        <v>-99.194788305297635</v>
      </c>
      <c r="AF11" s="9">
        <v>0.5</v>
      </c>
      <c r="AH11">
        <f t="shared" si="0"/>
        <v>-24682</v>
      </c>
      <c r="AJ11">
        <f t="shared" ref="AJ11:AJ42" si="4">AH10+AH11</f>
        <v>207</v>
      </c>
    </row>
    <row r="12" spans="1:36" x14ac:dyDescent="0.2">
      <c r="A12" s="1">
        <v>140</v>
      </c>
      <c r="B12" t="s">
        <v>32</v>
      </c>
      <c r="C12" t="s">
        <v>43</v>
      </c>
      <c r="D12" s="22">
        <v>24656</v>
      </c>
      <c r="E12" s="23">
        <v>24594</v>
      </c>
      <c r="F12">
        <v>24664</v>
      </c>
      <c r="G12">
        <v>24563</v>
      </c>
      <c r="H12">
        <v>3225</v>
      </c>
      <c r="I12">
        <v>79372776</v>
      </c>
      <c r="J12">
        <v>0</v>
      </c>
      <c r="K12">
        <v>0</v>
      </c>
      <c r="L12">
        <v>24655</v>
      </c>
      <c r="M12" s="4">
        <v>-1</v>
      </c>
      <c r="N12" s="4">
        <v>-1</v>
      </c>
      <c r="O12">
        <v>-2.4741431758263932E-3</v>
      </c>
      <c r="P12">
        <v>24778.233327821988</v>
      </c>
      <c r="Q12">
        <v>24576.566672178011</v>
      </c>
      <c r="R12">
        <v>24677.4</v>
      </c>
      <c r="S12">
        <v>-1.6542149664490751</v>
      </c>
      <c r="T12">
        <v>-119.829739572484</v>
      </c>
      <c r="U12">
        <v>-107.71072035025099</v>
      </c>
      <c r="V12">
        <v>-24.238038444465989</v>
      </c>
      <c r="W12">
        <v>107.71072035025099</v>
      </c>
      <c r="X12" s="5">
        <v>0</v>
      </c>
      <c r="Y12" s="5">
        <v>0</v>
      </c>
      <c r="Z12">
        <v>50.715534724603827</v>
      </c>
      <c r="AA12">
        <v>59.302101656191759</v>
      </c>
      <c r="AB12">
        <v>24607</v>
      </c>
      <c r="AC12">
        <v>24801.987179487191</v>
      </c>
      <c r="AD12">
        <v>113.552268244575</v>
      </c>
      <c r="AE12">
        <v>-114.4771962735921</v>
      </c>
      <c r="AF12" s="4">
        <v>-1</v>
      </c>
      <c r="AH12">
        <f t="shared" si="0"/>
        <v>24656</v>
      </c>
    </row>
    <row r="13" spans="1:36" x14ac:dyDescent="0.2">
      <c r="A13" s="1">
        <v>148</v>
      </c>
      <c r="B13" t="s">
        <v>32</v>
      </c>
      <c r="C13" t="s">
        <v>44</v>
      </c>
      <c r="D13" s="24">
        <v>24479</v>
      </c>
      <c r="E13" s="25">
        <v>24479</v>
      </c>
      <c r="F13">
        <v>24512</v>
      </c>
      <c r="G13">
        <v>24474</v>
      </c>
      <c r="H13">
        <v>572</v>
      </c>
      <c r="I13">
        <v>14010385</v>
      </c>
      <c r="J13">
        <v>0</v>
      </c>
      <c r="K13">
        <v>0</v>
      </c>
      <c r="L13">
        <v>24478</v>
      </c>
      <c r="M13" s="5">
        <v>0</v>
      </c>
      <c r="N13" s="6">
        <v>1</v>
      </c>
      <c r="O13">
        <v>4.0853010866870321E-5</v>
      </c>
      <c r="P13">
        <v>24497.400000005349</v>
      </c>
      <c r="Q13">
        <v>24450.999999994659</v>
      </c>
      <c r="R13">
        <v>24474.2</v>
      </c>
      <c r="S13">
        <v>0.41379310335288172</v>
      </c>
      <c r="T13">
        <v>-186.02792373904961</v>
      </c>
      <c r="U13">
        <v>-194.6907182931231</v>
      </c>
      <c r="V13">
        <v>17.325589108147032</v>
      </c>
      <c r="W13">
        <v>107.71072035025099</v>
      </c>
      <c r="X13" s="5">
        <v>0</v>
      </c>
      <c r="Y13" s="5">
        <v>0</v>
      </c>
      <c r="Z13">
        <v>28.053734010503462</v>
      </c>
      <c r="AA13">
        <v>26.5249705570304</v>
      </c>
      <c r="AB13">
        <v>24488.333333333328</v>
      </c>
      <c r="AC13">
        <v>24659.65384615384</v>
      </c>
      <c r="AD13">
        <v>121.21992110453731</v>
      </c>
      <c r="AE13">
        <v>-94.220219063809481</v>
      </c>
      <c r="AF13" s="9">
        <v>0.5</v>
      </c>
      <c r="AH13">
        <f t="shared" si="0"/>
        <v>-24479</v>
      </c>
      <c r="AJ13">
        <f t="shared" ref="AJ13:AJ44" si="5">AH12+AH13</f>
        <v>177</v>
      </c>
    </row>
    <row r="14" spans="1:36" x14ac:dyDescent="0.2">
      <c r="A14" s="1">
        <v>163</v>
      </c>
      <c r="B14" t="s">
        <v>32</v>
      </c>
      <c r="C14" t="s">
        <v>45</v>
      </c>
      <c r="D14" s="3">
        <v>24382</v>
      </c>
      <c r="E14" s="26">
        <v>24435</v>
      </c>
      <c r="F14">
        <v>24444</v>
      </c>
      <c r="G14">
        <v>24378</v>
      </c>
      <c r="H14">
        <v>563</v>
      </c>
      <c r="I14">
        <v>13747782</v>
      </c>
      <c r="J14">
        <v>0</v>
      </c>
      <c r="K14">
        <v>0</v>
      </c>
      <c r="L14">
        <v>24502</v>
      </c>
      <c r="M14" s="4">
        <v>-1</v>
      </c>
      <c r="N14" s="4">
        <v>-1</v>
      </c>
      <c r="O14">
        <v>-2.7344706554567329E-3</v>
      </c>
      <c r="P14">
        <v>24611.694779186219</v>
      </c>
      <c r="Q14">
        <v>24425.90522081378</v>
      </c>
      <c r="R14">
        <v>24518.799999999999</v>
      </c>
      <c r="S14">
        <v>-1.804191812157891</v>
      </c>
      <c r="T14">
        <v>-104.93965792258309</v>
      </c>
      <c r="U14">
        <v>-76.438700164114564</v>
      </c>
      <c r="V14">
        <v>-57.001915516937153</v>
      </c>
      <c r="W14">
        <v>107.71072035025099</v>
      </c>
      <c r="X14" s="5">
        <v>0</v>
      </c>
      <c r="Y14" s="5">
        <v>0</v>
      </c>
      <c r="Z14">
        <v>18.739677776358931</v>
      </c>
      <c r="AA14">
        <v>18.81122872581215</v>
      </c>
      <c r="AB14">
        <v>24419</v>
      </c>
      <c r="AC14">
        <v>24562.26923076923</v>
      </c>
      <c r="AD14">
        <v>76.628205128204797</v>
      </c>
      <c r="AE14">
        <v>-124.644470470139</v>
      </c>
      <c r="AF14" s="4">
        <v>-1</v>
      </c>
      <c r="AH14">
        <f t="shared" si="0"/>
        <v>24382</v>
      </c>
    </row>
    <row r="15" spans="1:36" x14ac:dyDescent="0.2">
      <c r="A15" s="1">
        <v>179</v>
      </c>
      <c r="B15" t="s">
        <v>32</v>
      </c>
      <c r="C15" t="s">
        <v>46</v>
      </c>
      <c r="D15" s="27">
        <v>24276</v>
      </c>
      <c r="E15" s="28">
        <v>24287</v>
      </c>
      <c r="F15">
        <v>24300</v>
      </c>
      <c r="G15">
        <v>24270</v>
      </c>
      <c r="H15">
        <v>204</v>
      </c>
      <c r="I15">
        <v>4954038</v>
      </c>
      <c r="J15">
        <v>0</v>
      </c>
      <c r="K15">
        <v>0</v>
      </c>
      <c r="L15">
        <v>24272</v>
      </c>
      <c r="M15" s="5">
        <v>0</v>
      </c>
      <c r="N15" s="6">
        <v>1</v>
      </c>
      <c r="O15">
        <v>6.1799604482537518E-4</v>
      </c>
      <c r="P15">
        <v>24294.49581910951</v>
      </c>
      <c r="Q15">
        <v>24234.70418089048</v>
      </c>
      <c r="R15">
        <v>24264.6</v>
      </c>
      <c r="S15">
        <v>1.4985372983389471</v>
      </c>
      <c r="T15">
        <v>-165.36135082370311</v>
      </c>
      <c r="U15">
        <v>-178.96306210132821</v>
      </c>
      <c r="V15">
        <v>27.20342255525026</v>
      </c>
      <c r="W15">
        <v>107.71072035025099</v>
      </c>
      <c r="X15" s="5">
        <v>0</v>
      </c>
      <c r="Y15" s="5">
        <v>0</v>
      </c>
      <c r="Z15">
        <v>35.095795715264757</v>
      </c>
      <c r="AA15">
        <v>29.70869288589985</v>
      </c>
      <c r="AB15">
        <v>24285.666666666672</v>
      </c>
      <c r="AC15">
        <v>24432.115384615379</v>
      </c>
      <c r="AD15">
        <v>116.1153846153846</v>
      </c>
      <c r="AE15">
        <v>-84.082293621874612</v>
      </c>
      <c r="AF15" s="9">
        <v>0.5</v>
      </c>
      <c r="AH15">
        <f t="shared" si="0"/>
        <v>-24276</v>
      </c>
      <c r="AJ15">
        <f t="shared" ref="AJ15:AJ46" si="6">AH14+AH15</f>
        <v>106</v>
      </c>
    </row>
    <row r="16" spans="1:36" x14ac:dyDescent="0.2">
      <c r="A16" s="1">
        <v>186</v>
      </c>
      <c r="B16" t="s">
        <v>32</v>
      </c>
      <c r="C16" t="s">
        <v>47</v>
      </c>
      <c r="D16" s="11">
        <v>24206</v>
      </c>
      <c r="E16" s="4">
        <v>24044</v>
      </c>
      <c r="F16">
        <v>24236</v>
      </c>
      <c r="G16">
        <v>24036</v>
      </c>
      <c r="H16">
        <v>7544</v>
      </c>
      <c r="I16">
        <v>182021836</v>
      </c>
      <c r="J16">
        <v>0</v>
      </c>
      <c r="K16">
        <v>0</v>
      </c>
      <c r="L16">
        <v>24207</v>
      </c>
      <c r="M16" s="4">
        <v>-1</v>
      </c>
      <c r="N16" s="4">
        <v>-1</v>
      </c>
      <c r="O16">
        <v>-6.7335894575949462E-3</v>
      </c>
      <c r="P16">
        <v>24394.09975069324</v>
      </c>
      <c r="Q16">
        <v>24033.10024930675</v>
      </c>
      <c r="R16">
        <v>24213.599999999999</v>
      </c>
      <c r="S16">
        <v>-1.8792269723211941</v>
      </c>
      <c r="T16">
        <v>-184.2839376768716</v>
      </c>
      <c r="U16">
        <v>-155.74479840918971</v>
      </c>
      <c r="V16">
        <v>-57.078278535363843</v>
      </c>
      <c r="W16">
        <v>155.74479840918971</v>
      </c>
      <c r="X16" s="5">
        <v>0</v>
      </c>
      <c r="Y16" s="5">
        <v>0</v>
      </c>
      <c r="Z16">
        <v>24.80700790286285</v>
      </c>
      <c r="AA16">
        <v>37.331520467991872</v>
      </c>
      <c r="AB16">
        <v>24105.333333333328</v>
      </c>
      <c r="AC16">
        <v>24332.602564102559</v>
      </c>
      <c r="AD16">
        <v>94.285009861932849</v>
      </c>
      <c r="AE16">
        <v>-160.69661628575909</v>
      </c>
      <c r="AF16" s="4">
        <v>-1</v>
      </c>
      <c r="AH16">
        <f t="shared" si="0"/>
        <v>24206</v>
      </c>
    </row>
    <row r="17" spans="1:36" x14ac:dyDescent="0.2">
      <c r="A17" s="1">
        <v>193</v>
      </c>
      <c r="B17" t="s">
        <v>32</v>
      </c>
      <c r="C17" t="s">
        <v>48</v>
      </c>
      <c r="D17" s="4">
        <v>24055</v>
      </c>
      <c r="E17" s="29">
        <v>24125</v>
      </c>
      <c r="F17">
        <v>24180</v>
      </c>
      <c r="G17">
        <v>24025</v>
      </c>
      <c r="H17">
        <v>6051</v>
      </c>
      <c r="I17">
        <v>145857124</v>
      </c>
      <c r="J17">
        <v>0</v>
      </c>
      <c r="K17">
        <v>0</v>
      </c>
      <c r="L17">
        <v>24053</v>
      </c>
      <c r="M17" s="5">
        <v>0</v>
      </c>
      <c r="N17" s="6">
        <v>1</v>
      </c>
      <c r="O17">
        <v>2.993389597971241E-3</v>
      </c>
      <c r="P17">
        <v>24139.37195541969</v>
      </c>
      <c r="Q17">
        <v>23978.228044580312</v>
      </c>
      <c r="R17">
        <v>24058.799999999999</v>
      </c>
      <c r="S17">
        <v>1.643251666294347</v>
      </c>
      <c r="T17">
        <v>-186.41744828910669</v>
      </c>
      <c r="U17">
        <v>-213.12675163075821</v>
      </c>
      <c r="V17">
        <v>53.418606683302983</v>
      </c>
      <c r="W17">
        <v>155.74479840918971</v>
      </c>
      <c r="X17" s="5">
        <v>0</v>
      </c>
      <c r="Y17" s="5">
        <v>0</v>
      </c>
      <c r="Z17">
        <v>36.937026616450261</v>
      </c>
      <c r="AA17">
        <v>28.908627818296651</v>
      </c>
      <c r="AB17">
        <v>24110</v>
      </c>
      <c r="AC17">
        <v>24214.34615384616</v>
      </c>
      <c r="AD17">
        <v>105.5463510848104</v>
      </c>
      <c r="AE17">
        <v>-65.908581252808204</v>
      </c>
      <c r="AF17" s="9">
        <v>0.5</v>
      </c>
      <c r="AH17">
        <f t="shared" si="0"/>
        <v>-24055</v>
      </c>
      <c r="AJ17">
        <f t="shared" ref="AJ17:AJ48" si="7">AH16+AH17</f>
        <v>151</v>
      </c>
    </row>
    <row r="18" spans="1:36" x14ac:dyDescent="0.2">
      <c r="A18" s="1">
        <v>209</v>
      </c>
      <c r="B18" t="s">
        <v>32</v>
      </c>
      <c r="C18" t="s">
        <v>49</v>
      </c>
      <c r="D18" s="30">
        <v>24230</v>
      </c>
      <c r="E18" s="31">
        <v>24219</v>
      </c>
      <c r="F18">
        <v>24240</v>
      </c>
      <c r="G18">
        <v>24200</v>
      </c>
      <c r="H18">
        <v>878</v>
      </c>
      <c r="I18">
        <v>21264714</v>
      </c>
      <c r="J18">
        <v>0</v>
      </c>
      <c r="K18">
        <v>0</v>
      </c>
      <c r="L18">
        <v>24227</v>
      </c>
      <c r="M18" s="6">
        <v>1</v>
      </c>
      <c r="N18" s="6">
        <v>1</v>
      </c>
      <c r="O18">
        <v>-3.3021009617373309E-4</v>
      </c>
      <c r="P18">
        <v>24249.138273244749</v>
      </c>
      <c r="Q18">
        <v>24163.66172675525</v>
      </c>
      <c r="R18">
        <v>24206.400000000001</v>
      </c>
      <c r="S18">
        <v>0.58963542714243933</v>
      </c>
      <c r="T18">
        <v>4.1318721323477803E-2</v>
      </c>
      <c r="U18">
        <v>-19.89590180789347</v>
      </c>
      <c r="V18">
        <v>39.874441058433902</v>
      </c>
      <c r="W18">
        <v>155.74479840918971</v>
      </c>
      <c r="X18" s="5">
        <v>0</v>
      </c>
      <c r="Y18" s="5">
        <v>0</v>
      </c>
      <c r="Z18">
        <v>77.439024390243929</v>
      </c>
      <c r="AA18">
        <v>77.752802530441002</v>
      </c>
      <c r="AB18">
        <v>24219.666666666672</v>
      </c>
      <c r="AC18">
        <v>24126.974358974348</v>
      </c>
      <c r="AD18">
        <v>60.536489151873099</v>
      </c>
      <c r="AE18">
        <v>102.0787175811387</v>
      </c>
      <c r="AF18" s="6">
        <v>1</v>
      </c>
      <c r="AH18">
        <f t="shared" si="0"/>
        <v>-24230</v>
      </c>
    </row>
    <row r="19" spans="1:36" x14ac:dyDescent="0.2">
      <c r="A19" s="1">
        <v>214</v>
      </c>
      <c r="B19" t="s">
        <v>32</v>
      </c>
      <c r="C19" t="s">
        <v>50</v>
      </c>
      <c r="D19" s="30">
        <v>24230</v>
      </c>
      <c r="E19" s="31">
        <v>24219</v>
      </c>
      <c r="F19">
        <v>24238</v>
      </c>
      <c r="G19">
        <v>24215</v>
      </c>
      <c r="H19">
        <v>221</v>
      </c>
      <c r="I19">
        <v>5353494</v>
      </c>
      <c r="J19">
        <v>0</v>
      </c>
      <c r="K19">
        <v>0</v>
      </c>
      <c r="L19">
        <v>24228</v>
      </c>
      <c r="M19" s="5">
        <v>0</v>
      </c>
      <c r="N19" s="4">
        <v>-1</v>
      </c>
      <c r="O19">
        <v>-3.714710252600284E-4</v>
      </c>
      <c r="P19">
        <v>24252.88915033004</v>
      </c>
      <c r="Q19">
        <v>24215.11084966996</v>
      </c>
      <c r="R19">
        <v>24234</v>
      </c>
      <c r="S19">
        <v>-1.588213311654131</v>
      </c>
      <c r="T19">
        <v>15.720614320907769</v>
      </c>
      <c r="U19">
        <v>12.590470349401279</v>
      </c>
      <c r="V19">
        <v>6.2602879430129796</v>
      </c>
      <c r="W19">
        <v>155.74479840918971</v>
      </c>
      <c r="X19" s="5">
        <v>0</v>
      </c>
      <c r="Y19" s="5">
        <v>0</v>
      </c>
      <c r="Z19">
        <v>79.356439962020204</v>
      </c>
      <c r="AA19">
        <v>87.613752140279303</v>
      </c>
      <c r="AB19">
        <v>24224</v>
      </c>
      <c r="AC19">
        <v>24148.012820512809</v>
      </c>
      <c r="AD19">
        <v>58.652859960552703</v>
      </c>
      <c r="AE19">
        <v>86.369393908830745</v>
      </c>
      <c r="AF19" s="15">
        <v>-0.5</v>
      </c>
      <c r="AH19">
        <f t="shared" si="0"/>
        <v>24230</v>
      </c>
      <c r="AJ19">
        <f t="shared" ref="AJ19:AJ50" si="8">AH18+AH19</f>
        <v>0</v>
      </c>
    </row>
    <row r="20" spans="1:36" x14ac:dyDescent="0.2">
      <c r="A20" s="1">
        <v>216</v>
      </c>
      <c r="B20" t="s">
        <v>32</v>
      </c>
      <c r="C20" t="s">
        <v>51</v>
      </c>
      <c r="D20" s="32">
        <v>24365</v>
      </c>
      <c r="E20" s="33">
        <v>24365</v>
      </c>
      <c r="F20">
        <v>24406</v>
      </c>
      <c r="G20">
        <v>24270</v>
      </c>
      <c r="H20">
        <v>12921</v>
      </c>
      <c r="I20">
        <v>314524523</v>
      </c>
      <c r="J20">
        <v>0</v>
      </c>
      <c r="K20">
        <v>0</v>
      </c>
      <c r="L20">
        <v>24228</v>
      </c>
      <c r="M20" s="6">
        <v>1</v>
      </c>
      <c r="N20" s="6">
        <v>1</v>
      </c>
      <c r="O20">
        <v>5.6546144956248767E-3</v>
      </c>
      <c r="P20">
        <v>24365.65889332768</v>
      </c>
      <c r="Q20">
        <v>24145.54110667231</v>
      </c>
      <c r="R20">
        <v>24255.599999999999</v>
      </c>
      <c r="S20">
        <v>1.9880265318365189</v>
      </c>
      <c r="T20">
        <v>53.285521310284821</v>
      </c>
      <c r="U20">
        <v>26.823554047137058</v>
      </c>
      <c r="V20">
        <v>52.923934526295518</v>
      </c>
      <c r="W20">
        <v>155.74479840918971</v>
      </c>
      <c r="X20" s="5">
        <v>0</v>
      </c>
      <c r="Y20" s="5">
        <v>0</v>
      </c>
      <c r="Z20">
        <v>71.6386554621849</v>
      </c>
      <c r="AA20">
        <v>74.518923565574553</v>
      </c>
      <c r="AB20">
        <v>24347</v>
      </c>
      <c r="AC20">
        <v>24167.846153846149</v>
      </c>
      <c r="AD20">
        <v>58.20512820512802</v>
      </c>
      <c r="AE20">
        <v>205.19823788547311</v>
      </c>
      <c r="AF20" s="6">
        <v>1</v>
      </c>
      <c r="AH20">
        <f t="shared" si="0"/>
        <v>-24365</v>
      </c>
    </row>
    <row r="21" spans="1:36" x14ac:dyDescent="0.2">
      <c r="A21" s="1">
        <v>223</v>
      </c>
      <c r="B21" t="s">
        <v>32</v>
      </c>
      <c r="C21" t="s">
        <v>52</v>
      </c>
      <c r="D21" s="34">
        <v>24337</v>
      </c>
      <c r="E21" s="29">
        <v>24123</v>
      </c>
      <c r="F21">
        <v>24354</v>
      </c>
      <c r="G21">
        <v>24116</v>
      </c>
      <c r="H21">
        <v>8655</v>
      </c>
      <c r="I21">
        <v>209756489</v>
      </c>
      <c r="J21">
        <v>0</v>
      </c>
      <c r="K21">
        <v>0</v>
      </c>
      <c r="L21">
        <v>24335</v>
      </c>
      <c r="M21" s="5">
        <v>0</v>
      </c>
      <c r="N21" s="4">
        <v>-1</v>
      </c>
      <c r="O21">
        <v>-8.7117320731456838E-3</v>
      </c>
      <c r="P21">
        <v>24441.977130644831</v>
      </c>
      <c r="Q21">
        <v>24118.42286935517</v>
      </c>
      <c r="R21">
        <v>24280.2</v>
      </c>
      <c r="S21">
        <v>-1.9434143673263451</v>
      </c>
      <c r="T21">
        <v>13.001434749872709</v>
      </c>
      <c r="U21">
        <v>46.329106929641362</v>
      </c>
      <c r="V21">
        <v>-66.655344359537281</v>
      </c>
      <c r="W21">
        <v>155.74479840918971</v>
      </c>
      <c r="X21" s="5">
        <v>0</v>
      </c>
      <c r="Y21" s="5">
        <v>0</v>
      </c>
      <c r="Z21">
        <v>43.39719029374205</v>
      </c>
      <c r="AA21">
        <v>53.186268818452703</v>
      </c>
      <c r="AB21">
        <v>24197.666666666672</v>
      </c>
      <c r="AC21">
        <v>24226.064102564102</v>
      </c>
      <c r="AD21">
        <v>54.279092702169059</v>
      </c>
      <c r="AE21">
        <v>-34.878298418694783</v>
      </c>
      <c r="AF21" s="15">
        <v>-0.5</v>
      </c>
      <c r="AH21">
        <f t="shared" si="0"/>
        <v>24337</v>
      </c>
      <c r="AJ21">
        <f t="shared" ref="AJ21:AJ52" si="9">AH20+AH21</f>
        <v>-28</v>
      </c>
    </row>
    <row r="22" spans="1:36" x14ac:dyDescent="0.2">
      <c r="A22" s="1">
        <v>224</v>
      </c>
      <c r="B22" t="s">
        <v>32</v>
      </c>
      <c r="C22" t="s">
        <v>53</v>
      </c>
      <c r="D22" s="35">
        <v>24121</v>
      </c>
      <c r="E22" s="36">
        <v>24142</v>
      </c>
      <c r="F22">
        <v>24174</v>
      </c>
      <c r="G22">
        <v>24057</v>
      </c>
      <c r="H22">
        <v>8780</v>
      </c>
      <c r="I22">
        <v>211722246</v>
      </c>
      <c r="J22">
        <v>0</v>
      </c>
      <c r="K22">
        <v>0</v>
      </c>
      <c r="L22">
        <v>24123</v>
      </c>
      <c r="M22" s="4">
        <v>-1</v>
      </c>
      <c r="N22" s="4">
        <v>-1</v>
      </c>
      <c r="O22">
        <v>7.8763006259596757E-4</v>
      </c>
      <c r="P22">
        <v>24447.611860581099</v>
      </c>
      <c r="Q22">
        <v>24056.388139418901</v>
      </c>
      <c r="R22">
        <v>24252</v>
      </c>
      <c r="S22">
        <v>-1.1246761793811879</v>
      </c>
      <c r="T22">
        <v>-18.71091327143586</v>
      </c>
      <c r="U22">
        <v>24.64910019594895</v>
      </c>
      <c r="V22">
        <v>-86.720026934769621</v>
      </c>
      <c r="W22">
        <v>155.74479840918971</v>
      </c>
      <c r="X22" s="5">
        <v>0</v>
      </c>
      <c r="Y22" s="5">
        <v>0</v>
      </c>
      <c r="Z22">
        <v>30.303502701487119</v>
      </c>
      <c r="AA22">
        <v>45.386201817713832</v>
      </c>
      <c r="AB22">
        <v>24124.333333333328</v>
      </c>
      <c r="AC22">
        <v>24226.282051282051</v>
      </c>
      <c r="AD22">
        <v>54.094674556213178</v>
      </c>
      <c r="AE22">
        <v>-125.6423345244223</v>
      </c>
      <c r="AF22" s="4">
        <v>-1</v>
      </c>
      <c r="AH22">
        <f t="shared" si="0"/>
        <v>24121</v>
      </c>
    </row>
    <row r="23" spans="1:36" x14ac:dyDescent="0.2">
      <c r="A23" s="1">
        <v>229</v>
      </c>
      <c r="B23" t="s">
        <v>32</v>
      </c>
      <c r="C23" t="s">
        <v>54</v>
      </c>
      <c r="D23" s="30">
        <v>24235</v>
      </c>
      <c r="E23" s="31">
        <v>24220</v>
      </c>
      <c r="F23">
        <v>24235</v>
      </c>
      <c r="G23">
        <v>24177</v>
      </c>
      <c r="H23">
        <v>1385</v>
      </c>
      <c r="I23">
        <v>33526525</v>
      </c>
      <c r="J23">
        <v>0</v>
      </c>
      <c r="K23">
        <v>0</v>
      </c>
      <c r="L23">
        <v>24244</v>
      </c>
      <c r="M23" s="5">
        <v>0</v>
      </c>
      <c r="N23" s="6">
        <v>1</v>
      </c>
      <c r="O23">
        <v>-9.899356541824833E-4</v>
      </c>
      <c r="P23">
        <v>24271.75382751787</v>
      </c>
      <c r="Q23">
        <v>24157.44617248213</v>
      </c>
      <c r="R23">
        <v>24214.6</v>
      </c>
      <c r="S23">
        <v>0.1889637224493107</v>
      </c>
      <c r="T23">
        <v>-7.7851186732004862</v>
      </c>
      <c r="U23">
        <v>-8.3646452211275797</v>
      </c>
      <c r="V23">
        <v>1.1590530958541869</v>
      </c>
      <c r="W23">
        <v>155.74479840918971</v>
      </c>
      <c r="X23" s="5">
        <v>0</v>
      </c>
      <c r="Y23" s="5">
        <v>0</v>
      </c>
      <c r="Z23">
        <v>54.740061162079549</v>
      </c>
      <c r="AA23">
        <v>50.48088477826672</v>
      </c>
      <c r="AB23">
        <v>24210.666666666672</v>
      </c>
      <c r="AC23">
        <v>24234.410256410261</v>
      </c>
      <c r="AD23">
        <v>47.607495069033646</v>
      </c>
      <c r="AE23">
        <v>-33.24909198878629</v>
      </c>
      <c r="AF23" s="9">
        <v>0.5</v>
      </c>
      <c r="AH23">
        <f t="shared" si="0"/>
        <v>-24235</v>
      </c>
      <c r="AJ23">
        <f t="shared" ref="AJ23:AJ54" si="10">AH22+AH23</f>
        <v>-114</v>
      </c>
    </row>
    <row r="24" spans="1:36" x14ac:dyDescent="0.2">
      <c r="A24" s="1">
        <v>237</v>
      </c>
      <c r="B24" t="s">
        <v>32</v>
      </c>
      <c r="C24" t="s">
        <v>55</v>
      </c>
      <c r="D24" s="37">
        <v>24193</v>
      </c>
      <c r="E24" s="38">
        <v>24160</v>
      </c>
      <c r="F24">
        <v>24205</v>
      </c>
      <c r="G24">
        <v>24147</v>
      </c>
      <c r="H24">
        <v>1986</v>
      </c>
      <c r="I24">
        <v>48018938</v>
      </c>
      <c r="J24">
        <v>0</v>
      </c>
      <c r="K24">
        <v>0</v>
      </c>
      <c r="L24">
        <v>24191</v>
      </c>
      <c r="M24" s="4">
        <v>-1</v>
      </c>
      <c r="N24" s="4">
        <v>-1</v>
      </c>
      <c r="O24">
        <v>-1.281468314662471E-3</v>
      </c>
      <c r="P24">
        <v>24279.30924246792</v>
      </c>
      <c r="Q24">
        <v>24141.890757532081</v>
      </c>
      <c r="R24">
        <v>24210.6</v>
      </c>
      <c r="S24">
        <v>-1.472873173463531</v>
      </c>
      <c r="T24">
        <v>-27.94169764573962</v>
      </c>
      <c r="U24">
        <v>-12.096530469938219</v>
      </c>
      <c r="V24">
        <v>-31.690334351602811</v>
      </c>
      <c r="W24">
        <v>155.74479840918971</v>
      </c>
      <c r="X24" s="5">
        <v>0</v>
      </c>
      <c r="Y24" s="5">
        <v>0</v>
      </c>
      <c r="Z24">
        <v>18.044520685365789</v>
      </c>
      <c r="AA24">
        <v>37.289565739533813</v>
      </c>
      <c r="AB24">
        <v>24170.666666666672</v>
      </c>
      <c r="AC24">
        <v>24241.97435897437</v>
      </c>
      <c r="AD24">
        <v>43.785009861935791</v>
      </c>
      <c r="AE24">
        <v>-108.5724582188414</v>
      </c>
      <c r="AF24" s="4">
        <v>-1</v>
      </c>
      <c r="AH24">
        <f t="shared" si="0"/>
        <v>24193</v>
      </c>
    </row>
    <row r="25" spans="1:36" x14ac:dyDescent="0.2">
      <c r="A25" s="1">
        <v>242</v>
      </c>
      <c r="B25" t="s">
        <v>32</v>
      </c>
      <c r="C25" t="s">
        <v>56</v>
      </c>
      <c r="D25" s="31">
        <v>24227</v>
      </c>
      <c r="E25" s="30">
        <v>24226</v>
      </c>
      <c r="F25">
        <v>24241</v>
      </c>
      <c r="G25">
        <v>24207</v>
      </c>
      <c r="H25">
        <v>732</v>
      </c>
      <c r="I25">
        <v>17732315</v>
      </c>
      <c r="J25">
        <v>0</v>
      </c>
      <c r="K25">
        <v>0</v>
      </c>
      <c r="L25">
        <v>24226</v>
      </c>
      <c r="M25" s="5">
        <v>0</v>
      </c>
      <c r="N25" s="6">
        <v>1</v>
      </c>
      <c r="O25">
        <v>0</v>
      </c>
      <c r="P25">
        <v>24249.693500768579</v>
      </c>
      <c r="Q25">
        <v>24174.306499231421</v>
      </c>
      <c r="R25">
        <v>24212</v>
      </c>
      <c r="S25">
        <v>0.74283362991162427</v>
      </c>
      <c r="T25">
        <v>-5.5590771834395127</v>
      </c>
      <c r="U25">
        <v>-12.85690833505403</v>
      </c>
      <c r="V25">
        <v>14.59566230322903</v>
      </c>
      <c r="W25">
        <v>155.74479840918971</v>
      </c>
      <c r="X25" s="5">
        <v>0</v>
      </c>
      <c r="Y25" s="5">
        <v>0</v>
      </c>
      <c r="Z25">
        <v>61.090773506880929</v>
      </c>
      <c r="AA25">
        <v>51.086931959415153</v>
      </c>
      <c r="AB25">
        <v>24224.666666666672</v>
      </c>
      <c r="AC25">
        <v>24233.47435897437</v>
      </c>
      <c r="AD25">
        <v>41.558185404340641</v>
      </c>
      <c r="AE25">
        <v>-14.129093497874109</v>
      </c>
      <c r="AF25" s="9">
        <v>0.5</v>
      </c>
      <c r="AH25">
        <f t="shared" si="0"/>
        <v>-24227</v>
      </c>
      <c r="AJ25">
        <f t="shared" ref="AJ25:AJ56" si="11">AH24+AH25</f>
        <v>-34</v>
      </c>
    </row>
    <row r="26" spans="1:36" x14ac:dyDescent="0.2">
      <c r="A26" s="1">
        <v>244</v>
      </c>
      <c r="B26" t="s">
        <v>32</v>
      </c>
      <c r="C26" t="s">
        <v>57</v>
      </c>
      <c r="D26" s="39">
        <v>24177</v>
      </c>
      <c r="E26" s="39">
        <v>24164</v>
      </c>
      <c r="F26">
        <v>24180</v>
      </c>
      <c r="G26">
        <v>24148</v>
      </c>
      <c r="H26">
        <v>734</v>
      </c>
      <c r="I26">
        <v>17737000</v>
      </c>
      <c r="J26">
        <v>0</v>
      </c>
      <c r="K26">
        <v>0</v>
      </c>
      <c r="L26">
        <v>24175</v>
      </c>
      <c r="M26" s="4">
        <v>-1</v>
      </c>
      <c r="N26" s="4">
        <v>-1</v>
      </c>
      <c r="O26">
        <v>-4.550155118924204E-4</v>
      </c>
      <c r="P26">
        <v>24261.365024273171</v>
      </c>
      <c r="Q26">
        <v>24147.03497572683</v>
      </c>
      <c r="R26">
        <v>24204.2</v>
      </c>
      <c r="S26">
        <v>-1.4064544014849849</v>
      </c>
      <c r="T26">
        <v>-26.670602654146929</v>
      </c>
      <c r="U26">
        <v>-18.34441089202182</v>
      </c>
      <c r="V26">
        <v>-16.652383524250219</v>
      </c>
      <c r="W26">
        <v>155.74479840918971</v>
      </c>
      <c r="X26" s="5">
        <v>0</v>
      </c>
      <c r="Y26" s="5">
        <v>0</v>
      </c>
      <c r="Z26">
        <v>36.616161616161648</v>
      </c>
      <c r="AA26">
        <v>49.16728809346256</v>
      </c>
      <c r="AB26">
        <v>24164</v>
      </c>
      <c r="AC26">
        <v>24223.628205128211</v>
      </c>
      <c r="AD26">
        <v>38.214990138067293</v>
      </c>
      <c r="AE26">
        <v>-104.0223655914067</v>
      </c>
      <c r="AF26" s="4">
        <v>-1</v>
      </c>
      <c r="AH26">
        <f t="shared" si="0"/>
        <v>24177</v>
      </c>
    </row>
    <row r="27" spans="1:36" x14ac:dyDescent="0.2">
      <c r="A27" s="1">
        <v>249</v>
      </c>
      <c r="B27" t="s">
        <v>32</v>
      </c>
      <c r="C27" t="s">
        <v>58</v>
      </c>
      <c r="D27" s="40">
        <v>24410</v>
      </c>
      <c r="E27" s="41">
        <v>24699</v>
      </c>
      <c r="F27">
        <v>24761</v>
      </c>
      <c r="G27">
        <v>24360</v>
      </c>
      <c r="H27">
        <v>23342</v>
      </c>
      <c r="I27">
        <v>574822339</v>
      </c>
      <c r="J27">
        <v>0</v>
      </c>
      <c r="K27">
        <v>0</v>
      </c>
      <c r="L27">
        <v>24161</v>
      </c>
      <c r="M27" s="5">
        <v>0</v>
      </c>
      <c r="N27" s="6">
        <v>1</v>
      </c>
      <c r="O27">
        <v>2.22672902611647E-2</v>
      </c>
      <c r="P27">
        <v>24699.439065724961</v>
      </c>
      <c r="Q27">
        <v>23815.76093427504</v>
      </c>
      <c r="R27">
        <v>24257.599999999999</v>
      </c>
      <c r="S27">
        <v>1.998012553624066</v>
      </c>
      <c r="T27">
        <v>109.1680339676641</v>
      </c>
      <c r="U27">
        <v>10.16887881140619</v>
      </c>
      <c r="V27">
        <v>197.9983103125158</v>
      </c>
      <c r="W27">
        <v>155.74479840918971</v>
      </c>
      <c r="X27" s="5">
        <v>0</v>
      </c>
      <c r="Y27" s="5">
        <v>0</v>
      </c>
      <c r="Z27">
        <v>43.957345971564017</v>
      </c>
      <c r="AA27">
        <v>23.146716734789369</v>
      </c>
      <c r="AB27">
        <v>24606.666666666672</v>
      </c>
      <c r="AC27">
        <v>24212.461538461539</v>
      </c>
      <c r="AD27">
        <v>46.599605522682403</v>
      </c>
      <c r="AE27">
        <v>563.96060836931224</v>
      </c>
      <c r="AF27" s="6">
        <v>1</v>
      </c>
      <c r="AH27">
        <f t="shared" si="0"/>
        <v>-24410</v>
      </c>
      <c r="AJ27">
        <f t="shared" ref="AJ27:AJ58" si="12">AH26+AH27</f>
        <v>-233</v>
      </c>
    </row>
    <row r="28" spans="1:36" x14ac:dyDescent="0.2">
      <c r="A28" s="1">
        <v>282</v>
      </c>
      <c r="B28" t="s">
        <v>32</v>
      </c>
      <c r="C28" t="s">
        <v>59</v>
      </c>
      <c r="D28" s="42">
        <v>25110</v>
      </c>
      <c r="E28" s="43">
        <v>25157</v>
      </c>
      <c r="F28">
        <v>25345</v>
      </c>
      <c r="G28">
        <v>25088</v>
      </c>
      <c r="H28">
        <v>18969</v>
      </c>
      <c r="I28">
        <v>478743026</v>
      </c>
      <c r="J28">
        <v>0</v>
      </c>
      <c r="K28">
        <v>0</v>
      </c>
      <c r="L28">
        <v>25108</v>
      </c>
      <c r="M28" s="6">
        <v>1</v>
      </c>
      <c r="N28" s="6">
        <v>1</v>
      </c>
      <c r="O28">
        <v>1.95156922096551E-3</v>
      </c>
      <c r="P28">
        <v>25168.178717385301</v>
      </c>
      <c r="Q28">
        <v>25093.0212826147</v>
      </c>
      <c r="R28">
        <v>25130.6</v>
      </c>
      <c r="S28">
        <v>1.4050506157152409</v>
      </c>
      <c r="T28">
        <v>191.1232972359976</v>
      </c>
      <c r="U28">
        <v>203.55334711940739</v>
      </c>
      <c r="V28">
        <v>-24.860099766819591</v>
      </c>
      <c r="W28">
        <v>155.74479840918971</v>
      </c>
      <c r="X28" s="5">
        <v>0</v>
      </c>
      <c r="Y28" s="5">
        <v>0</v>
      </c>
      <c r="Z28">
        <v>62.017330848122143</v>
      </c>
      <c r="AA28">
        <v>62.314169621084417</v>
      </c>
      <c r="AB28">
        <v>25196.666666666672</v>
      </c>
      <c r="AC28">
        <v>25073.410256410261</v>
      </c>
      <c r="AD28">
        <v>60.680473372779701</v>
      </c>
      <c r="AE28">
        <v>135.41578633728301</v>
      </c>
      <c r="AF28" s="6">
        <v>1</v>
      </c>
      <c r="AH28">
        <f t="shared" si="0"/>
        <v>-25110</v>
      </c>
    </row>
    <row r="29" spans="1:36" x14ac:dyDescent="0.2">
      <c r="A29" s="1">
        <v>293</v>
      </c>
      <c r="B29" t="s">
        <v>32</v>
      </c>
      <c r="C29" t="s">
        <v>60</v>
      </c>
      <c r="D29" s="44">
        <v>25337</v>
      </c>
      <c r="E29" s="5">
        <v>25306</v>
      </c>
      <c r="F29">
        <v>25337</v>
      </c>
      <c r="G29">
        <v>25256</v>
      </c>
      <c r="H29">
        <v>5337</v>
      </c>
      <c r="I29">
        <v>134994113</v>
      </c>
      <c r="J29">
        <v>0</v>
      </c>
      <c r="K29">
        <v>0</v>
      </c>
      <c r="L29">
        <v>25335</v>
      </c>
      <c r="M29" s="5">
        <v>0</v>
      </c>
      <c r="N29" s="4">
        <v>-1</v>
      </c>
      <c r="O29">
        <v>-1.144661535425251E-3</v>
      </c>
      <c r="P29">
        <v>25412.2877087694</v>
      </c>
      <c r="Q29">
        <v>25281.312291230599</v>
      </c>
      <c r="R29">
        <v>25346.799999999999</v>
      </c>
      <c r="S29">
        <v>-1.2460353482105979</v>
      </c>
      <c r="T29">
        <v>218.96878202023069</v>
      </c>
      <c r="U29">
        <v>232.42231382062391</v>
      </c>
      <c r="V29">
        <v>-26.90706360078639</v>
      </c>
      <c r="W29">
        <v>205.4954349971199</v>
      </c>
      <c r="X29" s="4">
        <v>-1</v>
      </c>
      <c r="Y29" s="5">
        <v>0</v>
      </c>
      <c r="Z29">
        <v>72.491618773946414</v>
      </c>
      <c r="AA29">
        <v>83.943197639363049</v>
      </c>
      <c r="AB29">
        <v>25299.666666666672</v>
      </c>
      <c r="AC29">
        <v>25187.051282051281</v>
      </c>
      <c r="AD29">
        <v>82.132149901381126</v>
      </c>
      <c r="AE29">
        <v>91.409908503636373</v>
      </c>
      <c r="AF29" s="15">
        <v>-0.5</v>
      </c>
      <c r="AH29">
        <f t="shared" si="0"/>
        <v>25337</v>
      </c>
      <c r="AJ29">
        <f t="shared" ref="AJ29:AJ60" si="13">AH28+AH29</f>
        <v>227</v>
      </c>
    </row>
    <row r="30" spans="1:36" x14ac:dyDescent="0.2">
      <c r="A30" s="1">
        <v>315</v>
      </c>
      <c r="B30" t="s">
        <v>32</v>
      </c>
      <c r="C30" t="s">
        <v>61</v>
      </c>
      <c r="D30" s="45">
        <v>25489</v>
      </c>
      <c r="E30" s="46">
        <v>25851</v>
      </c>
      <c r="F30">
        <v>25851</v>
      </c>
      <c r="G30">
        <v>25488</v>
      </c>
      <c r="H30">
        <v>16687</v>
      </c>
      <c r="I30">
        <v>427975593</v>
      </c>
      <c r="J30">
        <v>0</v>
      </c>
      <c r="K30">
        <v>0</v>
      </c>
      <c r="L30">
        <v>25240</v>
      </c>
      <c r="M30" s="6">
        <v>1</v>
      </c>
      <c r="N30" s="6">
        <v>1</v>
      </c>
      <c r="O30">
        <v>2.4207606973058571E-2</v>
      </c>
      <c r="P30">
        <v>25851.250037466529</v>
      </c>
      <c r="Q30">
        <v>24850.34996253347</v>
      </c>
      <c r="R30">
        <v>25350.799999999999</v>
      </c>
      <c r="S30">
        <v>1.9990007495341959</v>
      </c>
      <c r="T30">
        <v>205.1234227569912</v>
      </c>
      <c r="U30">
        <v>90.843110288687711</v>
      </c>
      <c r="V30">
        <v>228.56062493660701</v>
      </c>
      <c r="W30">
        <v>205.4954349971199</v>
      </c>
      <c r="X30" s="5">
        <v>0</v>
      </c>
      <c r="Y30" s="5">
        <v>0</v>
      </c>
      <c r="Z30">
        <v>78.58695149581547</v>
      </c>
      <c r="AA30">
        <v>66.119378563532464</v>
      </c>
      <c r="AB30">
        <v>25730</v>
      </c>
      <c r="AC30">
        <v>25272.833333333321</v>
      </c>
      <c r="AD30">
        <v>60.743589743583257</v>
      </c>
      <c r="AE30">
        <v>501.74475868868382</v>
      </c>
      <c r="AF30" s="6">
        <v>1</v>
      </c>
      <c r="AH30">
        <f t="shared" si="0"/>
        <v>-25489</v>
      </c>
    </row>
    <row r="31" spans="1:36" x14ac:dyDescent="0.2">
      <c r="A31" s="1">
        <v>327</v>
      </c>
      <c r="B31" t="s">
        <v>32</v>
      </c>
      <c r="C31" t="s">
        <v>62</v>
      </c>
      <c r="D31" s="47">
        <v>26350</v>
      </c>
      <c r="E31" s="48">
        <v>26321</v>
      </c>
      <c r="F31">
        <v>26355</v>
      </c>
      <c r="G31">
        <v>26212</v>
      </c>
      <c r="H31">
        <v>6341</v>
      </c>
      <c r="I31">
        <v>166688016</v>
      </c>
      <c r="J31">
        <v>0</v>
      </c>
      <c r="K31">
        <v>0</v>
      </c>
      <c r="L31">
        <v>26348</v>
      </c>
      <c r="M31" s="5">
        <v>0</v>
      </c>
      <c r="N31" s="4">
        <v>-1</v>
      </c>
      <c r="O31">
        <v>-1.024745711249442E-3</v>
      </c>
      <c r="P31">
        <v>26443.569139456289</v>
      </c>
      <c r="Q31">
        <v>26163.630860543712</v>
      </c>
      <c r="R31">
        <v>26303.599999999999</v>
      </c>
      <c r="S31">
        <v>0.24862623386258029</v>
      </c>
      <c r="T31">
        <v>589.07924526668285</v>
      </c>
      <c r="U31">
        <v>583.20267188372657</v>
      </c>
      <c r="V31">
        <v>11.753146765912559</v>
      </c>
      <c r="W31">
        <v>205.4954349971199</v>
      </c>
      <c r="X31" s="5">
        <v>0</v>
      </c>
      <c r="Y31" s="5">
        <v>0</v>
      </c>
      <c r="Z31">
        <v>81.647066690697343</v>
      </c>
      <c r="AA31">
        <v>87.197923901254953</v>
      </c>
      <c r="AB31">
        <v>26296</v>
      </c>
      <c r="AC31">
        <v>25664.294871794871</v>
      </c>
      <c r="AD31">
        <v>439.73076923076911</v>
      </c>
      <c r="AE31">
        <v>95.771499654994926</v>
      </c>
      <c r="AF31" s="15">
        <v>-0.5</v>
      </c>
      <c r="AH31">
        <f t="shared" si="0"/>
        <v>26350</v>
      </c>
      <c r="AJ31">
        <f t="shared" ref="AJ31:AJ62" si="14">AH30+AH31</f>
        <v>861</v>
      </c>
    </row>
    <row r="32" spans="1:36" x14ac:dyDescent="0.2">
      <c r="A32" s="1">
        <v>339</v>
      </c>
      <c r="B32" t="s">
        <v>32</v>
      </c>
      <c r="C32" t="s">
        <v>63</v>
      </c>
      <c r="D32" s="6">
        <v>26537</v>
      </c>
      <c r="E32" s="6">
        <v>26568</v>
      </c>
      <c r="F32">
        <v>26591</v>
      </c>
      <c r="G32">
        <v>26528</v>
      </c>
      <c r="H32">
        <v>2362</v>
      </c>
      <c r="I32">
        <v>62736450</v>
      </c>
      <c r="J32">
        <v>0</v>
      </c>
      <c r="K32">
        <v>0</v>
      </c>
      <c r="L32">
        <v>26537</v>
      </c>
      <c r="M32" s="6">
        <v>1</v>
      </c>
      <c r="N32" s="6">
        <v>1</v>
      </c>
      <c r="O32">
        <v>1.1681802765950431E-3</v>
      </c>
      <c r="P32">
        <v>26588.649120911421</v>
      </c>
      <c r="Q32">
        <v>26426.550879088569</v>
      </c>
      <c r="R32">
        <v>26507.599999999999</v>
      </c>
      <c r="S32">
        <v>1.4904541670725611</v>
      </c>
      <c r="T32">
        <v>447.2267138381867</v>
      </c>
      <c r="U32">
        <v>454.19371873140511</v>
      </c>
      <c r="V32">
        <v>-13.93400978643672</v>
      </c>
      <c r="W32">
        <v>205.4954349971199</v>
      </c>
      <c r="X32" s="5">
        <v>0</v>
      </c>
      <c r="Y32" s="5">
        <v>0</v>
      </c>
      <c r="Z32">
        <v>88.035640535950279</v>
      </c>
      <c r="AA32">
        <v>87.05423448431894</v>
      </c>
      <c r="AB32">
        <v>26562.333333333328</v>
      </c>
      <c r="AC32">
        <v>26210.935897435898</v>
      </c>
      <c r="AD32">
        <v>215.74556213017649</v>
      </c>
      <c r="AE32">
        <v>108.5839054819597</v>
      </c>
      <c r="AF32" s="6">
        <v>1</v>
      </c>
      <c r="AH32">
        <f t="shared" si="0"/>
        <v>-26537</v>
      </c>
    </row>
    <row r="33" spans="1:36" x14ac:dyDescent="0.2">
      <c r="A33" s="1">
        <v>344</v>
      </c>
      <c r="B33" t="s">
        <v>32</v>
      </c>
      <c r="C33" t="s">
        <v>64</v>
      </c>
      <c r="D33" s="49">
        <v>26492</v>
      </c>
      <c r="E33" s="49">
        <v>26526</v>
      </c>
      <c r="F33">
        <v>26537</v>
      </c>
      <c r="G33">
        <v>26487</v>
      </c>
      <c r="H33">
        <v>372</v>
      </c>
      <c r="I33">
        <v>9863273</v>
      </c>
      <c r="J33">
        <v>0</v>
      </c>
      <c r="K33">
        <v>0</v>
      </c>
      <c r="L33">
        <v>26495</v>
      </c>
      <c r="M33" s="5">
        <v>0</v>
      </c>
      <c r="N33" s="4">
        <v>-1</v>
      </c>
      <c r="O33">
        <v>1.170032081524885E-3</v>
      </c>
      <c r="P33">
        <v>26564.917702522551</v>
      </c>
      <c r="Q33">
        <v>26475.082297477449</v>
      </c>
      <c r="R33">
        <v>26520</v>
      </c>
      <c r="S33">
        <v>0.26715524895723358</v>
      </c>
      <c r="T33">
        <v>338.46719835158729</v>
      </c>
      <c r="U33">
        <v>376.77349728362589</v>
      </c>
      <c r="V33">
        <v>-76.612597864077202</v>
      </c>
      <c r="W33">
        <v>205.4954349971199</v>
      </c>
      <c r="X33" s="5">
        <v>0</v>
      </c>
      <c r="Y33" s="5">
        <v>0</v>
      </c>
      <c r="Z33">
        <v>47.547058956454997</v>
      </c>
      <c r="AA33">
        <v>57.547518636502929</v>
      </c>
      <c r="AB33">
        <v>26516.666666666672</v>
      </c>
      <c r="AC33">
        <v>26362.782051282062</v>
      </c>
      <c r="AD33">
        <v>123.24358974358979</v>
      </c>
      <c r="AE33">
        <v>83.24144387807867</v>
      </c>
      <c r="AF33" s="15">
        <v>-0.5</v>
      </c>
      <c r="AH33">
        <f t="shared" si="0"/>
        <v>26492</v>
      </c>
      <c r="AJ33">
        <f t="shared" ref="AJ33:AJ64" si="15">AH32+AH33</f>
        <v>-45</v>
      </c>
    </row>
    <row r="34" spans="1:36" x14ac:dyDescent="0.2">
      <c r="A34" s="1">
        <v>354</v>
      </c>
      <c r="B34" t="s">
        <v>32</v>
      </c>
      <c r="C34" t="s">
        <v>65</v>
      </c>
      <c r="D34" s="50">
        <v>26400</v>
      </c>
      <c r="E34" s="51">
        <v>26237</v>
      </c>
      <c r="F34">
        <v>26400</v>
      </c>
      <c r="G34">
        <v>26202</v>
      </c>
      <c r="H34">
        <v>6282</v>
      </c>
      <c r="I34">
        <v>165235909</v>
      </c>
      <c r="J34">
        <v>0</v>
      </c>
      <c r="K34">
        <v>0</v>
      </c>
      <c r="L34">
        <v>26403</v>
      </c>
      <c r="M34" s="4">
        <v>-1</v>
      </c>
      <c r="N34" s="4">
        <v>-1</v>
      </c>
      <c r="O34">
        <v>-6.2871643373858532E-3</v>
      </c>
      <c r="P34">
        <v>26478.365939783489</v>
      </c>
      <c r="Q34">
        <v>26220.034060216509</v>
      </c>
      <c r="R34">
        <v>26349.200000000001</v>
      </c>
      <c r="S34">
        <v>-1.7373000992068111</v>
      </c>
      <c r="T34">
        <v>75.405779848872044</v>
      </c>
      <c r="U34">
        <v>130.53984009232579</v>
      </c>
      <c r="V34">
        <v>-110.26812048690761</v>
      </c>
      <c r="W34">
        <v>205.4954349971199</v>
      </c>
      <c r="X34" s="5">
        <v>0</v>
      </c>
      <c r="Y34" s="5">
        <v>0</v>
      </c>
      <c r="Z34">
        <v>24.376591680815</v>
      </c>
      <c r="AA34">
        <v>27.426157539781691</v>
      </c>
      <c r="AB34">
        <v>26279.666666666672</v>
      </c>
      <c r="AC34">
        <v>26435.320512820519</v>
      </c>
      <c r="AD34">
        <v>81.14299802761245</v>
      </c>
      <c r="AE34">
        <v>-127.88439334460151</v>
      </c>
      <c r="AF34" s="4">
        <v>-1</v>
      </c>
      <c r="AH34">
        <f t="shared" si="0"/>
        <v>26400</v>
      </c>
    </row>
    <row r="35" spans="1:36" x14ac:dyDescent="0.2">
      <c r="A35" s="1">
        <v>364</v>
      </c>
      <c r="B35" t="s">
        <v>32</v>
      </c>
      <c r="C35" t="s">
        <v>66</v>
      </c>
      <c r="D35" s="52">
        <v>26002</v>
      </c>
      <c r="E35" s="53">
        <v>26034</v>
      </c>
      <c r="F35">
        <v>26042</v>
      </c>
      <c r="G35">
        <v>25988</v>
      </c>
      <c r="H35">
        <v>730</v>
      </c>
      <c r="I35">
        <v>18988793</v>
      </c>
      <c r="J35">
        <v>0</v>
      </c>
      <c r="K35">
        <v>0</v>
      </c>
      <c r="L35">
        <v>25998</v>
      </c>
      <c r="M35" s="5">
        <v>0</v>
      </c>
      <c r="N35" s="6">
        <v>1</v>
      </c>
      <c r="O35">
        <v>1.384721901684705E-3</v>
      </c>
      <c r="P35">
        <v>26052.13693685444</v>
      </c>
      <c r="Q35">
        <v>25894.263063145561</v>
      </c>
      <c r="R35">
        <v>25973.200000000001</v>
      </c>
      <c r="S35">
        <v>1.5404702138902391</v>
      </c>
      <c r="T35">
        <v>-160.87226461955649</v>
      </c>
      <c r="U35">
        <v>-159.01341126198909</v>
      </c>
      <c r="V35">
        <v>-3.7177067151347392</v>
      </c>
      <c r="W35">
        <v>205.4954349971199</v>
      </c>
      <c r="X35" s="5">
        <v>0</v>
      </c>
      <c r="Y35" s="5">
        <v>0</v>
      </c>
      <c r="Z35">
        <v>28.23027028065901</v>
      </c>
      <c r="AA35">
        <v>18.58465989354259</v>
      </c>
      <c r="AB35">
        <v>26021.333333333328</v>
      </c>
      <c r="AC35">
        <v>26298.11538461539</v>
      </c>
      <c r="AD35">
        <v>193.4566074950674</v>
      </c>
      <c r="AE35">
        <v>-95.381269169665984</v>
      </c>
      <c r="AF35" s="9">
        <v>0.5</v>
      </c>
      <c r="AH35">
        <f t="shared" si="0"/>
        <v>-26002</v>
      </c>
      <c r="AJ35">
        <f t="shared" ref="AJ35:AJ66" si="16">AH34+AH35</f>
        <v>398</v>
      </c>
    </row>
    <row r="36" spans="1:36" x14ac:dyDescent="0.2">
      <c r="A36" s="1">
        <v>381</v>
      </c>
      <c r="B36" t="s">
        <v>32</v>
      </c>
      <c r="C36" t="s">
        <v>67</v>
      </c>
      <c r="D36" s="54">
        <v>26108</v>
      </c>
      <c r="E36" s="55">
        <v>26147</v>
      </c>
      <c r="F36">
        <v>26328</v>
      </c>
      <c r="G36">
        <v>26092</v>
      </c>
      <c r="H36">
        <v>19927</v>
      </c>
      <c r="I36">
        <v>522255071</v>
      </c>
      <c r="J36">
        <v>0</v>
      </c>
      <c r="K36">
        <v>0</v>
      </c>
      <c r="L36">
        <v>26066</v>
      </c>
      <c r="M36" s="6">
        <v>1</v>
      </c>
      <c r="N36" s="6">
        <v>1</v>
      </c>
      <c r="O36">
        <v>3.1074963554054151E-3</v>
      </c>
      <c r="P36">
        <v>26182.5644541074</v>
      </c>
      <c r="Q36">
        <v>26037.4355458926</v>
      </c>
      <c r="R36">
        <v>26110</v>
      </c>
      <c r="S36">
        <v>1.0197830454354311</v>
      </c>
      <c r="T36">
        <v>-21.645423072943231</v>
      </c>
      <c r="U36">
        <v>-24.471908634152101</v>
      </c>
      <c r="V36">
        <v>5.652971122417739</v>
      </c>
      <c r="W36">
        <v>205.4954349971199</v>
      </c>
      <c r="X36" s="5">
        <v>0</v>
      </c>
      <c r="Y36" s="5">
        <v>0</v>
      </c>
      <c r="Z36">
        <v>17.054238780232328</v>
      </c>
      <c r="AA36">
        <v>21.696703421899429</v>
      </c>
      <c r="AB36">
        <v>26189</v>
      </c>
      <c r="AC36">
        <v>26083.602564102559</v>
      </c>
      <c r="AD36">
        <v>67.243589743589837</v>
      </c>
      <c r="AE36">
        <v>104.4931680966049</v>
      </c>
      <c r="AF36" s="6">
        <v>1</v>
      </c>
      <c r="AH36">
        <f t="shared" si="0"/>
        <v>-26108</v>
      </c>
    </row>
    <row r="37" spans="1:36" x14ac:dyDescent="0.2">
      <c r="A37" s="1">
        <v>386</v>
      </c>
      <c r="B37" t="s">
        <v>32</v>
      </c>
      <c r="C37" t="s">
        <v>68</v>
      </c>
      <c r="D37" s="56">
        <v>26115</v>
      </c>
      <c r="E37" s="57">
        <v>26085</v>
      </c>
      <c r="F37">
        <v>26118</v>
      </c>
      <c r="G37">
        <v>26077</v>
      </c>
      <c r="H37">
        <v>1005</v>
      </c>
      <c r="I37">
        <v>26221778</v>
      </c>
      <c r="J37">
        <v>0</v>
      </c>
      <c r="K37">
        <v>0</v>
      </c>
      <c r="L37">
        <v>26115</v>
      </c>
      <c r="M37" s="5">
        <v>0</v>
      </c>
      <c r="N37" s="4">
        <v>-1</v>
      </c>
      <c r="O37">
        <v>-1.1487650775416909E-3</v>
      </c>
      <c r="P37">
        <v>26172.430501904459</v>
      </c>
      <c r="Q37">
        <v>26030.769498095531</v>
      </c>
      <c r="R37">
        <v>26101.599999999999</v>
      </c>
      <c r="S37">
        <v>-0.468724618735263</v>
      </c>
      <c r="T37">
        <v>-20.48066862756605</v>
      </c>
      <c r="U37">
        <v>-20.647087491876601</v>
      </c>
      <c r="V37">
        <v>0.33283772862110789</v>
      </c>
      <c r="W37">
        <v>205.4954349971199</v>
      </c>
      <c r="X37" s="5">
        <v>0</v>
      </c>
      <c r="Y37" s="5">
        <v>0</v>
      </c>
      <c r="Z37">
        <v>53.880266075388079</v>
      </c>
      <c r="AA37">
        <v>52.84552845528453</v>
      </c>
      <c r="AB37">
        <v>26093.333333333328</v>
      </c>
      <c r="AC37">
        <v>26084.76923076922</v>
      </c>
      <c r="AD37">
        <v>58.07692307692308</v>
      </c>
      <c r="AE37">
        <v>9.8307579102353895</v>
      </c>
      <c r="AF37" s="15">
        <v>-0.5</v>
      </c>
      <c r="AH37">
        <f t="shared" si="0"/>
        <v>26115</v>
      </c>
      <c r="AJ37">
        <f t="shared" ref="AJ37:AJ68" si="17">AH36+AH37</f>
        <v>7</v>
      </c>
    </row>
    <row r="38" spans="1:36" x14ac:dyDescent="0.2">
      <c r="A38" s="1">
        <v>389</v>
      </c>
      <c r="B38" t="s">
        <v>32</v>
      </c>
      <c r="C38" t="s">
        <v>69</v>
      </c>
      <c r="D38" s="58">
        <v>26045</v>
      </c>
      <c r="E38" s="59">
        <v>26059</v>
      </c>
      <c r="F38">
        <v>26065</v>
      </c>
      <c r="G38">
        <v>25930</v>
      </c>
      <c r="H38">
        <v>6959</v>
      </c>
      <c r="I38">
        <v>180948538</v>
      </c>
      <c r="J38">
        <v>0</v>
      </c>
      <c r="K38">
        <v>0</v>
      </c>
      <c r="L38">
        <v>26046</v>
      </c>
      <c r="M38" s="4">
        <v>-1</v>
      </c>
      <c r="N38" s="4">
        <v>-1</v>
      </c>
      <c r="O38">
        <v>4.9911694693993702E-4</v>
      </c>
      <c r="P38">
        <v>26127.013331851391</v>
      </c>
      <c r="Q38">
        <v>26006.986668148609</v>
      </c>
      <c r="R38">
        <v>26067</v>
      </c>
      <c r="S38">
        <v>-0.2666074271567071</v>
      </c>
      <c r="T38">
        <v>-47.534455518751201</v>
      </c>
      <c r="U38">
        <v>-38.469340157140323</v>
      </c>
      <c r="V38">
        <v>-18.130230723221771</v>
      </c>
      <c r="W38">
        <v>205.4954349971199</v>
      </c>
      <c r="X38" s="5">
        <v>0</v>
      </c>
      <c r="Y38" s="5">
        <v>0</v>
      </c>
      <c r="Z38">
        <v>37.250554323725098</v>
      </c>
      <c r="AA38">
        <v>40.231584134023137</v>
      </c>
      <c r="AB38">
        <v>26018</v>
      </c>
      <c r="AC38">
        <v>26095.974358974348</v>
      </c>
      <c r="AD38">
        <v>47.074950690334923</v>
      </c>
      <c r="AE38">
        <v>-110.4258320414431</v>
      </c>
      <c r="AF38" s="4">
        <v>-1</v>
      </c>
      <c r="AH38">
        <f t="shared" si="0"/>
        <v>26045</v>
      </c>
    </row>
    <row r="39" spans="1:36" x14ac:dyDescent="0.2">
      <c r="A39" s="1">
        <v>399</v>
      </c>
      <c r="B39" t="s">
        <v>32</v>
      </c>
      <c r="C39" t="s">
        <v>70</v>
      </c>
      <c r="D39" s="60">
        <v>26082</v>
      </c>
      <c r="E39" s="58">
        <v>26070</v>
      </c>
      <c r="F39">
        <v>26107</v>
      </c>
      <c r="G39">
        <v>26070</v>
      </c>
      <c r="H39">
        <v>1028</v>
      </c>
      <c r="I39">
        <v>26822148</v>
      </c>
      <c r="J39">
        <v>0</v>
      </c>
      <c r="K39">
        <v>0</v>
      </c>
      <c r="L39">
        <v>26080</v>
      </c>
      <c r="M39" s="5">
        <v>0</v>
      </c>
      <c r="N39" s="6">
        <v>1</v>
      </c>
      <c r="O39">
        <v>-3.8343558282205592E-4</v>
      </c>
      <c r="P39">
        <v>26103.587498467601</v>
      </c>
      <c r="Q39">
        <v>26001.212501532402</v>
      </c>
      <c r="R39">
        <v>26052.400000000001</v>
      </c>
      <c r="S39">
        <v>0.68766790825454716</v>
      </c>
      <c r="T39">
        <v>-29.438281721602831</v>
      </c>
      <c r="U39">
        <v>-38.364430959120497</v>
      </c>
      <c r="V39">
        <v>17.85229847503534</v>
      </c>
      <c r="W39">
        <v>205.4954349971199</v>
      </c>
      <c r="X39" s="5">
        <v>0</v>
      </c>
      <c r="Y39" s="5">
        <v>0</v>
      </c>
      <c r="Z39">
        <v>46.869795427196188</v>
      </c>
      <c r="AA39">
        <v>43.873726434015218</v>
      </c>
      <c r="AB39">
        <v>26082.333333333328</v>
      </c>
      <c r="AC39">
        <v>26084.192307692309</v>
      </c>
      <c r="AD39">
        <v>38.741617357001807</v>
      </c>
      <c r="AE39">
        <v>-3.1989274683536788</v>
      </c>
      <c r="AF39" s="9">
        <v>0.5</v>
      </c>
      <c r="AH39">
        <f t="shared" si="0"/>
        <v>-26082</v>
      </c>
      <c r="AJ39">
        <f t="shared" ref="AJ39:AJ70" si="18">AH38+AH39</f>
        <v>-37</v>
      </c>
    </row>
    <row r="40" spans="1:36" x14ac:dyDescent="0.2">
      <c r="A40" s="1">
        <v>403</v>
      </c>
      <c r="B40" t="s">
        <v>32</v>
      </c>
      <c r="C40" t="s">
        <v>71</v>
      </c>
      <c r="D40" s="61">
        <v>26147</v>
      </c>
      <c r="E40" s="55">
        <v>26148</v>
      </c>
      <c r="F40">
        <v>26174</v>
      </c>
      <c r="G40">
        <v>26129</v>
      </c>
      <c r="H40">
        <v>1848</v>
      </c>
      <c r="I40">
        <v>48332618</v>
      </c>
      <c r="J40">
        <v>0</v>
      </c>
      <c r="K40">
        <v>0</v>
      </c>
      <c r="L40">
        <v>26146</v>
      </c>
      <c r="M40" s="6">
        <v>1</v>
      </c>
      <c r="N40" s="6">
        <v>1</v>
      </c>
      <c r="O40">
        <v>7.649353629624045E-5</v>
      </c>
      <c r="P40">
        <v>26182.710403639619</v>
      </c>
      <c r="Q40">
        <v>26014.489596360381</v>
      </c>
      <c r="R40">
        <v>26098.6</v>
      </c>
      <c r="S40">
        <v>1.1746466040434811</v>
      </c>
      <c r="T40">
        <v>16.459059106389759</v>
      </c>
      <c r="U40">
        <v>-8.4612342540540784</v>
      </c>
      <c r="V40">
        <v>49.840586720887671</v>
      </c>
      <c r="W40">
        <v>205.4954349971199</v>
      </c>
      <c r="X40" s="5">
        <v>0</v>
      </c>
      <c r="Y40" s="5">
        <v>0</v>
      </c>
      <c r="Z40">
        <v>82.604375230683942</v>
      </c>
      <c r="AA40">
        <v>65.22474131886581</v>
      </c>
      <c r="AB40">
        <v>26150.333333333328</v>
      </c>
      <c r="AC40">
        <v>26080.923076923089</v>
      </c>
      <c r="AD40">
        <v>38.512820512820049</v>
      </c>
      <c r="AE40">
        <v>120.1509098978987</v>
      </c>
      <c r="AF40" s="6">
        <v>1</v>
      </c>
      <c r="AH40">
        <f t="shared" si="0"/>
        <v>-26147</v>
      </c>
    </row>
    <row r="41" spans="1:36" x14ac:dyDescent="0.2">
      <c r="A41" s="1">
        <v>416</v>
      </c>
      <c r="B41" t="s">
        <v>32</v>
      </c>
      <c r="C41" t="s">
        <v>72</v>
      </c>
      <c r="D41" s="62">
        <v>26240</v>
      </c>
      <c r="E41" s="56">
        <v>26138</v>
      </c>
      <c r="F41">
        <v>26268</v>
      </c>
      <c r="G41">
        <v>26085</v>
      </c>
      <c r="H41">
        <v>11449</v>
      </c>
      <c r="I41">
        <v>299615998</v>
      </c>
      <c r="J41">
        <v>0</v>
      </c>
      <c r="K41">
        <v>0</v>
      </c>
      <c r="L41">
        <v>26240</v>
      </c>
      <c r="M41" s="5">
        <v>0</v>
      </c>
      <c r="N41" s="4">
        <v>-1</v>
      </c>
      <c r="O41">
        <v>-3.8871951219512368E-3</v>
      </c>
      <c r="P41">
        <v>26378.039406675169</v>
      </c>
      <c r="Q41">
        <v>26119.160593324828</v>
      </c>
      <c r="R41">
        <v>26248.6</v>
      </c>
      <c r="S41">
        <v>-1.708907709652141</v>
      </c>
      <c r="T41">
        <v>61.633441309153568</v>
      </c>
      <c r="U41">
        <v>86.096494662694809</v>
      </c>
      <c r="V41">
        <v>-48.926106707082482</v>
      </c>
      <c r="W41">
        <v>205.4954349971199</v>
      </c>
      <c r="X41" s="5">
        <v>0</v>
      </c>
      <c r="Y41" s="5">
        <v>0</v>
      </c>
      <c r="Z41">
        <v>49.595096722048218</v>
      </c>
      <c r="AA41">
        <v>72.566668281862221</v>
      </c>
      <c r="AB41">
        <v>26163.666666666672</v>
      </c>
      <c r="AC41">
        <v>26142.666666666672</v>
      </c>
      <c r="AD41">
        <v>73.435897435897672</v>
      </c>
      <c r="AE41">
        <v>19.064245810055809</v>
      </c>
      <c r="AF41" s="15">
        <v>-0.5</v>
      </c>
      <c r="AH41">
        <f t="shared" si="0"/>
        <v>26240</v>
      </c>
      <c r="AJ41">
        <f t="shared" ref="AJ41:AJ72" si="19">AH40+AH41</f>
        <v>93</v>
      </c>
    </row>
    <row r="42" spans="1:36" x14ac:dyDescent="0.2">
      <c r="A42" s="1">
        <v>437</v>
      </c>
      <c r="B42" t="s">
        <v>32</v>
      </c>
      <c r="C42" t="s">
        <v>73</v>
      </c>
      <c r="D42" s="63">
        <v>26203</v>
      </c>
      <c r="E42" s="64">
        <v>26053</v>
      </c>
      <c r="F42">
        <v>26203</v>
      </c>
      <c r="G42">
        <v>26040</v>
      </c>
      <c r="H42">
        <v>4009</v>
      </c>
      <c r="I42">
        <v>104768046</v>
      </c>
      <c r="J42">
        <v>0</v>
      </c>
      <c r="K42">
        <v>0</v>
      </c>
      <c r="L42">
        <v>26204</v>
      </c>
      <c r="M42" s="4">
        <v>-1</v>
      </c>
      <c r="N42" s="4">
        <v>-1</v>
      </c>
      <c r="O42">
        <v>-5.7624790108380397E-3</v>
      </c>
      <c r="P42">
        <v>26330.150848513938</v>
      </c>
      <c r="Q42">
        <v>26050.249151486059</v>
      </c>
      <c r="R42">
        <v>26190.2</v>
      </c>
      <c r="S42">
        <v>-1.9606883624765881</v>
      </c>
      <c r="T42">
        <v>-25.396027343733291</v>
      </c>
      <c r="U42">
        <v>8.1546566651946968</v>
      </c>
      <c r="V42">
        <v>-67.101368017855975</v>
      </c>
      <c r="W42">
        <v>205.4954349971199</v>
      </c>
      <c r="X42" s="5">
        <v>0</v>
      </c>
      <c r="Y42" s="5">
        <v>0</v>
      </c>
      <c r="Z42">
        <v>17.13706407137072</v>
      </c>
      <c r="AA42">
        <v>36.790951119626229</v>
      </c>
      <c r="AB42">
        <v>26098.666666666672</v>
      </c>
      <c r="AC42">
        <v>26210.730769230751</v>
      </c>
      <c r="AD42">
        <v>36.567061143986457</v>
      </c>
      <c r="AE42">
        <v>-204.3079191275877</v>
      </c>
      <c r="AF42" s="4">
        <v>-1</v>
      </c>
      <c r="AH42">
        <f t="shared" si="0"/>
        <v>26203</v>
      </c>
    </row>
    <row r="43" spans="1:36" x14ac:dyDescent="0.2">
      <c r="A43" s="1">
        <v>443</v>
      </c>
      <c r="B43" t="s">
        <v>32</v>
      </c>
      <c r="C43" t="s">
        <v>74</v>
      </c>
      <c r="D43" s="65">
        <v>26056</v>
      </c>
      <c r="E43" s="66">
        <v>26007</v>
      </c>
      <c r="F43">
        <v>26069</v>
      </c>
      <c r="G43">
        <v>25994</v>
      </c>
      <c r="H43">
        <v>709</v>
      </c>
      <c r="I43">
        <v>18459086</v>
      </c>
      <c r="J43">
        <v>0</v>
      </c>
      <c r="K43">
        <v>0</v>
      </c>
      <c r="L43">
        <v>26053</v>
      </c>
      <c r="M43" s="5">
        <v>0</v>
      </c>
      <c r="N43" s="6">
        <v>1</v>
      </c>
      <c r="O43">
        <v>-1.7656315971289469E-3</v>
      </c>
      <c r="P43">
        <v>26091.663841774771</v>
      </c>
      <c r="Q43">
        <v>25863.53615822523</v>
      </c>
      <c r="R43">
        <v>25977.599999999999</v>
      </c>
      <c r="S43">
        <v>0.51550078521912179</v>
      </c>
      <c r="T43">
        <v>-113.6797082942976</v>
      </c>
      <c r="U43">
        <v>-108.2283711041829</v>
      </c>
      <c r="V43">
        <v>-10.902674380229399</v>
      </c>
      <c r="W43">
        <v>205.4954349971199</v>
      </c>
      <c r="X43" s="5">
        <v>0</v>
      </c>
      <c r="Y43" s="5">
        <v>0</v>
      </c>
      <c r="Z43">
        <v>33.259094283593242</v>
      </c>
      <c r="AA43">
        <v>26.89928235585252</v>
      </c>
      <c r="AB43">
        <v>26023.333333333328</v>
      </c>
      <c r="AC43">
        <v>26151.192307692301</v>
      </c>
      <c r="AD43">
        <v>86.620315581855237</v>
      </c>
      <c r="AE43">
        <v>-98.405686549092493</v>
      </c>
      <c r="AF43" s="9">
        <v>0.5</v>
      </c>
      <c r="AH43">
        <f t="shared" si="0"/>
        <v>-26056</v>
      </c>
      <c r="AJ43">
        <f t="shared" ref="AJ43:AJ74" si="20">AH42+AH43</f>
        <v>147</v>
      </c>
    </row>
    <row r="44" spans="1:36" x14ac:dyDescent="0.2">
      <c r="A44" s="1">
        <v>444</v>
      </c>
      <c r="B44" t="s">
        <v>32</v>
      </c>
      <c r="C44" t="s">
        <v>75</v>
      </c>
      <c r="D44" s="53">
        <v>26006</v>
      </c>
      <c r="E44" s="67">
        <v>25997</v>
      </c>
      <c r="F44">
        <v>26013</v>
      </c>
      <c r="G44">
        <v>25968</v>
      </c>
      <c r="H44">
        <v>320</v>
      </c>
      <c r="I44">
        <v>8316796</v>
      </c>
      <c r="J44">
        <v>0</v>
      </c>
      <c r="K44">
        <v>0</v>
      </c>
      <c r="L44">
        <v>26007</v>
      </c>
      <c r="M44" s="4">
        <v>-1</v>
      </c>
      <c r="N44" s="4">
        <v>-1</v>
      </c>
      <c r="O44">
        <v>-3.845118621909061E-4</v>
      </c>
      <c r="P44">
        <v>26060.167558680329</v>
      </c>
      <c r="Q44">
        <v>25941.832441319671</v>
      </c>
      <c r="R44">
        <v>26001</v>
      </c>
      <c r="S44">
        <v>-0.13520922915244901</v>
      </c>
      <c r="T44">
        <v>-112.4494714736793</v>
      </c>
      <c r="U44">
        <v>-109.63540456068171</v>
      </c>
      <c r="V44">
        <v>-5.6281338259952074</v>
      </c>
      <c r="W44">
        <v>205.4954349971199</v>
      </c>
      <c r="X44" s="5">
        <v>0</v>
      </c>
      <c r="Y44" s="5">
        <v>0</v>
      </c>
      <c r="Z44">
        <v>36.017211021583812</v>
      </c>
      <c r="AA44">
        <v>33.139119833227753</v>
      </c>
      <c r="AB44">
        <v>25992.666666666672</v>
      </c>
      <c r="AC44">
        <v>26141.923076923071</v>
      </c>
      <c r="AD44">
        <v>91.684418145958261</v>
      </c>
      <c r="AE44">
        <v>-108.5290996184994</v>
      </c>
      <c r="AF44" s="4">
        <v>-1</v>
      </c>
      <c r="AH44">
        <f t="shared" si="0"/>
        <v>26006</v>
      </c>
    </row>
    <row r="45" spans="1:36" x14ac:dyDescent="0.2">
      <c r="A45" s="1">
        <v>452</v>
      </c>
      <c r="B45" t="s">
        <v>32</v>
      </c>
      <c r="C45" t="s">
        <v>76</v>
      </c>
      <c r="D45" s="68">
        <v>25927</v>
      </c>
      <c r="E45" s="69">
        <v>25918</v>
      </c>
      <c r="F45">
        <v>25949</v>
      </c>
      <c r="G45">
        <v>25907</v>
      </c>
      <c r="H45">
        <v>906</v>
      </c>
      <c r="I45">
        <v>23489807</v>
      </c>
      <c r="J45">
        <v>0</v>
      </c>
      <c r="K45">
        <v>0</v>
      </c>
      <c r="L45">
        <v>25927</v>
      </c>
      <c r="M45" s="5">
        <v>0</v>
      </c>
      <c r="N45" s="6">
        <v>1</v>
      </c>
      <c r="O45">
        <v>-3.4712847610596231E-4</v>
      </c>
      <c r="P45">
        <v>26089.918403861</v>
      </c>
      <c r="Q45">
        <v>25825.28159613899</v>
      </c>
      <c r="R45">
        <v>25957.599999999999</v>
      </c>
      <c r="S45">
        <v>-0.59855619240384195</v>
      </c>
      <c r="T45">
        <v>-119.462273836798</v>
      </c>
      <c r="U45">
        <v>-109.3304587272291</v>
      </c>
      <c r="V45">
        <v>-20.263630219137749</v>
      </c>
      <c r="W45">
        <v>205.4954349971199</v>
      </c>
      <c r="X45" s="5">
        <v>0</v>
      </c>
      <c r="Y45" s="5">
        <v>0</v>
      </c>
      <c r="Z45">
        <v>30.202020202020261</v>
      </c>
      <c r="AA45">
        <v>33.771043771043757</v>
      </c>
      <c r="AB45">
        <v>25924.666666666672</v>
      </c>
      <c r="AC45">
        <v>26078.974358974348</v>
      </c>
      <c r="AD45">
        <v>110.4319526627208</v>
      </c>
      <c r="AE45">
        <v>-93.154012395287964</v>
      </c>
      <c r="AF45" s="9">
        <v>0.5</v>
      </c>
      <c r="AH45">
        <f t="shared" si="0"/>
        <v>-25927</v>
      </c>
      <c r="AJ45">
        <f t="shared" ref="AJ45:AJ76" si="21">AH44+AH45</f>
        <v>79</v>
      </c>
    </row>
    <row r="46" spans="1:36" x14ac:dyDescent="0.2">
      <c r="A46" s="1">
        <v>453</v>
      </c>
      <c r="B46" t="s">
        <v>32</v>
      </c>
      <c r="C46" t="s">
        <v>77</v>
      </c>
      <c r="D46" s="70">
        <v>25890</v>
      </c>
      <c r="E46" s="71">
        <v>25707</v>
      </c>
      <c r="F46">
        <v>25890</v>
      </c>
      <c r="G46">
        <v>25679</v>
      </c>
      <c r="H46">
        <v>12039</v>
      </c>
      <c r="I46">
        <v>310062728</v>
      </c>
      <c r="J46">
        <v>0</v>
      </c>
      <c r="K46">
        <v>0</v>
      </c>
      <c r="L46">
        <v>25918</v>
      </c>
      <c r="M46" s="4">
        <v>-1</v>
      </c>
      <c r="N46" s="4">
        <v>-1</v>
      </c>
      <c r="O46">
        <v>-8.1410602669959031E-3</v>
      </c>
      <c r="P46">
        <v>26064.97090876495</v>
      </c>
      <c r="Q46">
        <v>25700.629091235049</v>
      </c>
      <c r="R46">
        <v>25882.799999999999</v>
      </c>
      <c r="S46">
        <v>-1.9300556954110439</v>
      </c>
      <c r="T46">
        <v>-179.51252930874759</v>
      </c>
      <c r="U46">
        <v>-132.72448225440189</v>
      </c>
      <c r="V46">
        <v>-93.576094108691336</v>
      </c>
      <c r="W46">
        <v>205.4954349971199</v>
      </c>
      <c r="X46" s="5">
        <v>0</v>
      </c>
      <c r="Y46" s="5">
        <v>0</v>
      </c>
      <c r="Z46">
        <v>18.979364194088181</v>
      </c>
      <c r="AA46">
        <v>25.65305405796202</v>
      </c>
      <c r="AB46">
        <v>25758.666666666672</v>
      </c>
      <c r="AC46">
        <v>26061.602564102559</v>
      </c>
      <c r="AD46">
        <v>114.31065088757271</v>
      </c>
      <c r="AE46">
        <v>-176.67405739460639</v>
      </c>
      <c r="AF46" s="4">
        <v>-1</v>
      </c>
      <c r="AH46">
        <f t="shared" si="0"/>
        <v>25890</v>
      </c>
    </row>
    <row r="47" spans="1:36" x14ac:dyDescent="0.2">
      <c r="A47" s="1">
        <v>460</v>
      </c>
      <c r="B47" t="s">
        <v>32</v>
      </c>
      <c r="C47" t="s">
        <v>78</v>
      </c>
      <c r="D47" s="72">
        <v>25678</v>
      </c>
      <c r="E47" s="73">
        <v>25748</v>
      </c>
      <c r="F47">
        <v>25760</v>
      </c>
      <c r="G47">
        <v>25613</v>
      </c>
      <c r="H47">
        <v>2215</v>
      </c>
      <c r="I47">
        <v>56919591</v>
      </c>
      <c r="J47">
        <v>0</v>
      </c>
      <c r="K47">
        <v>0</v>
      </c>
      <c r="L47">
        <v>25688</v>
      </c>
      <c r="M47" s="5">
        <v>0</v>
      </c>
      <c r="N47" s="6">
        <v>1</v>
      </c>
      <c r="O47">
        <v>2.3357209592027579E-3</v>
      </c>
      <c r="P47">
        <v>25770.891711438398</v>
      </c>
      <c r="Q47">
        <v>25586.308288561599</v>
      </c>
      <c r="R47">
        <v>25678.6</v>
      </c>
      <c r="S47">
        <v>1.5039270356650061</v>
      </c>
      <c r="T47">
        <v>-216.15338548359071</v>
      </c>
      <c r="U47">
        <v>-234.29109330815839</v>
      </c>
      <c r="V47">
        <v>36.275415649135482</v>
      </c>
      <c r="W47">
        <v>205.4954349971199</v>
      </c>
      <c r="X47" s="6">
        <v>1</v>
      </c>
      <c r="Y47" s="5">
        <v>0</v>
      </c>
      <c r="Z47">
        <v>39.030583886460583</v>
      </c>
      <c r="AA47">
        <v>28.728399810247922</v>
      </c>
      <c r="AB47">
        <v>25707</v>
      </c>
      <c r="AC47">
        <v>25913.743589743579</v>
      </c>
      <c r="AD47">
        <v>142.8422090729826</v>
      </c>
      <c r="AE47">
        <v>-96.490428650981883</v>
      </c>
      <c r="AF47" s="9">
        <v>0.5</v>
      </c>
      <c r="AH47">
        <f t="shared" si="0"/>
        <v>-25678</v>
      </c>
      <c r="AJ47">
        <f t="shared" ref="AJ47:AJ78" si="22">AH46+AH47</f>
        <v>212</v>
      </c>
    </row>
    <row r="48" spans="1:36" x14ac:dyDescent="0.2">
      <c r="A48" s="1">
        <v>480</v>
      </c>
      <c r="B48" t="s">
        <v>32</v>
      </c>
      <c r="C48" t="s">
        <v>79</v>
      </c>
      <c r="D48" s="74">
        <v>25842</v>
      </c>
      <c r="E48" s="75">
        <v>25778</v>
      </c>
      <c r="F48">
        <v>25943</v>
      </c>
      <c r="G48">
        <v>25758</v>
      </c>
      <c r="H48">
        <v>16723</v>
      </c>
      <c r="I48">
        <v>432579972</v>
      </c>
      <c r="J48">
        <v>0</v>
      </c>
      <c r="K48">
        <v>0</v>
      </c>
      <c r="L48">
        <v>25766</v>
      </c>
      <c r="M48" s="6">
        <v>1</v>
      </c>
      <c r="N48" s="6">
        <v>1</v>
      </c>
      <c r="O48">
        <v>4.6573003182492911E-4</v>
      </c>
      <c r="P48">
        <v>25780.843766421229</v>
      </c>
      <c r="Q48">
        <v>25745.156233578771</v>
      </c>
      <c r="R48">
        <v>25763</v>
      </c>
      <c r="S48">
        <v>1.6812593984815281</v>
      </c>
      <c r="T48">
        <v>-56.025339029718452</v>
      </c>
      <c r="U48">
        <v>-68.754152068634227</v>
      </c>
      <c r="V48">
        <v>25.457626077831549</v>
      </c>
      <c r="W48">
        <v>205.4954349971199</v>
      </c>
      <c r="X48" s="5">
        <v>0</v>
      </c>
      <c r="Y48" s="5">
        <v>0</v>
      </c>
      <c r="Z48">
        <v>48.238964797114818</v>
      </c>
      <c r="AA48">
        <v>52.079818266839339</v>
      </c>
      <c r="AB48">
        <v>25826.333333333328</v>
      </c>
      <c r="AC48">
        <v>25751.974358974359</v>
      </c>
      <c r="AD48">
        <v>44.33925049309633</v>
      </c>
      <c r="AE48">
        <v>111.8030842230115</v>
      </c>
      <c r="AF48" s="6">
        <v>1</v>
      </c>
      <c r="AH48">
        <f t="shared" si="0"/>
        <v>-25842</v>
      </c>
    </row>
    <row r="49" spans="1:36" x14ac:dyDescent="0.2">
      <c r="A49" s="1">
        <v>489</v>
      </c>
      <c r="B49" t="s">
        <v>32</v>
      </c>
      <c r="C49" t="s">
        <v>80</v>
      </c>
      <c r="D49" s="9">
        <v>25922</v>
      </c>
      <c r="E49" s="76">
        <v>25880</v>
      </c>
      <c r="F49">
        <v>25961</v>
      </c>
      <c r="G49">
        <v>25871</v>
      </c>
      <c r="H49">
        <v>5176</v>
      </c>
      <c r="I49">
        <v>134162178</v>
      </c>
      <c r="J49">
        <v>0</v>
      </c>
      <c r="K49">
        <v>0</v>
      </c>
      <c r="L49">
        <v>25922</v>
      </c>
      <c r="M49" s="5">
        <v>0</v>
      </c>
      <c r="N49" s="4">
        <v>-1</v>
      </c>
      <c r="O49">
        <v>-1.6202453514388979E-3</v>
      </c>
      <c r="P49">
        <v>26119.918286348839</v>
      </c>
      <c r="Q49">
        <v>25836.081713651161</v>
      </c>
      <c r="R49">
        <v>25978</v>
      </c>
      <c r="S49">
        <v>-1.381076428151248</v>
      </c>
      <c r="T49">
        <v>69.117530569266819</v>
      </c>
      <c r="U49">
        <v>77.252088336299593</v>
      </c>
      <c r="V49">
        <v>-16.269115534065548</v>
      </c>
      <c r="W49">
        <v>205.4954349971199</v>
      </c>
      <c r="X49" s="5">
        <v>0</v>
      </c>
      <c r="Y49" s="5">
        <v>0</v>
      </c>
      <c r="Z49">
        <v>57.13035870516191</v>
      </c>
      <c r="AA49">
        <v>74.549747444399344</v>
      </c>
      <c r="AB49">
        <v>25904</v>
      </c>
      <c r="AC49">
        <v>25831.012820512831</v>
      </c>
      <c r="AD49">
        <v>74.017751479292755</v>
      </c>
      <c r="AE49">
        <v>65.738446096579352</v>
      </c>
      <c r="AF49" s="15">
        <v>-0.5</v>
      </c>
      <c r="AH49">
        <f t="shared" si="0"/>
        <v>25922</v>
      </c>
      <c r="AJ49">
        <f t="shared" ref="AJ49:AJ80" si="23">AH48+AH49</f>
        <v>80</v>
      </c>
    </row>
    <row r="50" spans="1:36" x14ac:dyDescent="0.2">
      <c r="A50" s="1">
        <v>504</v>
      </c>
      <c r="B50" t="s">
        <v>32</v>
      </c>
      <c r="C50" t="s">
        <v>81</v>
      </c>
      <c r="D50" s="77">
        <v>25967</v>
      </c>
      <c r="E50" s="78">
        <v>25983</v>
      </c>
      <c r="F50">
        <v>26030</v>
      </c>
      <c r="G50">
        <v>25963</v>
      </c>
      <c r="H50">
        <v>2341</v>
      </c>
      <c r="I50">
        <v>60852589</v>
      </c>
      <c r="J50">
        <v>0</v>
      </c>
      <c r="K50">
        <v>0</v>
      </c>
      <c r="L50">
        <v>25967</v>
      </c>
      <c r="M50" s="6">
        <v>1</v>
      </c>
      <c r="N50" s="6">
        <v>1</v>
      </c>
      <c r="O50">
        <v>6.1616667308506123E-4</v>
      </c>
      <c r="P50">
        <v>26029.72719686394</v>
      </c>
      <c r="Q50">
        <v>25768.27280313606</v>
      </c>
      <c r="R50">
        <v>25899</v>
      </c>
      <c r="S50">
        <v>1.285118965526729</v>
      </c>
      <c r="T50">
        <v>63.459224957812687</v>
      </c>
      <c r="U50">
        <v>23.251494169181271</v>
      </c>
      <c r="V50">
        <v>80.415461577262846</v>
      </c>
      <c r="W50">
        <v>205.4954349971199</v>
      </c>
      <c r="X50" s="5">
        <v>0</v>
      </c>
      <c r="Y50" s="5">
        <v>0</v>
      </c>
      <c r="Z50">
        <v>85.053967082744123</v>
      </c>
      <c r="AA50">
        <v>82.904634678499534</v>
      </c>
      <c r="AB50">
        <v>25992</v>
      </c>
      <c r="AC50">
        <v>25862.35897435898</v>
      </c>
      <c r="AD50">
        <v>71.777120315582437</v>
      </c>
      <c r="AE50">
        <v>120.41072426332229</v>
      </c>
      <c r="AF50" s="6">
        <v>1</v>
      </c>
      <c r="AH50">
        <f t="shared" si="0"/>
        <v>-25967</v>
      </c>
    </row>
    <row r="51" spans="1:36" x14ac:dyDescent="0.2">
      <c r="A51" s="1">
        <v>509</v>
      </c>
      <c r="B51" t="s">
        <v>32</v>
      </c>
      <c r="C51" t="s">
        <v>82</v>
      </c>
      <c r="D51" s="67">
        <v>25976</v>
      </c>
      <c r="E51" s="78">
        <v>25977</v>
      </c>
      <c r="F51">
        <v>26008</v>
      </c>
      <c r="G51">
        <v>25967</v>
      </c>
      <c r="H51">
        <v>468</v>
      </c>
      <c r="I51">
        <v>12162077</v>
      </c>
      <c r="J51">
        <v>0</v>
      </c>
      <c r="K51">
        <v>0</v>
      </c>
      <c r="L51">
        <v>25974</v>
      </c>
      <c r="M51" s="5">
        <v>0</v>
      </c>
      <c r="N51" s="4">
        <v>-1</v>
      </c>
      <c r="O51">
        <v>1.155001155002111E-4</v>
      </c>
      <c r="P51">
        <v>25982.139773294111</v>
      </c>
      <c r="Q51">
        <v>25966.26022670589</v>
      </c>
      <c r="R51">
        <v>25974.2</v>
      </c>
      <c r="S51">
        <v>0.70530981081693733</v>
      </c>
      <c r="T51">
        <v>84.028239058094186</v>
      </c>
      <c r="U51">
        <v>75.528171887243957</v>
      </c>
      <c r="V51">
        <v>17.000134341700459</v>
      </c>
      <c r="W51">
        <v>205.4954349971199</v>
      </c>
      <c r="X51" s="5">
        <v>0</v>
      </c>
      <c r="Y51" s="5">
        <v>0</v>
      </c>
      <c r="Z51">
        <v>76.709223566953838</v>
      </c>
      <c r="AA51">
        <v>76.5345032773307</v>
      </c>
      <c r="AB51">
        <v>25984</v>
      </c>
      <c r="AC51">
        <v>25891.75641025641</v>
      </c>
      <c r="AD51">
        <v>85.474358974358793</v>
      </c>
      <c r="AE51">
        <v>71.946402679863397</v>
      </c>
      <c r="AF51" s="15">
        <v>-0.5</v>
      </c>
      <c r="AH51">
        <f t="shared" si="0"/>
        <v>25976</v>
      </c>
      <c r="AJ51">
        <f t="shared" ref="AJ51:AJ82" si="24">AH50+AH51</f>
        <v>9</v>
      </c>
    </row>
    <row r="52" spans="1:36" x14ac:dyDescent="0.2">
      <c r="A52" s="1">
        <v>513</v>
      </c>
      <c r="B52" t="s">
        <v>32</v>
      </c>
      <c r="C52" t="s">
        <v>83</v>
      </c>
      <c r="D52" s="79">
        <v>25657</v>
      </c>
      <c r="E52" s="80">
        <v>25602</v>
      </c>
      <c r="F52">
        <v>25677</v>
      </c>
      <c r="G52">
        <v>25344</v>
      </c>
      <c r="H52">
        <v>25684</v>
      </c>
      <c r="I52">
        <v>655430120</v>
      </c>
      <c r="J52">
        <v>0</v>
      </c>
      <c r="K52">
        <v>0</v>
      </c>
      <c r="L52">
        <v>25859</v>
      </c>
      <c r="M52" s="4">
        <v>-1</v>
      </c>
      <c r="N52" s="4">
        <v>-1</v>
      </c>
      <c r="O52">
        <v>-9.9385127035074294E-3</v>
      </c>
      <c r="P52">
        <v>26088.7343589714</v>
      </c>
      <c r="Q52">
        <v>25586.06564102861</v>
      </c>
      <c r="R52">
        <v>25837.4</v>
      </c>
      <c r="S52">
        <v>-1.873201904931693</v>
      </c>
      <c r="T52">
        <v>-67.64297412146334</v>
      </c>
      <c r="U52">
        <v>6.1393601026901976</v>
      </c>
      <c r="V52">
        <v>-147.56466844830709</v>
      </c>
      <c r="W52">
        <v>205.4954349971199</v>
      </c>
      <c r="X52" s="5">
        <v>0</v>
      </c>
      <c r="Y52" s="5">
        <v>0</v>
      </c>
      <c r="Z52">
        <v>24.403993092517741</v>
      </c>
      <c r="AA52">
        <v>31.922217050030309</v>
      </c>
      <c r="AB52">
        <v>25541</v>
      </c>
      <c r="AC52">
        <v>25859.333333333339</v>
      </c>
      <c r="AD52">
        <v>78.435897435897246</v>
      </c>
      <c r="AE52">
        <v>-270.56772365697122</v>
      </c>
      <c r="AF52" s="4">
        <v>-1</v>
      </c>
      <c r="AH52">
        <f t="shared" si="0"/>
        <v>25657</v>
      </c>
    </row>
    <row r="53" spans="1:36" x14ac:dyDescent="0.2">
      <c r="A53" s="1">
        <v>521</v>
      </c>
      <c r="B53" t="s">
        <v>32</v>
      </c>
      <c r="C53" t="s">
        <v>84</v>
      </c>
      <c r="D53" s="44">
        <v>25340</v>
      </c>
      <c r="E53" s="45">
        <v>25496</v>
      </c>
      <c r="F53">
        <v>25523</v>
      </c>
      <c r="G53">
        <v>25311</v>
      </c>
      <c r="H53">
        <v>9306</v>
      </c>
      <c r="I53">
        <v>236677470</v>
      </c>
      <c r="J53">
        <v>0</v>
      </c>
      <c r="K53">
        <v>0</v>
      </c>
      <c r="L53">
        <v>25339</v>
      </c>
      <c r="M53" s="5">
        <v>0</v>
      </c>
      <c r="N53" s="6">
        <v>1</v>
      </c>
      <c r="O53">
        <v>6.1959824776036676E-3</v>
      </c>
      <c r="P53">
        <v>25518.150517109469</v>
      </c>
      <c r="Q53">
        <v>25252.249482890529</v>
      </c>
      <c r="R53">
        <v>25385.200000000001</v>
      </c>
      <c r="S53">
        <v>1.666785544109866</v>
      </c>
      <c r="T53">
        <v>-265.03481640044271</v>
      </c>
      <c r="U53">
        <v>-280.71953760475287</v>
      </c>
      <c r="V53">
        <v>31.369442408620561</v>
      </c>
      <c r="W53">
        <v>205.4954349971199</v>
      </c>
      <c r="X53" s="6">
        <v>1</v>
      </c>
      <c r="Y53" s="5">
        <v>0</v>
      </c>
      <c r="Z53">
        <v>32.468670033753327</v>
      </c>
      <c r="AA53">
        <v>21.823413066630291</v>
      </c>
      <c r="AB53">
        <v>25443.333333333328</v>
      </c>
      <c r="AC53">
        <v>25725.23076923077</v>
      </c>
      <c r="AD53">
        <v>223.18540433924929</v>
      </c>
      <c r="AE53">
        <v>-84.20426258966512</v>
      </c>
      <c r="AF53" s="9">
        <v>0.5</v>
      </c>
      <c r="AH53">
        <f t="shared" si="0"/>
        <v>-25340</v>
      </c>
      <c r="AJ53">
        <f t="shared" ref="AJ53:AJ84" si="25">AH52+AH53</f>
        <v>317</v>
      </c>
    </row>
    <row r="54" spans="1:36" x14ac:dyDescent="0.2">
      <c r="A54" s="1">
        <v>538</v>
      </c>
      <c r="B54" t="s">
        <v>32</v>
      </c>
      <c r="C54" t="s">
        <v>85</v>
      </c>
      <c r="D54" s="81">
        <v>25614</v>
      </c>
      <c r="E54" s="79">
        <v>25674</v>
      </c>
      <c r="F54">
        <v>25676</v>
      </c>
      <c r="G54">
        <v>25588</v>
      </c>
      <c r="H54">
        <v>2389</v>
      </c>
      <c r="I54">
        <v>61239556</v>
      </c>
      <c r="J54">
        <v>0</v>
      </c>
      <c r="K54">
        <v>0</v>
      </c>
      <c r="L54">
        <v>25611</v>
      </c>
      <c r="M54" s="6">
        <v>1</v>
      </c>
      <c r="N54" s="6">
        <v>1</v>
      </c>
      <c r="O54">
        <v>2.4598805200890532E-3</v>
      </c>
      <c r="P54">
        <v>25713.49640160301</v>
      </c>
      <c r="Q54">
        <v>25421.703598396991</v>
      </c>
      <c r="R54">
        <v>25567.599999999999</v>
      </c>
      <c r="S54">
        <v>1.4585692152918459</v>
      </c>
      <c r="T54">
        <v>-1.8799342945458191</v>
      </c>
      <c r="U54">
        <v>-47.194453979367999</v>
      </c>
      <c r="V54">
        <v>90.62903936964436</v>
      </c>
      <c r="W54">
        <v>205.4954349971199</v>
      </c>
      <c r="X54" s="5">
        <v>0</v>
      </c>
      <c r="Y54" s="5">
        <v>0</v>
      </c>
      <c r="Z54">
        <v>90.940391204013551</v>
      </c>
      <c r="AA54">
        <v>70.350065000928836</v>
      </c>
      <c r="AB54">
        <v>25646</v>
      </c>
      <c r="AC54">
        <v>25476.615384615379</v>
      </c>
      <c r="AD54">
        <v>70.033530571992458</v>
      </c>
      <c r="AE54">
        <v>161.24144534880531</v>
      </c>
      <c r="AF54" s="6">
        <v>1</v>
      </c>
      <c r="AH54">
        <f t="shared" si="0"/>
        <v>-25614</v>
      </c>
    </row>
    <row r="55" spans="1:36" x14ac:dyDescent="0.2">
      <c r="A55" s="1">
        <v>547</v>
      </c>
      <c r="B55" t="s">
        <v>32</v>
      </c>
      <c r="C55" t="s">
        <v>86</v>
      </c>
      <c r="D55" s="73">
        <v>25729</v>
      </c>
      <c r="E55" s="82">
        <v>25639</v>
      </c>
      <c r="F55">
        <v>25756</v>
      </c>
      <c r="G55">
        <v>25626</v>
      </c>
      <c r="H55">
        <v>14651</v>
      </c>
      <c r="I55">
        <v>376396628</v>
      </c>
      <c r="J55">
        <v>0</v>
      </c>
      <c r="K55">
        <v>0</v>
      </c>
      <c r="L55">
        <v>25731</v>
      </c>
      <c r="M55" s="5">
        <v>0</v>
      </c>
      <c r="N55" s="4">
        <v>-1</v>
      </c>
      <c r="O55">
        <v>-3.5754537328513969E-3</v>
      </c>
      <c r="P55">
        <v>25748.15564751302</v>
      </c>
      <c r="Q55">
        <v>25624.644352486979</v>
      </c>
      <c r="R55">
        <v>25686.400000000001</v>
      </c>
      <c r="S55">
        <v>-1.535082276969377</v>
      </c>
      <c r="T55">
        <v>50.689271353963697</v>
      </c>
      <c r="U55">
        <v>54.906629638172276</v>
      </c>
      <c r="V55">
        <v>-8.4347165684171586</v>
      </c>
      <c r="W55">
        <v>205.4954349971199</v>
      </c>
      <c r="X55" s="5">
        <v>0</v>
      </c>
      <c r="Y55" s="5">
        <v>0</v>
      </c>
      <c r="Z55">
        <v>42.703505520543558</v>
      </c>
      <c r="AA55">
        <v>63.286107263897577</v>
      </c>
      <c r="AB55">
        <v>25673.666666666672</v>
      </c>
      <c r="AC55">
        <v>25575.846153846149</v>
      </c>
      <c r="AD55">
        <v>85.386587771202429</v>
      </c>
      <c r="AE55">
        <v>76.374612121077661</v>
      </c>
      <c r="AF55" s="15">
        <v>-0.5</v>
      </c>
      <c r="AH55">
        <f t="shared" si="0"/>
        <v>25729</v>
      </c>
      <c r="AJ55">
        <f t="shared" ref="AJ55:AJ86" si="26">AH54+AH55</f>
        <v>115</v>
      </c>
    </row>
    <row r="56" spans="1:36" x14ac:dyDescent="0.2">
      <c r="A56" s="1">
        <v>550</v>
      </c>
      <c r="B56" t="s">
        <v>32</v>
      </c>
      <c r="C56" t="s">
        <v>87</v>
      </c>
      <c r="D56" s="83">
        <v>25432</v>
      </c>
      <c r="E56" s="84">
        <v>25364</v>
      </c>
      <c r="F56">
        <v>25443</v>
      </c>
      <c r="G56">
        <v>25306</v>
      </c>
      <c r="H56">
        <v>10773</v>
      </c>
      <c r="I56">
        <v>273347624</v>
      </c>
      <c r="J56">
        <v>0</v>
      </c>
      <c r="K56">
        <v>0</v>
      </c>
      <c r="L56">
        <v>25433</v>
      </c>
      <c r="M56" s="4">
        <v>-1</v>
      </c>
      <c r="N56" s="4">
        <v>-1</v>
      </c>
      <c r="O56">
        <v>-2.7130106554476012E-3</v>
      </c>
      <c r="P56">
        <v>25799.831083273501</v>
      </c>
      <c r="Q56">
        <v>25254.168916726499</v>
      </c>
      <c r="R56">
        <v>25527</v>
      </c>
      <c r="S56">
        <v>-1.194878516364664</v>
      </c>
      <c r="T56">
        <v>-106.8550632140068</v>
      </c>
      <c r="U56">
        <v>-33.907557735019573</v>
      </c>
      <c r="V56">
        <v>-145.89501095797451</v>
      </c>
      <c r="W56">
        <v>205.4954349971199</v>
      </c>
      <c r="X56" s="5">
        <v>0</v>
      </c>
      <c r="Y56" s="5">
        <v>0</v>
      </c>
      <c r="Z56">
        <v>4.7478384690549627</v>
      </c>
      <c r="AA56">
        <v>8.7343572377441614</v>
      </c>
      <c r="AB56">
        <v>25371</v>
      </c>
      <c r="AC56">
        <v>25579.166666666661</v>
      </c>
      <c r="AD56">
        <v>82.576923076922796</v>
      </c>
      <c r="AE56">
        <v>-168.05879004295261</v>
      </c>
      <c r="AF56" s="4">
        <v>-1</v>
      </c>
      <c r="AH56">
        <f t="shared" si="0"/>
        <v>25432</v>
      </c>
    </row>
    <row r="57" spans="1:36" x14ac:dyDescent="0.2">
      <c r="A57" s="1">
        <v>555</v>
      </c>
      <c r="B57" t="s">
        <v>32</v>
      </c>
      <c r="C57" t="s">
        <v>88</v>
      </c>
      <c r="D57" s="85">
        <v>25475</v>
      </c>
      <c r="E57" s="86">
        <v>25410</v>
      </c>
      <c r="F57">
        <v>25506</v>
      </c>
      <c r="G57">
        <v>25376</v>
      </c>
      <c r="H57">
        <v>5905</v>
      </c>
      <c r="I57">
        <v>150151870</v>
      </c>
      <c r="J57">
        <v>0</v>
      </c>
      <c r="K57">
        <v>0</v>
      </c>
      <c r="L57">
        <v>25478</v>
      </c>
      <c r="M57" s="5">
        <v>0</v>
      </c>
      <c r="N57" s="6">
        <v>1</v>
      </c>
      <c r="O57">
        <v>-2.668969306853008E-3</v>
      </c>
      <c r="P57">
        <v>25544.243600090598</v>
      </c>
      <c r="Q57">
        <v>25331.3563999094</v>
      </c>
      <c r="R57">
        <v>25437.8</v>
      </c>
      <c r="S57">
        <v>-0.52234234799154666</v>
      </c>
      <c r="T57">
        <v>-106.9538964972089</v>
      </c>
      <c r="U57">
        <v>-99.328751522585137</v>
      </c>
      <c r="V57">
        <v>-15.250289949247559</v>
      </c>
      <c r="W57">
        <v>205.4954349971199</v>
      </c>
      <c r="X57" s="5">
        <v>0</v>
      </c>
      <c r="Y57" s="5">
        <v>0</v>
      </c>
      <c r="Z57">
        <v>29.156406406406461</v>
      </c>
      <c r="AA57">
        <v>26.254087420754061</v>
      </c>
      <c r="AB57">
        <v>25430.666666666672</v>
      </c>
      <c r="AC57">
        <v>25560.935897435891</v>
      </c>
      <c r="AD57">
        <v>98.002958579881337</v>
      </c>
      <c r="AE57">
        <v>-88.615849056601405</v>
      </c>
      <c r="AF57" s="9">
        <v>0.5</v>
      </c>
      <c r="AH57">
        <f t="shared" si="0"/>
        <v>-25475</v>
      </c>
      <c r="AJ57">
        <f t="shared" ref="AJ57:AJ104" si="27">AH56+AH57</f>
        <v>-43</v>
      </c>
    </row>
    <row r="58" spans="1:36" x14ac:dyDescent="0.2">
      <c r="A58" s="1">
        <v>580</v>
      </c>
      <c r="B58" t="s">
        <v>32</v>
      </c>
      <c r="C58" t="s">
        <v>89</v>
      </c>
      <c r="D58" s="87">
        <v>25573</v>
      </c>
      <c r="E58" s="88">
        <v>25376</v>
      </c>
      <c r="F58">
        <v>25586</v>
      </c>
      <c r="G58">
        <v>25360</v>
      </c>
      <c r="H58">
        <v>16794</v>
      </c>
      <c r="I58">
        <v>427513884</v>
      </c>
      <c r="J58">
        <v>0</v>
      </c>
      <c r="K58">
        <v>0</v>
      </c>
      <c r="L58">
        <v>25569</v>
      </c>
      <c r="M58" s="4">
        <v>-1</v>
      </c>
      <c r="N58" s="4">
        <v>-1</v>
      </c>
      <c r="O58">
        <v>-7.5482029019515728E-3</v>
      </c>
      <c r="P58">
        <v>25711.16264363032</v>
      </c>
      <c r="Q58">
        <v>25372.83735636968</v>
      </c>
      <c r="R58">
        <v>25542</v>
      </c>
      <c r="S58">
        <v>-1.962608250114197</v>
      </c>
      <c r="T58">
        <v>-46.236055727156781</v>
      </c>
      <c r="U58">
        <v>-7.0022126532232374</v>
      </c>
      <c r="V58">
        <v>-78.467686147867084</v>
      </c>
      <c r="W58">
        <v>205.4954349971199</v>
      </c>
      <c r="X58" s="5">
        <v>0</v>
      </c>
      <c r="Y58" s="5">
        <v>0</v>
      </c>
      <c r="Z58">
        <v>39.126085512698637</v>
      </c>
      <c r="AA58">
        <v>52.651564892190407</v>
      </c>
      <c r="AB58">
        <v>25440.666666666672</v>
      </c>
      <c r="AC58">
        <v>25548.448717948719</v>
      </c>
      <c r="AD58">
        <v>52.09763313609507</v>
      </c>
      <c r="AE58">
        <v>-137.9231579810766</v>
      </c>
      <c r="AF58" s="4">
        <v>-1</v>
      </c>
      <c r="AH58">
        <f t="shared" si="0"/>
        <v>25573</v>
      </c>
    </row>
    <row r="59" spans="1:36" x14ac:dyDescent="0.2">
      <c r="A59" s="1">
        <v>594</v>
      </c>
      <c r="B59" t="s">
        <v>32</v>
      </c>
      <c r="C59" t="s">
        <v>90</v>
      </c>
      <c r="D59" s="89">
        <v>24974</v>
      </c>
      <c r="E59" s="90">
        <v>24955</v>
      </c>
      <c r="F59">
        <v>24974</v>
      </c>
      <c r="G59">
        <v>24927</v>
      </c>
      <c r="H59">
        <v>842</v>
      </c>
      <c r="I59">
        <v>21009453</v>
      </c>
      <c r="J59">
        <v>0</v>
      </c>
      <c r="K59">
        <v>0</v>
      </c>
      <c r="L59">
        <v>24970</v>
      </c>
      <c r="M59" s="5">
        <v>0</v>
      </c>
      <c r="N59" s="6">
        <v>1</v>
      </c>
      <c r="O59">
        <v>-6.0072086503804023E-4</v>
      </c>
      <c r="P59">
        <v>24986.02324795887</v>
      </c>
      <c r="Q59">
        <v>24917.176752041119</v>
      </c>
      <c r="R59">
        <v>24951.599999999999</v>
      </c>
      <c r="S59">
        <v>0.1975409179321688</v>
      </c>
      <c r="T59">
        <v>-303.19359059218192</v>
      </c>
      <c r="U59">
        <v>-308.81835895142018</v>
      </c>
      <c r="V59">
        <v>11.24953671847663</v>
      </c>
      <c r="W59">
        <v>205.4954349971199</v>
      </c>
      <c r="X59" s="6">
        <v>1</v>
      </c>
      <c r="Y59" s="5">
        <v>0</v>
      </c>
      <c r="Z59">
        <v>30.65236818588027</v>
      </c>
      <c r="AA59">
        <v>24.118925731094599</v>
      </c>
      <c r="AB59">
        <v>24952</v>
      </c>
      <c r="AC59">
        <v>25297.24358974359</v>
      </c>
      <c r="AD59">
        <v>243.8520710059172</v>
      </c>
      <c r="AE59">
        <v>-94.386072758352</v>
      </c>
      <c r="AF59" s="9">
        <v>0.5</v>
      </c>
      <c r="AH59">
        <f t="shared" si="0"/>
        <v>-24974</v>
      </c>
      <c r="AJ59">
        <f t="shared" ref="AJ59:AJ104" si="28">AH58+AH59</f>
        <v>599</v>
      </c>
    </row>
    <row r="60" spans="1:36" x14ac:dyDescent="0.2">
      <c r="A60" s="1">
        <v>614</v>
      </c>
      <c r="B60" t="s">
        <v>32</v>
      </c>
      <c r="C60" t="s">
        <v>91</v>
      </c>
      <c r="D60" s="91">
        <v>25185</v>
      </c>
      <c r="E60" s="92">
        <v>25173</v>
      </c>
      <c r="F60">
        <v>25258</v>
      </c>
      <c r="G60">
        <v>25145</v>
      </c>
      <c r="H60">
        <v>10308</v>
      </c>
      <c r="I60">
        <v>259842560</v>
      </c>
      <c r="J60">
        <v>0</v>
      </c>
      <c r="K60">
        <v>0</v>
      </c>
      <c r="L60">
        <v>25185</v>
      </c>
      <c r="M60" s="6">
        <v>1</v>
      </c>
      <c r="N60" s="6">
        <v>1</v>
      </c>
      <c r="O60">
        <v>-4.7647409172124622E-4</v>
      </c>
      <c r="P60">
        <v>25223.452025157989</v>
      </c>
      <c r="Q60">
        <v>25076.547974842011</v>
      </c>
      <c r="R60">
        <v>25150</v>
      </c>
      <c r="S60">
        <v>0.62625911131871903</v>
      </c>
      <c r="T60">
        <v>-7.9224282035393117</v>
      </c>
      <c r="U60">
        <v>-27.732434570081551</v>
      </c>
      <c r="V60">
        <v>39.620012733084479</v>
      </c>
      <c r="W60">
        <v>205.4954349971199</v>
      </c>
      <c r="X60" s="5">
        <v>0</v>
      </c>
      <c r="Y60" s="5">
        <v>0</v>
      </c>
      <c r="Z60">
        <v>77.783620758244822</v>
      </c>
      <c r="AA60">
        <v>64.056537649285346</v>
      </c>
      <c r="AB60">
        <v>25192</v>
      </c>
      <c r="AC60">
        <v>25062.294871794871</v>
      </c>
      <c r="AD60">
        <v>68.810650887574482</v>
      </c>
      <c r="AE60">
        <v>125.663809824102</v>
      </c>
      <c r="AF60" s="6">
        <v>1</v>
      </c>
      <c r="AH60">
        <f t="shared" si="0"/>
        <v>-25185</v>
      </c>
    </row>
    <row r="61" spans="1:36" x14ac:dyDescent="0.2">
      <c r="A61" s="1">
        <v>619</v>
      </c>
      <c r="B61" t="s">
        <v>32</v>
      </c>
      <c r="C61" t="s">
        <v>92</v>
      </c>
      <c r="D61" s="93">
        <v>25056</v>
      </c>
      <c r="E61" s="94">
        <v>25072</v>
      </c>
      <c r="F61">
        <v>25073</v>
      </c>
      <c r="G61">
        <v>25006</v>
      </c>
      <c r="H61">
        <v>7084</v>
      </c>
      <c r="I61">
        <v>177391810</v>
      </c>
      <c r="J61">
        <v>0</v>
      </c>
      <c r="K61">
        <v>0</v>
      </c>
      <c r="L61">
        <v>25056</v>
      </c>
      <c r="M61" s="5">
        <v>0</v>
      </c>
      <c r="N61" s="4">
        <v>-1</v>
      </c>
      <c r="O61">
        <v>6.3856960408692487E-4</v>
      </c>
      <c r="P61">
        <v>25137.166378315171</v>
      </c>
      <c r="Q61">
        <v>25040.833621684829</v>
      </c>
      <c r="R61">
        <v>25089</v>
      </c>
      <c r="S61">
        <v>-0.70588657875676697</v>
      </c>
      <c r="T61">
        <v>-54.941142399642558</v>
      </c>
      <c r="U61">
        <v>-42.842018810811147</v>
      </c>
      <c r="V61">
        <v>-24.198247177662822</v>
      </c>
      <c r="W61">
        <v>205.4954349971199</v>
      </c>
      <c r="X61" s="5">
        <v>0</v>
      </c>
      <c r="Y61" s="5">
        <v>0</v>
      </c>
      <c r="Z61">
        <v>25.545634920634921</v>
      </c>
      <c r="AA61">
        <v>27.46362433862426</v>
      </c>
      <c r="AB61">
        <v>25050.333333333328</v>
      </c>
      <c r="AC61">
        <v>25088.78205128204</v>
      </c>
      <c r="AD61">
        <v>46.704142011836247</v>
      </c>
      <c r="AE61">
        <v>-54.882666779272448</v>
      </c>
      <c r="AF61" s="15">
        <v>-0.5</v>
      </c>
      <c r="AH61">
        <f t="shared" si="0"/>
        <v>25056</v>
      </c>
      <c r="AJ61">
        <f t="shared" ref="AJ61:AJ104" si="29">AH60+AH61</f>
        <v>-129</v>
      </c>
    </row>
    <row r="62" spans="1:36" x14ac:dyDescent="0.2">
      <c r="A62" s="1">
        <v>625</v>
      </c>
      <c r="B62" t="s">
        <v>32</v>
      </c>
      <c r="C62" t="s">
        <v>93</v>
      </c>
      <c r="D62" s="92">
        <v>25169</v>
      </c>
      <c r="E62" s="92">
        <v>25172</v>
      </c>
      <c r="F62">
        <v>25220</v>
      </c>
      <c r="G62">
        <v>25168</v>
      </c>
      <c r="H62">
        <v>1226</v>
      </c>
      <c r="I62">
        <v>30876155</v>
      </c>
      <c r="J62">
        <v>0</v>
      </c>
      <c r="K62">
        <v>0</v>
      </c>
      <c r="L62">
        <v>25160</v>
      </c>
      <c r="M62" s="6">
        <v>1</v>
      </c>
      <c r="N62" s="6">
        <v>1</v>
      </c>
      <c r="O62">
        <v>4.769475357710995E-4</v>
      </c>
      <c r="P62">
        <v>25200.112687724792</v>
      </c>
      <c r="Q62">
        <v>25081.087312275209</v>
      </c>
      <c r="R62">
        <v>25140.6</v>
      </c>
      <c r="S62">
        <v>1.0552371670795899</v>
      </c>
      <c r="T62">
        <v>0.38003798488716711</v>
      </c>
      <c r="U62">
        <v>-17.189056913622071</v>
      </c>
      <c r="V62">
        <v>35.13818979701847</v>
      </c>
      <c r="W62">
        <v>205.4954349971199</v>
      </c>
      <c r="X62" s="5">
        <v>0</v>
      </c>
      <c r="Y62" s="5">
        <v>0</v>
      </c>
      <c r="Z62">
        <v>73.883359439617863</v>
      </c>
      <c r="AA62">
        <v>64.459355755395649</v>
      </c>
      <c r="AB62">
        <v>25186.666666666672</v>
      </c>
      <c r="AC62">
        <v>25117.205128205122</v>
      </c>
      <c r="AD62">
        <v>25.958579881657691</v>
      </c>
      <c r="AE62">
        <v>178.39069979487181</v>
      </c>
      <c r="AF62" s="6">
        <v>1</v>
      </c>
      <c r="AH62">
        <f t="shared" si="0"/>
        <v>-25169</v>
      </c>
    </row>
    <row r="63" spans="1:36" x14ac:dyDescent="0.2">
      <c r="A63" s="1">
        <v>632</v>
      </c>
      <c r="B63" t="s">
        <v>32</v>
      </c>
      <c r="C63" t="s">
        <v>94</v>
      </c>
      <c r="D63" s="91">
        <v>25182</v>
      </c>
      <c r="E63" s="91">
        <v>25196</v>
      </c>
      <c r="F63">
        <v>25198</v>
      </c>
      <c r="G63">
        <v>25170</v>
      </c>
      <c r="H63">
        <v>589</v>
      </c>
      <c r="I63">
        <v>14831493</v>
      </c>
      <c r="J63">
        <v>0</v>
      </c>
      <c r="K63">
        <v>0</v>
      </c>
      <c r="L63">
        <v>25181</v>
      </c>
      <c r="M63" s="5">
        <v>0</v>
      </c>
      <c r="N63" s="4">
        <v>-1</v>
      </c>
      <c r="O63">
        <v>5.9568722449476752E-4</v>
      </c>
      <c r="P63">
        <v>25204.78604086491</v>
      </c>
      <c r="Q63">
        <v>25170.41395913509</v>
      </c>
      <c r="R63">
        <v>25187.599999999999</v>
      </c>
      <c r="S63">
        <v>0.97753753363327123</v>
      </c>
      <c r="T63">
        <v>29.188421291866689</v>
      </c>
      <c r="U63">
        <v>22.785581204271161</v>
      </c>
      <c r="V63">
        <v>12.80568017519106</v>
      </c>
      <c r="W63">
        <v>205.4954349971199</v>
      </c>
      <c r="X63" s="5">
        <v>0</v>
      </c>
      <c r="Y63" s="5">
        <v>0</v>
      </c>
      <c r="Z63">
        <v>80.238095238095269</v>
      </c>
      <c r="AA63">
        <v>78.718991784318362</v>
      </c>
      <c r="AB63">
        <v>25188</v>
      </c>
      <c r="AC63">
        <v>25137.679487179481</v>
      </c>
      <c r="AD63">
        <v>33.88560157790856</v>
      </c>
      <c r="AE63">
        <v>99.000776096257468</v>
      </c>
      <c r="AF63" s="15">
        <v>-0.5</v>
      </c>
      <c r="AH63">
        <f t="shared" si="0"/>
        <v>25182</v>
      </c>
      <c r="AJ63">
        <f t="shared" ref="AJ63:AJ104" si="30">AH62+AH63</f>
        <v>13</v>
      </c>
    </row>
    <row r="64" spans="1:36" x14ac:dyDescent="0.2">
      <c r="A64" s="1">
        <v>633</v>
      </c>
      <c r="B64" t="s">
        <v>32</v>
      </c>
      <c r="C64" t="s">
        <v>95</v>
      </c>
      <c r="D64" s="95">
        <v>25198</v>
      </c>
      <c r="E64" s="96">
        <v>25180</v>
      </c>
      <c r="F64">
        <v>25274</v>
      </c>
      <c r="G64">
        <v>25175</v>
      </c>
      <c r="H64">
        <v>2819</v>
      </c>
      <c r="I64">
        <v>71091947</v>
      </c>
      <c r="J64">
        <v>0</v>
      </c>
      <c r="K64">
        <v>0</v>
      </c>
      <c r="L64">
        <v>25196</v>
      </c>
      <c r="M64" s="6">
        <v>1</v>
      </c>
      <c r="N64" s="6">
        <v>1</v>
      </c>
      <c r="O64">
        <v>-6.3502143197335936E-4</v>
      </c>
      <c r="P64">
        <v>25204.78604086491</v>
      </c>
      <c r="Q64">
        <v>25170.41395913509</v>
      </c>
      <c r="R64">
        <v>25187.599999999999</v>
      </c>
      <c r="S64">
        <v>-0.88443872090597042</v>
      </c>
      <c r="T64">
        <v>25.896529921930782</v>
      </c>
      <c r="U64">
        <v>23.8225641101577</v>
      </c>
      <c r="V64">
        <v>4.1479316235461638</v>
      </c>
      <c r="W64">
        <v>205.4954349971199</v>
      </c>
      <c r="X64" s="5">
        <v>0</v>
      </c>
      <c r="Y64" s="5">
        <v>0</v>
      </c>
      <c r="Z64">
        <v>60.132275132275161</v>
      </c>
      <c r="AA64">
        <v>72.345679012345627</v>
      </c>
      <c r="AB64">
        <v>25209.666666666672</v>
      </c>
      <c r="AC64">
        <v>25140.948717948711</v>
      </c>
      <c r="AD64">
        <v>36.175542406310903</v>
      </c>
      <c r="AE64">
        <v>126.6379514021645</v>
      </c>
      <c r="AF64" s="6">
        <v>1</v>
      </c>
      <c r="AH64">
        <f t="shared" si="0"/>
        <v>-25198</v>
      </c>
    </row>
    <row r="65" spans="1:36" x14ac:dyDescent="0.2">
      <c r="A65" s="1">
        <v>643</v>
      </c>
      <c r="B65" t="s">
        <v>32</v>
      </c>
      <c r="C65" t="s">
        <v>96</v>
      </c>
      <c r="D65" s="95">
        <v>25207</v>
      </c>
      <c r="E65" s="96">
        <v>25184</v>
      </c>
      <c r="F65">
        <v>25210</v>
      </c>
      <c r="G65">
        <v>25177</v>
      </c>
      <c r="H65">
        <v>346</v>
      </c>
      <c r="I65">
        <v>8715374</v>
      </c>
      <c r="J65">
        <v>0</v>
      </c>
      <c r="K65">
        <v>0</v>
      </c>
      <c r="L65">
        <v>25208</v>
      </c>
      <c r="M65" s="5">
        <v>0</v>
      </c>
      <c r="N65" s="4">
        <v>-1</v>
      </c>
      <c r="O65">
        <v>-9.5207870517299842E-4</v>
      </c>
      <c r="P65">
        <v>25223.81332963883</v>
      </c>
      <c r="Q65">
        <v>25175.786670361169</v>
      </c>
      <c r="R65">
        <v>25199.8</v>
      </c>
      <c r="S65">
        <v>-1.315935793797439</v>
      </c>
      <c r="T65">
        <v>22.877112213787768</v>
      </c>
      <c r="U65">
        <v>24.822092347720989</v>
      </c>
      <c r="V65">
        <v>-3.8899602678664418</v>
      </c>
      <c r="W65">
        <v>205.4954349971199</v>
      </c>
      <c r="X65" s="5">
        <v>0</v>
      </c>
      <c r="Y65" s="5">
        <v>0</v>
      </c>
      <c r="Z65">
        <v>62.057679537045857</v>
      </c>
      <c r="AA65">
        <v>60.224625536265741</v>
      </c>
      <c r="AB65">
        <v>25190.333333333328</v>
      </c>
      <c r="AC65">
        <v>25163.66666666665</v>
      </c>
      <c r="AD65">
        <v>34.487179487183589</v>
      </c>
      <c r="AE65">
        <v>51.548946716250271</v>
      </c>
      <c r="AF65" s="15">
        <v>-0.5</v>
      </c>
      <c r="AH65">
        <f t="shared" si="0"/>
        <v>25207</v>
      </c>
      <c r="AJ65">
        <f t="shared" ref="AJ65:AJ104" si="31">AH64+AH65</f>
        <v>9</v>
      </c>
    </row>
    <row r="66" spans="1:36" x14ac:dyDescent="0.2">
      <c r="A66" s="1">
        <v>645</v>
      </c>
      <c r="B66" t="s">
        <v>32</v>
      </c>
      <c r="C66" t="s">
        <v>97</v>
      </c>
      <c r="D66" s="18">
        <v>25010</v>
      </c>
      <c r="E66" s="97">
        <v>24965</v>
      </c>
      <c r="F66">
        <v>25169</v>
      </c>
      <c r="G66">
        <v>24926</v>
      </c>
      <c r="H66">
        <v>17037</v>
      </c>
      <c r="I66">
        <v>426592086</v>
      </c>
      <c r="J66">
        <v>0</v>
      </c>
      <c r="K66">
        <v>0</v>
      </c>
      <c r="L66">
        <v>25162</v>
      </c>
      <c r="M66" s="4">
        <v>-1</v>
      </c>
      <c r="N66" s="4">
        <v>-1</v>
      </c>
      <c r="O66">
        <v>-7.8292663540259211E-3</v>
      </c>
      <c r="P66">
        <v>25319.796304552659</v>
      </c>
      <c r="Q66">
        <v>24962.603695447338</v>
      </c>
      <c r="R66">
        <v>25141.200000000001</v>
      </c>
      <c r="S66">
        <v>-1.9731651272554589</v>
      </c>
      <c r="T66">
        <v>-48.606005810634088</v>
      </c>
      <c r="U66">
        <v>-2.3395713621705561</v>
      </c>
      <c r="V66">
        <v>-92.532868896927056</v>
      </c>
      <c r="W66">
        <v>205.4954349971199</v>
      </c>
      <c r="X66" s="5">
        <v>0</v>
      </c>
      <c r="Y66" s="5">
        <v>0</v>
      </c>
      <c r="Z66">
        <v>36.866490709559812</v>
      </c>
      <c r="AA66">
        <v>52.610086791723283</v>
      </c>
      <c r="AB66">
        <v>25020</v>
      </c>
      <c r="AC66">
        <v>25165.576923076911</v>
      </c>
      <c r="AD66">
        <v>32.226824457598362</v>
      </c>
      <c r="AE66">
        <v>-301.15062121298001</v>
      </c>
      <c r="AF66" s="4">
        <v>-1</v>
      </c>
      <c r="AH66">
        <f t="shared" si="0"/>
        <v>25010</v>
      </c>
    </row>
    <row r="67" spans="1:36" x14ac:dyDescent="0.2">
      <c r="A67" s="1">
        <v>650</v>
      </c>
      <c r="B67" t="s">
        <v>32</v>
      </c>
      <c r="C67" t="s">
        <v>98</v>
      </c>
      <c r="D67" s="95">
        <v>25205</v>
      </c>
      <c r="E67" s="92">
        <v>25172</v>
      </c>
      <c r="F67">
        <v>25209</v>
      </c>
      <c r="G67">
        <v>25153</v>
      </c>
      <c r="H67">
        <v>2383</v>
      </c>
      <c r="I67">
        <v>60006606</v>
      </c>
      <c r="J67">
        <v>0</v>
      </c>
      <c r="K67">
        <v>0</v>
      </c>
      <c r="L67">
        <v>25202</v>
      </c>
      <c r="M67" s="5">
        <v>0</v>
      </c>
      <c r="N67" s="6">
        <v>1</v>
      </c>
      <c r="O67">
        <v>-1.1903817157368211E-3</v>
      </c>
      <c r="P67">
        <v>25294.776656347189</v>
      </c>
      <c r="Q67">
        <v>24854.423343652808</v>
      </c>
      <c r="R67">
        <v>25074.6</v>
      </c>
      <c r="S67">
        <v>0.88474411062373692</v>
      </c>
      <c r="T67">
        <v>-16.261332257749022</v>
      </c>
      <c r="U67">
        <v>-44.087072954184258</v>
      </c>
      <c r="V67">
        <v>55.651481392870487</v>
      </c>
      <c r="W67">
        <v>205.4954349971199</v>
      </c>
      <c r="X67" s="5">
        <v>0</v>
      </c>
      <c r="Y67" s="5">
        <v>0</v>
      </c>
      <c r="Z67">
        <v>86.885874833466914</v>
      </c>
      <c r="AA67">
        <v>72.642981997099085</v>
      </c>
      <c r="AB67">
        <v>25178</v>
      </c>
      <c r="AC67">
        <v>25151.692307692301</v>
      </c>
      <c r="AD67">
        <v>53.475345167654481</v>
      </c>
      <c r="AE67">
        <v>32.797285334909553</v>
      </c>
      <c r="AF67" s="9">
        <v>0.5</v>
      </c>
      <c r="AH67">
        <f t="shared" ref="AH67:AH86" si="32">D67*N67*-1</f>
        <v>-25205</v>
      </c>
      <c r="AJ67">
        <f t="shared" ref="AJ67:AJ104" si="33">AH66+AH67</f>
        <v>-195</v>
      </c>
    </row>
    <row r="68" spans="1:36" x14ac:dyDescent="0.2">
      <c r="A68" s="1">
        <v>655</v>
      </c>
      <c r="B68" t="s">
        <v>32</v>
      </c>
      <c r="C68" t="s">
        <v>99</v>
      </c>
      <c r="D68" s="98">
        <v>25022</v>
      </c>
      <c r="E68" s="97">
        <v>24970</v>
      </c>
      <c r="F68">
        <v>25044</v>
      </c>
      <c r="G68">
        <v>24928</v>
      </c>
      <c r="H68">
        <v>7319</v>
      </c>
      <c r="I68">
        <v>182789551</v>
      </c>
      <c r="J68">
        <v>0</v>
      </c>
      <c r="K68">
        <v>0</v>
      </c>
      <c r="L68">
        <v>25023</v>
      </c>
      <c r="M68" s="4">
        <v>-1</v>
      </c>
      <c r="N68" s="4">
        <v>-1</v>
      </c>
      <c r="O68">
        <v>-2.118051392718701E-3</v>
      </c>
      <c r="P68">
        <v>25163.47065323365</v>
      </c>
      <c r="Q68">
        <v>24950.52934676635</v>
      </c>
      <c r="R68">
        <v>25057</v>
      </c>
      <c r="S68">
        <v>-1.634253145964621</v>
      </c>
      <c r="T68">
        <v>-77.974309665984038</v>
      </c>
      <c r="U68">
        <v>-51.350876999418553</v>
      </c>
      <c r="V68">
        <v>-53.24686533313097</v>
      </c>
      <c r="W68">
        <v>205.4954349971199</v>
      </c>
      <c r="X68" s="5">
        <v>0</v>
      </c>
      <c r="Y68" s="5">
        <v>0</v>
      </c>
      <c r="Z68">
        <v>53.475145448323097</v>
      </c>
      <c r="AA68">
        <v>67.156575283416117</v>
      </c>
      <c r="AB68">
        <v>24980.666666666672</v>
      </c>
      <c r="AC68">
        <v>25130.128205128211</v>
      </c>
      <c r="AD68">
        <v>69.601577909269992</v>
      </c>
      <c r="AE68">
        <v>-143.1591475855825</v>
      </c>
      <c r="AF68" s="4">
        <v>-1</v>
      </c>
      <c r="AH68">
        <f t="shared" si="32"/>
        <v>25022</v>
      </c>
    </row>
    <row r="69" spans="1:36" x14ac:dyDescent="0.2">
      <c r="A69" s="1">
        <v>660</v>
      </c>
      <c r="B69" t="s">
        <v>32</v>
      </c>
      <c r="C69" t="s">
        <v>100</v>
      </c>
      <c r="D69" s="99">
        <v>25088</v>
      </c>
      <c r="E69" s="99">
        <v>25096</v>
      </c>
      <c r="F69">
        <v>25097</v>
      </c>
      <c r="G69">
        <v>25078</v>
      </c>
      <c r="H69">
        <v>449</v>
      </c>
      <c r="I69">
        <v>11263609</v>
      </c>
      <c r="J69">
        <v>0</v>
      </c>
      <c r="K69">
        <v>0</v>
      </c>
      <c r="L69">
        <v>25089</v>
      </c>
      <c r="M69" s="5">
        <v>0</v>
      </c>
      <c r="N69" s="6">
        <v>1</v>
      </c>
      <c r="O69">
        <v>2.790067360196602E-4</v>
      </c>
      <c r="P69">
        <v>25143.1513957442</v>
      </c>
      <c r="Q69">
        <v>25001.648604255799</v>
      </c>
      <c r="R69">
        <v>25072.400000000001</v>
      </c>
      <c r="S69">
        <v>0.6671246482634543</v>
      </c>
      <c r="T69">
        <v>-28.29807821961003</v>
      </c>
      <c r="U69">
        <v>-43.866875853938588</v>
      </c>
      <c r="V69">
        <v>31.137595268657119</v>
      </c>
      <c r="W69">
        <v>205.4954349971199</v>
      </c>
      <c r="X69" s="5">
        <v>0</v>
      </c>
      <c r="Y69" s="5">
        <v>0</v>
      </c>
      <c r="Z69">
        <v>68.770231417254806</v>
      </c>
      <c r="AA69">
        <v>57.431087520357018</v>
      </c>
      <c r="AB69">
        <v>25090.333333333328</v>
      </c>
      <c r="AC69">
        <v>25105.782051282062</v>
      </c>
      <c r="AD69">
        <v>69.875739644970267</v>
      </c>
      <c r="AE69">
        <v>-14.739229024950999</v>
      </c>
      <c r="AF69" s="9">
        <v>0.5</v>
      </c>
      <c r="AH69">
        <f t="shared" si="32"/>
        <v>-25088</v>
      </c>
      <c r="AJ69">
        <f t="shared" ref="AJ69:AJ104" si="34">AH68+AH69</f>
        <v>-66</v>
      </c>
    </row>
    <row r="70" spans="1:36" x14ac:dyDescent="0.2">
      <c r="A70" s="1">
        <v>668</v>
      </c>
      <c r="B70" t="s">
        <v>32</v>
      </c>
      <c r="C70" t="s">
        <v>101</v>
      </c>
      <c r="D70" s="100">
        <v>25120</v>
      </c>
      <c r="E70" s="91">
        <v>25195</v>
      </c>
      <c r="F70">
        <v>25204</v>
      </c>
      <c r="G70">
        <v>25117</v>
      </c>
      <c r="H70">
        <v>2628</v>
      </c>
      <c r="I70">
        <v>66149195</v>
      </c>
      <c r="J70">
        <v>0</v>
      </c>
      <c r="K70">
        <v>0</v>
      </c>
      <c r="L70">
        <v>25119</v>
      </c>
      <c r="M70" s="6">
        <v>1</v>
      </c>
      <c r="N70" s="6">
        <v>1</v>
      </c>
      <c r="O70">
        <v>3.0255981527926861E-3</v>
      </c>
      <c r="P70">
        <v>25198.823925865239</v>
      </c>
      <c r="Q70">
        <v>25039.97607413476</v>
      </c>
      <c r="R70">
        <v>25119.4</v>
      </c>
      <c r="S70">
        <v>1.903708465085673</v>
      </c>
      <c r="T70">
        <v>22.59774200411994</v>
      </c>
      <c r="U70">
        <v>1.087288179752973</v>
      </c>
      <c r="V70">
        <v>43.020907648733917</v>
      </c>
      <c r="W70">
        <v>205.4954349971199</v>
      </c>
      <c r="X70" s="5">
        <v>0</v>
      </c>
      <c r="Y70" s="5">
        <v>0</v>
      </c>
      <c r="Z70">
        <v>67.300585837737572</v>
      </c>
      <c r="AA70">
        <v>64.113425806260764</v>
      </c>
      <c r="AB70">
        <v>25172</v>
      </c>
      <c r="AC70">
        <v>25083.46153846155</v>
      </c>
      <c r="AD70">
        <v>52.396449704139599</v>
      </c>
      <c r="AE70">
        <v>112.6519856954592</v>
      </c>
      <c r="AF70" s="6">
        <v>1</v>
      </c>
      <c r="AH70">
        <f t="shared" si="32"/>
        <v>-25120</v>
      </c>
    </row>
    <row r="71" spans="1:36" x14ac:dyDescent="0.2">
      <c r="A71" s="1">
        <v>687</v>
      </c>
      <c r="B71" t="s">
        <v>32</v>
      </c>
      <c r="C71" t="s">
        <v>102</v>
      </c>
      <c r="D71" s="101">
        <v>25502</v>
      </c>
      <c r="E71" s="45">
        <v>25498</v>
      </c>
      <c r="F71">
        <v>25536</v>
      </c>
      <c r="G71">
        <v>25472</v>
      </c>
      <c r="H71">
        <v>3746</v>
      </c>
      <c r="I71">
        <v>95540779</v>
      </c>
      <c r="J71">
        <v>0</v>
      </c>
      <c r="K71">
        <v>0</v>
      </c>
      <c r="L71">
        <v>25506</v>
      </c>
      <c r="M71" s="5">
        <v>0</v>
      </c>
      <c r="N71" s="4">
        <v>-1</v>
      </c>
      <c r="O71">
        <v>-3.1365168979846653E-4</v>
      </c>
      <c r="P71">
        <v>25591.85043612777</v>
      </c>
      <c r="Q71">
        <v>25414.14956387223</v>
      </c>
      <c r="R71">
        <v>25503</v>
      </c>
      <c r="S71">
        <v>-0.1125486878378316</v>
      </c>
      <c r="T71">
        <v>195.63301596542809</v>
      </c>
      <c r="U71">
        <v>198.72836057037861</v>
      </c>
      <c r="V71">
        <v>-6.1906892099011088</v>
      </c>
      <c r="W71">
        <v>205.4954349971199</v>
      </c>
      <c r="X71" s="4">
        <v>-1</v>
      </c>
      <c r="Y71" s="5">
        <v>0</v>
      </c>
      <c r="Z71">
        <v>76.291205967431722</v>
      </c>
      <c r="AA71">
        <v>78.072958568452293</v>
      </c>
      <c r="AB71">
        <v>25502</v>
      </c>
      <c r="AC71">
        <v>25291.98717948718</v>
      </c>
      <c r="AD71">
        <v>143.8047337278108</v>
      </c>
      <c r="AE71">
        <v>97.360179584596111</v>
      </c>
      <c r="AF71" s="15">
        <v>-0.5</v>
      </c>
      <c r="AH71">
        <f t="shared" si="32"/>
        <v>25502</v>
      </c>
      <c r="AJ71">
        <f t="shared" ref="AJ71:AJ104" si="35">AH70+AH71</f>
        <v>382</v>
      </c>
    </row>
    <row r="72" spans="1:36" x14ac:dyDescent="0.2">
      <c r="A72" s="1">
        <v>688</v>
      </c>
      <c r="B72" t="s">
        <v>32</v>
      </c>
      <c r="C72" t="s">
        <v>103</v>
      </c>
      <c r="D72" s="102">
        <v>25497</v>
      </c>
      <c r="E72" s="103">
        <v>25569</v>
      </c>
      <c r="F72">
        <v>25588</v>
      </c>
      <c r="G72">
        <v>25485</v>
      </c>
      <c r="H72">
        <v>4875</v>
      </c>
      <c r="I72">
        <v>124548799</v>
      </c>
      <c r="J72">
        <v>0</v>
      </c>
      <c r="K72">
        <v>0</v>
      </c>
      <c r="L72">
        <v>25498</v>
      </c>
      <c r="M72" s="6">
        <v>1</v>
      </c>
      <c r="N72" s="6">
        <v>1</v>
      </c>
      <c r="O72">
        <v>2.7845321201662721E-3</v>
      </c>
      <c r="P72">
        <v>25610.419760916811</v>
      </c>
      <c r="Q72">
        <v>25407.98023908319</v>
      </c>
      <c r="R72">
        <v>25509.200000000001</v>
      </c>
      <c r="S72">
        <v>1.181587457989451</v>
      </c>
      <c r="T72">
        <v>205.35255005755971</v>
      </c>
      <c r="U72">
        <v>200.93642373277231</v>
      </c>
      <c r="V72">
        <v>8.8322526495747979</v>
      </c>
      <c r="W72">
        <v>205.4954349971199</v>
      </c>
      <c r="X72" s="5">
        <v>0</v>
      </c>
      <c r="Y72" s="5">
        <v>0</v>
      </c>
      <c r="Z72">
        <v>74.907691790837646</v>
      </c>
      <c r="AA72">
        <v>75.379376275738096</v>
      </c>
      <c r="AB72">
        <v>25547.333333333328</v>
      </c>
      <c r="AC72">
        <v>25308.628205128211</v>
      </c>
      <c r="AD72">
        <v>149.36587771203199</v>
      </c>
      <c r="AE72">
        <v>106.5415706548157</v>
      </c>
      <c r="AF72" s="6">
        <v>1</v>
      </c>
      <c r="AH72">
        <f t="shared" si="32"/>
        <v>-25497</v>
      </c>
    </row>
    <row r="73" spans="1:36" x14ac:dyDescent="0.2">
      <c r="A73" s="1">
        <v>696</v>
      </c>
      <c r="B73" t="s">
        <v>32</v>
      </c>
      <c r="C73" t="s">
        <v>104</v>
      </c>
      <c r="D73" s="71">
        <v>25684</v>
      </c>
      <c r="E73" s="104">
        <v>25670</v>
      </c>
      <c r="F73">
        <v>25689</v>
      </c>
      <c r="G73">
        <v>25659</v>
      </c>
      <c r="H73">
        <v>647</v>
      </c>
      <c r="I73">
        <v>16608214</v>
      </c>
      <c r="J73">
        <v>0</v>
      </c>
      <c r="K73">
        <v>0</v>
      </c>
      <c r="L73">
        <v>25683</v>
      </c>
      <c r="M73" s="5">
        <v>0</v>
      </c>
      <c r="N73" s="4">
        <v>-1</v>
      </c>
      <c r="O73">
        <v>-5.0617139742237249E-4</v>
      </c>
      <c r="P73">
        <v>25698.0938414341</v>
      </c>
      <c r="Q73">
        <v>25657.506158565899</v>
      </c>
      <c r="R73">
        <v>25677.8</v>
      </c>
      <c r="S73">
        <v>-0.7687061146433517</v>
      </c>
      <c r="T73">
        <v>225.98383189946981</v>
      </c>
      <c r="U73">
        <v>234.12486592702379</v>
      </c>
      <c r="V73">
        <v>-16.282068055108031</v>
      </c>
      <c r="W73">
        <v>205.4954349971199</v>
      </c>
      <c r="X73" s="4">
        <v>-1</v>
      </c>
      <c r="Y73" s="5">
        <v>0</v>
      </c>
      <c r="Z73">
        <v>89.578200821202003</v>
      </c>
      <c r="AA73">
        <v>93.081508804230268</v>
      </c>
      <c r="AB73">
        <v>25672.666666666672</v>
      </c>
      <c r="AC73">
        <v>25467.923076923082</v>
      </c>
      <c r="AD73">
        <v>137.53057199211031</v>
      </c>
      <c r="AE73">
        <v>99.247552394064726</v>
      </c>
      <c r="AF73" s="15">
        <v>-0.5</v>
      </c>
      <c r="AH73">
        <f t="shared" si="32"/>
        <v>25684</v>
      </c>
      <c r="AJ73">
        <f t="shared" ref="AJ73:AJ104" si="36">AH72+AH73</f>
        <v>187</v>
      </c>
    </row>
    <row r="74" spans="1:36" x14ac:dyDescent="0.2">
      <c r="A74" s="1">
        <v>713</v>
      </c>
      <c r="B74" t="s">
        <v>32</v>
      </c>
      <c r="C74" t="s">
        <v>105</v>
      </c>
      <c r="D74" s="105">
        <v>25633</v>
      </c>
      <c r="E74" s="106">
        <v>25761</v>
      </c>
      <c r="F74">
        <v>25770</v>
      </c>
      <c r="G74">
        <v>25631</v>
      </c>
      <c r="H74">
        <v>10492</v>
      </c>
      <c r="I74">
        <v>269800707</v>
      </c>
      <c r="J74">
        <v>0</v>
      </c>
      <c r="K74">
        <v>0</v>
      </c>
      <c r="L74">
        <v>25630</v>
      </c>
      <c r="M74" s="6">
        <v>1</v>
      </c>
      <c r="N74" s="6">
        <v>1</v>
      </c>
      <c r="O74">
        <v>5.1111978150604198E-3</v>
      </c>
      <c r="P74">
        <v>25780.03629112248</v>
      </c>
      <c r="Q74">
        <v>25410.763708877519</v>
      </c>
      <c r="R74">
        <v>25595.4</v>
      </c>
      <c r="S74">
        <v>1.7937968640211071</v>
      </c>
      <c r="T74">
        <v>101.6221899845914</v>
      </c>
      <c r="U74">
        <v>64.868989490861679</v>
      </c>
      <c r="V74">
        <v>73.506400987459415</v>
      </c>
      <c r="W74">
        <v>205.4954349971199</v>
      </c>
      <c r="X74" s="5">
        <v>0</v>
      </c>
      <c r="Y74" s="5">
        <v>0</v>
      </c>
      <c r="Z74">
        <v>68.010485205164045</v>
      </c>
      <c r="AA74">
        <v>41.651669542860553</v>
      </c>
      <c r="AB74">
        <v>25720.666666666672</v>
      </c>
      <c r="AC74">
        <v>25603.717948717949</v>
      </c>
      <c r="AD74">
        <v>50.140039447730977</v>
      </c>
      <c r="AE74">
        <v>155.4961121382666</v>
      </c>
      <c r="AF74" s="6">
        <v>1</v>
      </c>
      <c r="AH74">
        <f t="shared" si="32"/>
        <v>-25633</v>
      </c>
    </row>
    <row r="75" spans="1:36" x14ac:dyDescent="0.2">
      <c r="A75" s="1">
        <v>718</v>
      </c>
      <c r="B75" t="s">
        <v>32</v>
      </c>
      <c r="C75" t="s">
        <v>106</v>
      </c>
      <c r="D75" s="103">
        <v>25554</v>
      </c>
      <c r="E75" s="107">
        <v>25532</v>
      </c>
      <c r="F75">
        <v>25568</v>
      </c>
      <c r="G75">
        <v>25487</v>
      </c>
      <c r="H75">
        <v>5995</v>
      </c>
      <c r="I75">
        <v>153024846</v>
      </c>
      <c r="J75">
        <v>0</v>
      </c>
      <c r="K75">
        <v>0</v>
      </c>
      <c r="L75">
        <v>25554</v>
      </c>
      <c r="M75" s="5">
        <v>0</v>
      </c>
      <c r="N75" s="4">
        <v>-1</v>
      </c>
      <c r="O75">
        <v>-8.6092196916331964E-4</v>
      </c>
      <c r="P75">
        <v>25732.78791885182</v>
      </c>
      <c r="Q75">
        <v>25494.41208114817</v>
      </c>
      <c r="R75">
        <v>25613.599999999999</v>
      </c>
      <c r="S75">
        <v>-1.3692662945385261</v>
      </c>
      <c r="T75">
        <v>39.081339476681023</v>
      </c>
      <c r="U75">
        <v>68.540483034130474</v>
      </c>
      <c r="V75">
        <v>-58.918287114898902</v>
      </c>
      <c r="W75">
        <v>205.4954349971199</v>
      </c>
      <c r="X75" s="5">
        <v>0</v>
      </c>
      <c r="Y75" s="5">
        <v>0</v>
      </c>
      <c r="Z75">
        <v>32.694355697550662</v>
      </c>
      <c r="AA75">
        <v>45.79339723109689</v>
      </c>
      <c r="AB75">
        <v>25529</v>
      </c>
      <c r="AC75">
        <v>25605.794871794871</v>
      </c>
      <c r="AD75">
        <v>56.003944773175348</v>
      </c>
      <c r="AE75">
        <v>-91.416026860134309</v>
      </c>
      <c r="AF75" s="15">
        <v>-0.5</v>
      </c>
      <c r="AH75">
        <f t="shared" si="32"/>
        <v>25554</v>
      </c>
      <c r="AJ75">
        <f t="shared" ref="AJ75:AJ104" si="37">AH74+AH75</f>
        <v>-79</v>
      </c>
    </row>
    <row r="76" spans="1:36" x14ac:dyDescent="0.2">
      <c r="A76" s="1">
        <v>720</v>
      </c>
      <c r="B76" t="s">
        <v>32</v>
      </c>
      <c r="C76" t="s">
        <v>107</v>
      </c>
      <c r="D76" s="108">
        <v>25525</v>
      </c>
      <c r="E76" s="85">
        <v>25492</v>
      </c>
      <c r="F76">
        <v>25537</v>
      </c>
      <c r="G76">
        <v>25454</v>
      </c>
      <c r="H76">
        <v>5477</v>
      </c>
      <c r="I76">
        <v>139577658</v>
      </c>
      <c r="J76">
        <v>0</v>
      </c>
      <c r="K76">
        <v>0</v>
      </c>
      <c r="L76">
        <v>25527</v>
      </c>
      <c r="M76" s="4">
        <v>-1</v>
      </c>
      <c r="N76" s="4">
        <v>-1</v>
      </c>
      <c r="O76">
        <v>-1.371097269557753E-3</v>
      </c>
      <c r="P76">
        <v>25653.925792354101</v>
      </c>
      <c r="Q76">
        <v>25446.474207645901</v>
      </c>
      <c r="R76">
        <v>25550.2</v>
      </c>
      <c r="S76">
        <v>-1.122189547635732</v>
      </c>
      <c r="T76">
        <v>-2.4869190913377679</v>
      </c>
      <c r="U76">
        <v>34.025473864097521</v>
      </c>
      <c r="V76">
        <v>-73.024785910870577</v>
      </c>
      <c r="W76">
        <v>205.4954349971199</v>
      </c>
      <c r="X76" s="5">
        <v>0</v>
      </c>
      <c r="Y76" s="5">
        <v>0</v>
      </c>
      <c r="Z76">
        <v>15.400508886380671</v>
      </c>
      <c r="AA76">
        <v>22.705387946152399</v>
      </c>
      <c r="AB76">
        <v>25494.333333333328</v>
      </c>
      <c r="AC76">
        <v>25592.923076923082</v>
      </c>
      <c r="AD76">
        <v>52.181459566075389</v>
      </c>
      <c r="AE76">
        <v>-125.9575647616187</v>
      </c>
      <c r="AF76" s="4">
        <v>-1</v>
      </c>
      <c r="AH76">
        <f t="shared" si="32"/>
        <v>25525</v>
      </c>
    </row>
    <row r="77" spans="1:36" x14ac:dyDescent="0.2">
      <c r="A77" s="1">
        <v>728</v>
      </c>
      <c r="B77" t="s">
        <v>32</v>
      </c>
      <c r="C77" t="s">
        <v>108</v>
      </c>
      <c r="D77" s="109">
        <v>25218</v>
      </c>
      <c r="E77" s="110">
        <v>25238</v>
      </c>
      <c r="F77">
        <v>25245</v>
      </c>
      <c r="G77">
        <v>25198</v>
      </c>
      <c r="H77">
        <v>829</v>
      </c>
      <c r="I77">
        <v>20906482</v>
      </c>
      <c r="J77">
        <v>0</v>
      </c>
      <c r="K77">
        <v>0</v>
      </c>
      <c r="L77">
        <v>25216</v>
      </c>
      <c r="M77" s="5">
        <v>0</v>
      </c>
      <c r="N77" s="6">
        <v>1</v>
      </c>
      <c r="O77">
        <v>8.7246192893397634E-4</v>
      </c>
      <c r="P77">
        <v>25268.46455620326</v>
      </c>
      <c r="Q77">
        <v>25114.735443796741</v>
      </c>
      <c r="R77">
        <v>25191.599999999999</v>
      </c>
      <c r="S77">
        <v>1.207318490912787</v>
      </c>
      <c r="T77">
        <v>-198.5080873113366</v>
      </c>
      <c r="U77">
        <v>-200.81939196104071</v>
      </c>
      <c r="V77">
        <v>4.6226092994082819</v>
      </c>
      <c r="W77">
        <v>205.4954349971199</v>
      </c>
      <c r="X77" s="6">
        <v>1</v>
      </c>
      <c r="Y77" s="5">
        <v>0</v>
      </c>
      <c r="Z77">
        <v>42.393759930665972</v>
      </c>
      <c r="AA77">
        <v>36.98118780767183</v>
      </c>
      <c r="AB77">
        <v>25227</v>
      </c>
      <c r="AC77">
        <v>25466.653846153851</v>
      </c>
      <c r="AD77">
        <v>160.40335305719711</v>
      </c>
      <c r="AE77">
        <v>-99.604670179346655</v>
      </c>
      <c r="AF77" s="9">
        <v>0.5</v>
      </c>
      <c r="AH77">
        <f t="shared" si="32"/>
        <v>-25218</v>
      </c>
      <c r="AJ77">
        <f t="shared" ref="AJ77:AJ104" si="38">AH76+AH77</f>
        <v>307</v>
      </c>
    </row>
    <row r="78" spans="1:36" x14ac:dyDescent="0.2">
      <c r="A78" s="1">
        <v>747</v>
      </c>
      <c r="B78" t="s">
        <v>32</v>
      </c>
      <c r="C78" t="s">
        <v>109</v>
      </c>
      <c r="D78" s="111">
        <v>25041</v>
      </c>
      <c r="E78" s="99">
        <v>25098</v>
      </c>
      <c r="F78">
        <v>25101</v>
      </c>
      <c r="G78">
        <v>24963</v>
      </c>
      <c r="H78">
        <v>12662</v>
      </c>
      <c r="I78">
        <v>316926777</v>
      </c>
      <c r="J78">
        <v>0</v>
      </c>
      <c r="K78">
        <v>0</v>
      </c>
      <c r="L78">
        <v>25044</v>
      </c>
      <c r="M78" s="4">
        <v>-1</v>
      </c>
      <c r="N78" s="4">
        <v>-1</v>
      </c>
      <c r="O78">
        <v>2.1562050790608911E-3</v>
      </c>
      <c r="P78">
        <v>25315.779590655358</v>
      </c>
      <c r="Q78">
        <v>24963.020409344641</v>
      </c>
      <c r="R78">
        <v>25139.4</v>
      </c>
      <c r="S78">
        <v>-0.4694420691892362</v>
      </c>
      <c r="T78">
        <v>-115.06339742457931</v>
      </c>
      <c r="U78">
        <v>-120.312333809056</v>
      </c>
      <c r="V78">
        <v>10.49787276895333</v>
      </c>
      <c r="W78">
        <v>205.4954349971199</v>
      </c>
      <c r="X78" s="5">
        <v>0</v>
      </c>
      <c r="Y78" s="5">
        <v>0</v>
      </c>
      <c r="Z78">
        <v>31.44828886188645</v>
      </c>
      <c r="AA78">
        <v>47.543553092752433</v>
      </c>
      <c r="AB78">
        <v>25054</v>
      </c>
      <c r="AC78">
        <v>25145.397435897441</v>
      </c>
      <c r="AD78">
        <v>56.987179487179667</v>
      </c>
      <c r="AE78">
        <v>-106.9216347956562</v>
      </c>
      <c r="AF78" s="4">
        <v>-1</v>
      </c>
      <c r="AH78">
        <f t="shared" si="32"/>
        <v>25041</v>
      </c>
    </row>
    <row r="79" spans="1:36" x14ac:dyDescent="0.2">
      <c r="A79" s="1">
        <v>752</v>
      </c>
      <c r="B79" t="s">
        <v>32</v>
      </c>
      <c r="C79" t="s">
        <v>110</v>
      </c>
      <c r="D79" s="43">
        <v>25149</v>
      </c>
      <c r="E79" s="91">
        <v>25197</v>
      </c>
      <c r="F79">
        <v>25254</v>
      </c>
      <c r="G79">
        <v>25145</v>
      </c>
      <c r="H79">
        <v>7058</v>
      </c>
      <c r="I79">
        <v>177917005</v>
      </c>
      <c r="J79">
        <v>0</v>
      </c>
      <c r="K79">
        <v>0</v>
      </c>
      <c r="L79">
        <v>25148</v>
      </c>
      <c r="M79" s="5">
        <v>0</v>
      </c>
      <c r="N79" s="6">
        <v>1</v>
      </c>
      <c r="O79">
        <v>1.948465086686779E-3</v>
      </c>
      <c r="P79">
        <v>25204.20194170066</v>
      </c>
      <c r="Q79">
        <v>25121.79805829934</v>
      </c>
      <c r="R79">
        <v>25163</v>
      </c>
      <c r="S79">
        <v>1.650407655397258</v>
      </c>
      <c r="T79">
        <v>-48.335492231057287</v>
      </c>
      <c r="U79">
        <v>-72.094905204617078</v>
      </c>
      <c r="V79">
        <v>47.518825947119581</v>
      </c>
      <c r="W79">
        <v>205.4954349971199</v>
      </c>
      <c r="X79" s="5">
        <v>0</v>
      </c>
      <c r="Y79" s="5">
        <v>0</v>
      </c>
      <c r="Z79">
        <v>57.918968692449447</v>
      </c>
      <c r="AA79">
        <v>54.634745242480037</v>
      </c>
      <c r="AB79">
        <v>25198.666666666672</v>
      </c>
      <c r="AC79">
        <v>25145.961538461539</v>
      </c>
      <c r="AD79">
        <v>49.856015779092843</v>
      </c>
      <c r="AE79">
        <v>70.476454220570105</v>
      </c>
      <c r="AF79" s="9">
        <v>0.5</v>
      </c>
      <c r="AH79">
        <f t="shared" si="32"/>
        <v>-25149</v>
      </c>
      <c r="AJ79">
        <f t="shared" ref="AJ79:AJ104" si="39">AH78+AH79</f>
        <v>-108</v>
      </c>
    </row>
    <row r="80" spans="1:36" x14ac:dyDescent="0.2">
      <c r="A80" s="1">
        <v>756</v>
      </c>
      <c r="B80" t="s">
        <v>32</v>
      </c>
      <c r="C80" t="s">
        <v>111</v>
      </c>
      <c r="D80" s="112">
        <v>25221</v>
      </c>
      <c r="E80" s="113">
        <v>25248</v>
      </c>
      <c r="F80">
        <v>25270</v>
      </c>
      <c r="G80">
        <v>25214</v>
      </c>
      <c r="H80">
        <v>3749</v>
      </c>
      <c r="I80">
        <v>94622324</v>
      </c>
      <c r="J80">
        <v>0</v>
      </c>
      <c r="K80">
        <v>0</v>
      </c>
      <c r="L80">
        <v>25221</v>
      </c>
      <c r="M80" s="6">
        <v>1</v>
      </c>
      <c r="N80" s="6">
        <v>1</v>
      </c>
      <c r="O80">
        <v>1.0705364577137111E-3</v>
      </c>
      <c r="P80">
        <v>25253.76122603564</v>
      </c>
      <c r="Q80">
        <v>25170.23877396436</v>
      </c>
      <c r="R80">
        <v>25212</v>
      </c>
      <c r="S80">
        <v>1.724087313398013</v>
      </c>
      <c r="T80">
        <v>-0.27102336473035388</v>
      </c>
      <c r="U80">
        <v>-25.522294324278821</v>
      </c>
      <c r="V80">
        <v>50.502541919096927</v>
      </c>
      <c r="W80">
        <v>205.4954349971199</v>
      </c>
      <c r="X80" s="5">
        <v>0</v>
      </c>
      <c r="Y80" s="5">
        <v>0</v>
      </c>
      <c r="Z80">
        <v>85.572012385139928</v>
      </c>
      <c r="AA80">
        <v>77.671648098601793</v>
      </c>
      <c r="AB80">
        <v>25244</v>
      </c>
      <c r="AC80">
        <v>25143.333333333328</v>
      </c>
      <c r="AD80">
        <v>47.051282051282293</v>
      </c>
      <c r="AE80">
        <v>142.63396911898371</v>
      </c>
      <c r="AF80" s="6">
        <v>1</v>
      </c>
      <c r="AH80">
        <f t="shared" si="32"/>
        <v>-25221</v>
      </c>
    </row>
    <row r="81" spans="1:36" x14ac:dyDescent="0.2">
      <c r="A81" s="1">
        <v>761</v>
      </c>
      <c r="B81" t="s">
        <v>32</v>
      </c>
      <c r="C81" t="s">
        <v>112</v>
      </c>
      <c r="D81" s="95">
        <v>25201</v>
      </c>
      <c r="E81" s="92">
        <v>25173</v>
      </c>
      <c r="F81">
        <v>25203</v>
      </c>
      <c r="G81">
        <v>25173</v>
      </c>
      <c r="H81">
        <v>365</v>
      </c>
      <c r="I81">
        <v>9192811</v>
      </c>
      <c r="J81">
        <v>0</v>
      </c>
      <c r="K81">
        <v>0</v>
      </c>
      <c r="L81">
        <v>25200</v>
      </c>
      <c r="M81" s="5">
        <v>0</v>
      </c>
      <c r="N81" s="4">
        <v>-1</v>
      </c>
      <c r="O81">
        <v>-1.071428571428612E-3</v>
      </c>
      <c r="P81">
        <v>25230.48374203483</v>
      </c>
      <c r="Q81">
        <v>25165.916257965171</v>
      </c>
      <c r="R81">
        <v>25198.2</v>
      </c>
      <c r="S81">
        <v>-1.561157313970376</v>
      </c>
      <c r="T81">
        <v>-14.917563395276369</v>
      </c>
      <c r="U81">
        <v>-10.599569299335061</v>
      </c>
      <c r="V81">
        <v>-8.6359881918826318</v>
      </c>
      <c r="W81">
        <v>205.4954349971199</v>
      </c>
      <c r="X81" s="5">
        <v>0</v>
      </c>
      <c r="Y81" s="5">
        <v>0</v>
      </c>
      <c r="Z81">
        <v>42.308329879817762</v>
      </c>
      <c r="AA81">
        <v>55.990238062347487</v>
      </c>
      <c r="AB81">
        <v>25183</v>
      </c>
      <c r="AC81">
        <v>25149.5</v>
      </c>
      <c r="AD81">
        <v>50.320512820512917</v>
      </c>
      <c r="AE81">
        <v>44.382165605095459</v>
      </c>
      <c r="AF81" s="15">
        <v>-0.5</v>
      </c>
      <c r="AH81">
        <f t="shared" si="32"/>
        <v>25201</v>
      </c>
      <c r="AJ81">
        <f t="shared" ref="AJ81:AJ104" si="40">AH80+AH81</f>
        <v>-20</v>
      </c>
    </row>
    <row r="82" spans="1:36" x14ac:dyDescent="0.2">
      <c r="A82" s="1">
        <v>772</v>
      </c>
      <c r="B82" t="s">
        <v>32</v>
      </c>
      <c r="C82" t="s">
        <v>113</v>
      </c>
      <c r="D82" s="42">
        <v>25106</v>
      </c>
      <c r="E82" s="94">
        <v>25071</v>
      </c>
      <c r="F82">
        <v>25111</v>
      </c>
      <c r="G82">
        <v>25052</v>
      </c>
      <c r="H82">
        <v>978</v>
      </c>
      <c r="I82">
        <v>24526296</v>
      </c>
      <c r="J82">
        <v>0</v>
      </c>
      <c r="K82">
        <v>0</v>
      </c>
      <c r="L82">
        <v>25104</v>
      </c>
      <c r="M82" s="4">
        <v>-1</v>
      </c>
      <c r="N82" s="4">
        <v>-1</v>
      </c>
      <c r="O82">
        <v>-1.3145315487571581E-3</v>
      </c>
      <c r="P82">
        <v>25191.169380926949</v>
      </c>
      <c r="Q82">
        <v>25054.030619073041</v>
      </c>
      <c r="R82">
        <v>25122.6</v>
      </c>
      <c r="S82">
        <v>-1.5050449428723049</v>
      </c>
      <c r="T82">
        <v>-60.562202023033016</v>
      </c>
      <c r="U82">
        <v>-48.273349506794837</v>
      </c>
      <c r="V82">
        <v>-24.577705032476359</v>
      </c>
      <c r="W82">
        <v>205.4954349971199</v>
      </c>
      <c r="X82" s="5">
        <v>0</v>
      </c>
      <c r="Y82" s="5">
        <v>0</v>
      </c>
      <c r="Z82">
        <v>33.204825935306239</v>
      </c>
      <c r="AA82">
        <v>49.243119221705513</v>
      </c>
      <c r="AB82">
        <v>25078</v>
      </c>
      <c r="AC82">
        <v>25153.897435897441</v>
      </c>
      <c r="AD82">
        <v>37.625246548323737</v>
      </c>
      <c r="AE82">
        <v>-134.4796253582179</v>
      </c>
      <c r="AF82" s="4">
        <v>-1</v>
      </c>
      <c r="AH82">
        <f t="shared" si="32"/>
        <v>25106</v>
      </c>
    </row>
    <row r="83" spans="1:36" x14ac:dyDescent="0.2">
      <c r="A83" s="1">
        <v>789</v>
      </c>
      <c r="B83" t="s">
        <v>32</v>
      </c>
      <c r="C83" t="s">
        <v>114</v>
      </c>
      <c r="D83" s="114">
        <v>24686</v>
      </c>
      <c r="E83" s="114">
        <v>24688</v>
      </c>
      <c r="F83">
        <v>24720</v>
      </c>
      <c r="G83">
        <v>24654</v>
      </c>
      <c r="H83">
        <v>4714</v>
      </c>
      <c r="I83">
        <v>116383078</v>
      </c>
      <c r="J83">
        <v>0</v>
      </c>
      <c r="K83">
        <v>0</v>
      </c>
      <c r="L83">
        <v>24685</v>
      </c>
      <c r="M83" s="5">
        <v>0</v>
      </c>
      <c r="N83" s="6">
        <v>1</v>
      </c>
      <c r="O83">
        <v>1.215312943083635E-4</v>
      </c>
      <c r="P83">
        <v>24781.33736877087</v>
      </c>
      <c r="Q83">
        <v>24561.062631229132</v>
      </c>
      <c r="R83">
        <v>24671.200000000001</v>
      </c>
      <c r="S83">
        <v>0.30507356744557051</v>
      </c>
      <c r="T83">
        <v>-248.16128359819049</v>
      </c>
      <c r="U83">
        <v>-258.3932058669136</v>
      </c>
      <c r="V83">
        <v>20.463844537446221</v>
      </c>
      <c r="W83">
        <v>205.4954349971199</v>
      </c>
      <c r="X83" s="6">
        <v>1</v>
      </c>
      <c r="Y83" s="5">
        <v>0</v>
      </c>
      <c r="Z83">
        <v>23.80860116607947</v>
      </c>
      <c r="AA83">
        <v>17.471805615567121</v>
      </c>
      <c r="AB83">
        <v>24687.333333333328</v>
      </c>
      <c r="AC83">
        <v>24924.07692307694</v>
      </c>
      <c r="AD83">
        <v>166.9566074950659</v>
      </c>
      <c r="AE83">
        <v>-94.532982070646085</v>
      </c>
      <c r="AF83" s="9">
        <v>0.5</v>
      </c>
      <c r="AH83">
        <f t="shared" si="32"/>
        <v>-24686</v>
      </c>
      <c r="AJ83">
        <f t="shared" ref="AJ83:AJ104" si="41">AH82+AH83</f>
        <v>420</v>
      </c>
    </row>
    <row r="84" spans="1:36" x14ac:dyDescent="0.2">
      <c r="A84" s="1">
        <v>807</v>
      </c>
      <c r="B84" t="s">
        <v>32</v>
      </c>
      <c r="C84" t="s">
        <v>115</v>
      </c>
      <c r="D84" s="115">
        <v>24758</v>
      </c>
      <c r="E84" s="17">
        <v>24780</v>
      </c>
      <c r="F84">
        <v>24795</v>
      </c>
      <c r="G84">
        <v>24758</v>
      </c>
      <c r="H84">
        <v>520</v>
      </c>
      <c r="I84">
        <v>12884594</v>
      </c>
      <c r="J84">
        <v>0</v>
      </c>
      <c r="K84">
        <v>0</v>
      </c>
      <c r="L84">
        <v>24756</v>
      </c>
      <c r="M84" s="6">
        <v>1</v>
      </c>
      <c r="N84" s="6">
        <v>1</v>
      </c>
      <c r="O84">
        <v>9.6946194861846635E-4</v>
      </c>
      <c r="P84">
        <v>24788.95046468536</v>
      </c>
      <c r="Q84">
        <v>24708.249535314641</v>
      </c>
      <c r="R84">
        <v>24748.6</v>
      </c>
      <c r="S84">
        <v>1.556363736816919</v>
      </c>
      <c r="T84">
        <v>-51.927837269475283</v>
      </c>
      <c r="U84">
        <v>-67.3894921316883</v>
      </c>
      <c r="V84">
        <v>30.923309724426051</v>
      </c>
      <c r="W84">
        <v>205.4954349971199</v>
      </c>
      <c r="X84" s="5">
        <v>0</v>
      </c>
      <c r="Y84" s="5">
        <v>0</v>
      </c>
      <c r="Z84">
        <v>63.472141994433741</v>
      </c>
      <c r="AA84">
        <v>57.208539737553032</v>
      </c>
      <c r="AB84">
        <v>24777.666666666672</v>
      </c>
      <c r="AC84">
        <v>24720.717948717949</v>
      </c>
      <c r="AD84">
        <v>31.193293885602539</v>
      </c>
      <c r="AE84">
        <v>121.7114553693807</v>
      </c>
      <c r="AF84" s="6">
        <v>1</v>
      </c>
      <c r="AH84">
        <f t="shared" si="32"/>
        <v>-24758</v>
      </c>
    </row>
    <row r="85" spans="1:36" x14ac:dyDescent="0.2">
      <c r="A85" s="1">
        <v>812</v>
      </c>
      <c r="B85" t="s">
        <v>32</v>
      </c>
      <c r="C85" t="s">
        <v>116</v>
      </c>
      <c r="D85" s="116">
        <v>24855</v>
      </c>
      <c r="E85" s="117">
        <v>24823</v>
      </c>
      <c r="F85">
        <v>24856</v>
      </c>
      <c r="G85">
        <v>24692</v>
      </c>
      <c r="H85">
        <v>10807</v>
      </c>
      <c r="I85">
        <v>267731579</v>
      </c>
      <c r="J85">
        <v>0</v>
      </c>
      <c r="K85">
        <v>0</v>
      </c>
      <c r="L85">
        <v>24854</v>
      </c>
      <c r="M85" s="5">
        <v>0</v>
      </c>
      <c r="N85" s="4">
        <v>-1</v>
      </c>
      <c r="O85">
        <v>-1.247284139373916E-3</v>
      </c>
      <c r="P85">
        <v>24885.086967986681</v>
      </c>
      <c r="Q85">
        <v>24786.11303201332</v>
      </c>
      <c r="R85">
        <v>24835.599999999999</v>
      </c>
      <c r="S85">
        <v>-0.50922497427562607</v>
      </c>
      <c r="T85">
        <v>12.04084963987043</v>
      </c>
      <c r="U85">
        <v>-5.1921814261418664</v>
      </c>
      <c r="V85">
        <v>34.466062132024589</v>
      </c>
      <c r="W85">
        <v>205.4954349971199</v>
      </c>
      <c r="X85" s="5">
        <v>0</v>
      </c>
      <c r="Y85" s="5">
        <v>0</v>
      </c>
      <c r="Z85">
        <v>54.136904761904837</v>
      </c>
      <c r="AA85">
        <v>69.513210915508381</v>
      </c>
      <c r="AB85">
        <v>24790.333333333328</v>
      </c>
      <c r="AC85">
        <v>24747.53846153845</v>
      </c>
      <c r="AD85">
        <v>40.42603550295798</v>
      </c>
      <c r="AE85">
        <v>70.573119958377831</v>
      </c>
      <c r="AF85" s="15">
        <v>-0.5</v>
      </c>
      <c r="AH85">
        <f t="shared" si="32"/>
        <v>24855</v>
      </c>
      <c r="AJ85">
        <f t="shared" ref="AJ85:AJ104" si="42">AH84+AH85</f>
        <v>97</v>
      </c>
    </row>
    <row r="86" spans="1:36" x14ac:dyDescent="0.2">
      <c r="A86" s="1">
        <v>815</v>
      </c>
      <c r="B86" t="s">
        <v>32</v>
      </c>
      <c r="C86" t="s">
        <v>117</v>
      </c>
      <c r="D86" s="118">
        <v>24709</v>
      </c>
      <c r="E86" s="41">
        <v>24697</v>
      </c>
      <c r="F86">
        <v>24710</v>
      </c>
      <c r="G86">
        <v>24652</v>
      </c>
      <c r="H86">
        <v>2330</v>
      </c>
      <c r="I86">
        <v>57496373</v>
      </c>
      <c r="J86">
        <v>0</v>
      </c>
      <c r="K86">
        <v>0</v>
      </c>
      <c r="L86">
        <v>24707</v>
      </c>
      <c r="M86" s="4">
        <v>-1</v>
      </c>
      <c r="N86" s="4">
        <v>-1</v>
      </c>
      <c r="O86">
        <v>-4.0474359493258838E-4</v>
      </c>
      <c r="P86">
        <v>24895.770319027852</v>
      </c>
      <c r="Q86">
        <v>24647.829680972151</v>
      </c>
      <c r="R86">
        <v>24771.8</v>
      </c>
      <c r="S86">
        <v>-1.206740461532509</v>
      </c>
      <c r="T86">
        <v>-51.367968548795027</v>
      </c>
      <c r="U86">
        <v>-25.913140290496958</v>
      </c>
      <c r="V86">
        <v>-50.909656516596137</v>
      </c>
      <c r="W86">
        <v>205.4954349971199</v>
      </c>
      <c r="X86" s="5">
        <v>0</v>
      </c>
      <c r="Y86" s="5">
        <v>0</v>
      </c>
      <c r="Z86">
        <v>16.7113095238096</v>
      </c>
      <c r="AA86">
        <v>29.377480158730162</v>
      </c>
      <c r="AB86">
        <v>24686.333333333328</v>
      </c>
      <c r="AC86">
        <v>24758.333333333328</v>
      </c>
      <c r="AD86">
        <v>35.230769230767827</v>
      </c>
      <c r="AE86">
        <v>-136.24454148471469</v>
      </c>
      <c r="AF86" s="4">
        <v>-1</v>
      </c>
      <c r="AH86">
        <f t="shared" si="32"/>
        <v>24709</v>
      </c>
    </row>
    <row r="87" spans="1:36" x14ac:dyDescent="0.2">
      <c r="A87" s="1">
        <v>822</v>
      </c>
      <c r="B87" t="s">
        <v>32</v>
      </c>
      <c r="C87" t="s">
        <v>118</v>
      </c>
      <c r="D87" s="119">
        <v>24621</v>
      </c>
      <c r="E87" s="10">
        <v>24638</v>
      </c>
      <c r="F87">
        <v>24676</v>
      </c>
      <c r="G87">
        <v>24616</v>
      </c>
      <c r="H87">
        <v>3470</v>
      </c>
      <c r="I87">
        <v>85537859</v>
      </c>
      <c r="J87">
        <v>0</v>
      </c>
      <c r="K87">
        <v>0</v>
      </c>
      <c r="L87">
        <v>24621</v>
      </c>
      <c r="M87" s="5">
        <v>0</v>
      </c>
      <c r="N87" s="6">
        <v>1</v>
      </c>
      <c r="O87">
        <v>6.9046748710444028E-4</v>
      </c>
      <c r="P87">
        <v>24693.68372457887</v>
      </c>
      <c r="Q87">
        <v>24575.11627542114</v>
      </c>
      <c r="R87">
        <v>24634.400000000001</v>
      </c>
      <c r="S87">
        <v>0.1214498591501102</v>
      </c>
      <c r="T87">
        <v>-106.5421209053093</v>
      </c>
      <c r="U87">
        <v>-103.4303979137342</v>
      </c>
      <c r="V87">
        <v>-6.2234459831501283</v>
      </c>
      <c r="W87">
        <v>205.4954349971199</v>
      </c>
      <c r="X87" s="5">
        <v>0</v>
      </c>
      <c r="Y87" s="5">
        <v>0</v>
      </c>
      <c r="Z87">
        <v>28.021473056642101</v>
      </c>
      <c r="AA87">
        <v>27.14116018466413</v>
      </c>
      <c r="AB87">
        <v>24643.333333333328</v>
      </c>
      <c r="AC87">
        <v>24730.26923076923</v>
      </c>
      <c r="AD87">
        <v>61.950690335306859</v>
      </c>
      <c r="AE87">
        <v>-93.553864603559106</v>
      </c>
      <c r="AF87" s="9">
        <v>0.5</v>
      </c>
      <c r="AH87">
        <f>D87*N87*-1</f>
        <v>-24621</v>
      </c>
      <c r="AJ87">
        <f t="shared" ref="AJ87:AJ104" si="43">AH86+AH87</f>
        <v>88</v>
      </c>
    </row>
    <row r="88" spans="1:36" x14ac:dyDescent="0.2">
      <c r="A88" s="1">
        <v>840</v>
      </c>
      <c r="B88" t="s">
        <v>32</v>
      </c>
      <c r="C88" t="s">
        <v>119</v>
      </c>
      <c r="D88" s="120">
        <v>24750</v>
      </c>
      <c r="E88" s="14">
        <v>24765</v>
      </c>
      <c r="F88">
        <v>24773</v>
      </c>
      <c r="G88">
        <v>24744</v>
      </c>
      <c r="H88">
        <v>219</v>
      </c>
      <c r="I88">
        <v>5422888</v>
      </c>
      <c r="J88">
        <v>0</v>
      </c>
      <c r="K88">
        <v>0</v>
      </c>
      <c r="L88">
        <v>24750</v>
      </c>
      <c r="M88" s="6">
        <v>1</v>
      </c>
      <c r="N88" s="6">
        <v>1</v>
      </c>
      <c r="O88">
        <v>6.0606060606049894E-4</v>
      </c>
      <c r="P88">
        <v>24769.896320054439</v>
      </c>
      <c r="Q88">
        <v>24723.70367994556</v>
      </c>
      <c r="R88">
        <v>24746.799999999999</v>
      </c>
      <c r="S88">
        <v>1.576008641818218</v>
      </c>
      <c r="T88">
        <v>19.567969793777589</v>
      </c>
      <c r="U88">
        <v>12.557633169494061</v>
      </c>
      <c r="V88">
        <v>14.020673248567061</v>
      </c>
      <c r="W88">
        <v>205.4954349971199</v>
      </c>
      <c r="X88" s="5">
        <v>0</v>
      </c>
      <c r="Y88" s="5">
        <v>0</v>
      </c>
      <c r="Z88">
        <v>61.614817685508427</v>
      </c>
      <c r="AA88">
        <v>61.38637326249124</v>
      </c>
      <c r="AB88">
        <v>24760.666666666672</v>
      </c>
      <c r="AC88">
        <v>24686.61538461539</v>
      </c>
      <c r="AD88">
        <v>41.449704142014248</v>
      </c>
      <c r="AE88">
        <v>119.1022285668768</v>
      </c>
      <c r="AF88" s="6">
        <v>1</v>
      </c>
      <c r="AH88">
        <f t="shared" ref="AH88:AH112" si="44">D88*N88*-1</f>
        <v>-24750</v>
      </c>
    </row>
    <row r="89" spans="1:36" x14ac:dyDescent="0.2">
      <c r="A89" s="1">
        <v>848</v>
      </c>
      <c r="B89" t="s">
        <v>32</v>
      </c>
      <c r="C89" t="s">
        <v>120</v>
      </c>
      <c r="D89" s="118">
        <v>24713</v>
      </c>
      <c r="E89" s="121">
        <v>24720</v>
      </c>
      <c r="F89">
        <v>24734</v>
      </c>
      <c r="G89">
        <v>24701</v>
      </c>
      <c r="H89">
        <v>880</v>
      </c>
      <c r="I89">
        <v>21749954</v>
      </c>
      <c r="J89">
        <v>0</v>
      </c>
      <c r="K89">
        <v>0</v>
      </c>
      <c r="L89">
        <v>24714</v>
      </c>
      <c r="M89" s="5">
        <v>0</v>
      </c>
      <c r="N89" s="4">
        <v>-1</v>
      </c>
      <c r="O89">
        <v>2.42777373148817E-4</v>
      </c>
      <c r="P89">
        <v>24822.42269921894</v>
      </c>
      <c r="Q89">
        <v>24674.377300781071</v>
      </c>
      <c r="R89">
        <v>24748.400000000001</v>
      </c>
      <c r="S89">
        <v>-0.76733219133238251</v>
      </c>
      <c r="T89">
        <v>-1.4962242309229621</v>
      </c>
      <c r="U89">
        <v>15.86571497052187</v>
      </c>
      <c r="V89">
        <v>-34.723878402889667</v>
      </c>
      <c r="W89">
        <v>205.4954349971199</v>
      </c>
      <c r="X89" s="5">
        <v>0</v>
      </c>
      <c r="Y89" s="5">
        <v>0</v>
      </c>
      <c r="Z89">
        <v>12.638888888888969</v>
      </c>
      <c r="AA89">
        <v>17.538858804653032</v>
      </c>
      <c r="AB89">
        <v>24718.333333333328</v>
      </c>
      <c r="AC89">
        <v>24729.75641025641</v>
      </c>
      <c r="AD89">
        <v>41.339250493096749</v>
      </c>
      <c r="AE89">
        <v>-18.42168042369196</v>
      </c>
      <c r="AF89" s="15">
        <v>-0.5</v>
      </c>
      <c r="AH89">
        <f t="shared" si="44"/>
        <v>24713</v>
      </c>
      <c r="AJ89">
        <f t="shared" ref="AJ89:AJ104" si="45">AH88+AH89</f>
        <v>-37</v>
      </c>
    </row>
    <row r="90" spans="1:36" x14ac:dyDescent="0.2">
      <c r="A90" s="1">
        <v>857</v>
      </c>
      <c r="B90" t="s">
        <v>32</v>
      </c>
      <c r="C90" t="s">
        <v>121</v>
      </c>
      <c r="D90" s="120">
        <v>24747</v>
      </c>
      <c r="E90" s="114">
        <v>24687</v>
      </c>
      <c r="F90">
        <v>24755</v>
      </c>
      <c r="G90">
        <v>24658</v>
      </c>
      <c r="H90">
        <v>1850</v>
      </c>
      <c r="I90">
        <v>45698698</v>
      </c>
      <c r="J90">
        <v>0</v>
      </c>
      <c r="K90">
        <v>0</v>
      </c>
      <c r="L90">
        <v>24747</v>
      </c>
      <c r="M90" s="4">
        <v>-1</v>
      </c>
      <c r="N90" s="4">
        <v>-1</v>
      </c>
      <c r="O90">
        <v>-2.4245363074312238E-3</v>
      </c>
      <c r="P90">
        <v>24806.07889617734</v>
      </c>
      <c r="Q90">
        <v>24684.321103822658</v>
      </c>
      <c r="R90">
        <v>24745.200000000001</v>
      </c>
      <c r="S90">
        <v>-1.9119926166356691</v>
      </c>
      <c r="T90">
        <v>-8.0223102168638434</v>
      </c>
      <c r="U90">
        <v>-1.4272515334675471</v>
      </c>
      <c r="V90">
        <v>-13.19011736679259</v>
      </c>
      <c r="W90">
        <v>205.4954349971199</v>
      </c>
      <c r="X90" s="5">
        <v>0</v>
      </c>
      <c r="Y90" s="5">
        <v>0</v>
      </c>
      <c r="Z90">
        <v>51.66666666666675</v>
      </c>
      <c r="AA90">
        <v>59.565980975429397</v>
      </c>
      <c r="AB90">
        <v>24700</v>
      </c>
      <c r="AC90">
        <v>24747.679487179488</v>
      </c>
      <c r="AD90">
        <v>31.089743589743961</v>
      </c>
      <c r="AE90">
        <v>-102.2405498281875</v>
      </c>
      <c r="AF90" s="4">
        <v>-1</v>
      </c>
      <c r="AH90">
        <f t="shared" si="44"/>
        <v>24747</v>
      </c>
    </row>
    <row r="91" spans="1:36" x14ac:dyDescent="0.2">
      <c r="A91" s="1">
        <v>862</v>
      </c>
      <c r="B91" t="s">
        <v>32</v>
      </c>
      <c r="C91" t="s">
        <v>122</v>
      </c>
      <c r="D91" s="118">
        <v>24712</v>
      </c>
      <c r="E91" s="121">
        <v>24719</v>
      </c>
      <c r="F91">
        <v>24723</v>
      </c>
      <c r="G91">
        <v>24691</v>
      </c>
      <c r="H91">
        <v>529</v>
      </c>
      <c r="I91">
        <v>13069977</v>
      </c>
      <c r="J91">
        <v>0</v>
      </c>
      <c r="K91">
        <v>0</v>
      </c>
      <c r="L91">
        <v>24712</v>
      </c>
      <c r="M91" s="5">
        <v>0</v>
      </c>
      <c r="N91" s="6">
        <v>1</v>
      </c>
      <c r="O91">
        <v>2.8326319197158328E-4</v>
      </c>
      <c r="P91">
        <v>24738.429395872481</v>
      </c>
      <c r="Q91">
        <v>24683.97060412752</v>
      </c>
      <c r="R91">
        <v>24711.200000000001</v>
      </c>
      <c r="S91">
        <v>0.57291025012283625</v>
      </c>
      <c r="T91">
        <v>-14.591997197083399</v>
      </c>
      <c r="U91">
        <v>-13.53400071787914</v>
      </c>
      <c r="V91">
        <v>-2.1159929584085191</v>
      </c>
      <c r="W91">
        <v>205.4954349971199</v>
      </c>
      <c r="X91" s="5">
        <v>0</v>
      </c>
      <c r="Y91" s="5">
        <v>0</v>
      </c>
      <c r="Z91">
        <v>33.526245825633133</v>
      </c>
      <c r="AA91">
        <v>34.501757557090222</v>
      </c>
      <c r="AB91">
        <v>24711</v>
      </c>
      <c r="AC91">
        <v>24740.44871794873</v>
      </c>
      <c r="AD91">
        <v>35.115384615385032</v>
      </c>
      <c r="AE91">
        <v>-55.908482414521082</v>
      </c>
      <c r="AF91" s="9">
        <v>0.5</v>
      </c>
      <c r="AH91">
        <f t="shared" si="44"/>
        <v>-24712</v>
      </c>
      <c r="AJ91">
        <f t="shared" ref="AJ91:AJ104" si="46">AH90+AH91</f>
        <v>35</v>
      </c>
    </row>
    <row r="92" spans="1:36" x14ac:dyDescent="0.2">
      <c r="A92" s="1">
        <v>877</v>
      </c>
      <c r="B92" t="s">
        <v>32</v>
      </c>
      <c r="C92" t="s">
        <v>123</v>
      </c>
      <c r="D92" s="120">
        <v>24753</v>
      </c>
      <c r="E92" s="20">
        <v>24893</v>
      </c>
      <c r="F92">
        <v>24899</v>
      </c>
      <c r="G92">
        <v>24750</v>
      </c>
      <c r="H92">
        <v>9886</v>
      </c>
      <c r="I92">
        <v>245340934</v>
      </c>
      <c r="J92">
        <v>0</v>
      </c>
      <c r="K92">
        <v>0</v>
      </c>
      <c r="L92">
        <v>24753</v>
      </c>
      <c r="M92" s="6">
        <v>1</v>
      </c>
      <c r="N92" s="6">
        <v>1</v>
      </c>
      <c r="O92">
        <v>5.6558800953419031E-3</v>
      </c>
      <c r="P92">
        <v>24896.235563903479</v>
      </c>
      <c r="Q92">
        <v>24621.764436096521</v>
      </c>
      <c r="R92">
        <v>24759</v>
      </c>
      <c r="S92">
        <v>1.9528465681716209</v>
      </c>
      <c r="T92">
        <v>52.034279018916997</v>
      </c>
      <c r="U92">
        <v>14.38884187533286</v>
      </c>
      <c r="V92">
        <v>75.290874287168293</v>
      </c>
      <c r="W92">
        <v>205.4954349971199</v>
      </c>
      <c r="X92" s="5">
        <v>0</v>
      </c>
      <c r="Y92" s="5">
        <v>0</v>
      </c>
      <c r="Z92">
        <v>87.704758731745343</v>
      </c>
      <c r="AA92">
        <v>74.64598399385072</v>
      </c>
      <c r="AB92">
        <v>24847.333333333328</v>
      </c>
      <c r="AC92">
        <v>24722.910256410261</v>
      </c>
      <c r="AD92">
        <v>22.7406311637085</v>
      </c>
      <c r="AE92">
        <v>364.75996357169328</v>
      </c>
      <c r="AF92" s="6">
        <v>1</v>
      </c>
      <c r="AH92">
        <f t="shared" si="44"/>
        <v>-24753</v>
      </c>
    </row>
    <row r="93" spans="1:36" x14ac:dyDescent="0.2">
      <c r="A93" s="1">
        <v>882</v>
      </c>
      <c r="B93" t="s">
        <v>32</v>
      </c>
      <c r="C93" t="s">
        <v>124</v>
      </c>
      <c r="D93" s="120">
        <v>24751</v>
      </c>
      <c r="E93" s="115">
        <v>24762</v>
      </c>
      <c r="F93">
        <v>24788</v>
      </c>
      <c r="G93">
        <v>24671</v>
      </c>
      <c r="H93">
        <v>5410</v>
      </c>
      <c r="I93">
        <v>133802410</v>
      </c>
      <c r="J93">
        <v>0</v>
      </c>
      <c r="K93">
        <v>0</v>
      </c>
      <c r="L93">
        <v>24797</v>
      </c>
      <c r="M93" s="5">
        <v>0</v>
      </c>
      <c r="N93" s="4">
        <v>-1</v>
      </c>
      <c r="O93">
        <v>-1.411461063838382E-3</v>
      </c>
      <c r="P93">
        <v>24871.80112993583</v>
      </c>
      <c r="Q93">
        <v>24730.19887006417</v>
      </c>
      <c r="R93">
        <v>24801</v>
      </c>
      <c r="S93">
        <v>-1.101677332984532</v>
      </c>
      <c r="T93">
        <v>38.469314766742173</v>
      </c>
      <c r="U93">
        <v>45.676201186163283</v>
      </c>
      <c r="V93">
        <v>-14.41377283884221</v>
      </c>
      <c r="W93">
        <v>205.4954349971199</v>
      </c>
      <c r="X93" s="5">
        <v>0</v>
      </c>
      <c r="Y93" s="5">
        <v>0</v>
      </c>
      <c r="Z93">
        <v>44.398340248962739</v>
      </c>
      <c r="AA93">
        <v>53.849700322729348</v>
      </c>
      <c r="AB93">
        <v>24740.333333333328</v>
      </c>
      <c r="AC93">
        <v>24732.41025641025</v>
      </c>
      <c r="AD93">
        <v>35.631163708085573</v>
      </c>
      <c r="AE93">
        <v>14.824245779133509</v>
      </c>
      <c r="AF93" s="15">
        <v>-0.5</v>
      </c>
      <c r="AH93">
        <f t="shared" si="44"/>
        <v>24751</v>
      </c>
      <c r="AJ93">
        <f t="shared" ref="AJ93:AJ104" si="47">AH92+AH93</f>
        <v>-2</v>
      </c>
    </row>
    <row r="94" spans="1:36" x14ac:dyDescent="0.2">
      <c r="A94" s="1">
        <v>883</v>
      </c>
      <c r="B94" t="s">
        <v>32</v>
      </c>
      <c r="C94" t="s">
        <v>125</v>
      </c>
      <c r="D94" s="14">
        <v>24765</v>
      </c>
      <c r="E94" s="122">
        <v>24816</v>
      </c>
      <c r="F94">
        <v>24844</v>
      </c>
      <c r="G94">
        <v>24752</v>
      </c>
      <c r="H94">
        <v>3483</v>
      </c>
      <c r="I94">
        <v>86366047</v>
      </c>
      <c r="J94">
        <v>0</v>
      </c>
      <c r="K94">
        <v>0</v>
      </c>
      <c r="L94">
        <v>24762</v>
      </c>
      <c r="M94" s="6">
        <v>1</v>
      </c>
      <c r="N94" s="6">
        <v>1</v>
      </c>
      <c r="O94">
        <v>2.1807608432276031E-3</v>
      </c>
      <c r="P94">
        <v>24858.52046212662</v>
      </c>
      <c r="Q94">
        <v>24733.879537873381</v>
      </c>
      <c r="R94">
        <v>24796.2</v>
      </c>
      <c r="S94">
        <v>0.63542532658918627</v>
      </c>
      <c r="T94">
        <v>44.739857283893798</v>
      </c>
      <c r="U94">
        <v>45.364086552073452</v>
      </c>
      <c r="V94">
        <v>-1.2484585363593079</v>
      </c>
      <c r="W94">
        <v>205.4954349971199</v>
      </c>
      <c r="X94" s="5">
        <v>0</v>
      </c>
      <c r="Y94" s="5">
        <v>0</v>
      </c>
      <c r="Z94">
        <v>51.728907330567161</v>
      </c>
      <c r="AA94">
        <v>50.576302443522337</v>
      </c>
      <c r="AB94">
        <v>24804</v>
      </c>
      <c r="AC94">
        <v>24736.41025641025</v>
      </c>
      <c r="AD94">
        <v>38.984220907296802</v>
      </c>
      <c r="AE94">
        <v>115.58478792478989</v>
      </c>
      <c r="AF94" s="6">
        <v>1</v>
      </c>
      <c r="AH94">
        <f t="shared" si="44"/>
        <v>-24765</v>
      </c>
    </row>
    <row r="95" spans="1:36" x14ac:dyDescent="0.2">
      <c r="A95" s="1">
        <v>895</v>
      </c>
      <c r="B95" t="s">
        <v>32</v>
      </c>
      <c r="C95" t="s">
        <v>126</v>
      </c>
      <c r="D95" s="123">
        <v>24872</v>
      </c>
      <c r="E95" s="124">
        <v>24852</v>
      </c>
      <c r="F95">
        <v>24872</v>
      </c>
      <c r="G95">
        <v>24841</v>
      </c>
      <c r="H95">
        <v>232</v>
      </c>
      <c r="I95">
        <v>5766900</v>
      </c>
      <c r="J95">
        <v>0</v>
      </c>
      <c r="K95">
        <v>0</v>
      </c>
      <c r="L95">
        <v>24873</v>
      </c>
      <c r="M95" s="5">
        <v>0</v>
      </c>
      <c r="N95" s="4">
        <v>-1</v>
      </c>
      <c r="O95">
        <v>-8.4428898805932739E-4</v>
      </c>
      <c r="P95">
        <v>24889.776259238392</v>
      </c>
      <c r="Q95">
        <v>24842.62374076161</v>
      </c>
      <c r="R95">
        <v>24866.2</v>
      </c>
      <c r="S95">
        <v>-1.204601616941668</v>
      </c>
      <c r="T95">
        <v>56.083069903819712</v>
      </c>
      <c r="U95">
        <v>63.850514802372118</v>
      </c>
      <c r="V95">
        <v>-15.534889797104841</v>
      </c>
      <c r="W95">
        <v>205.4954349971199</v>
      </c>
      <c r="X95" s="5">
        <v>0</v>
      </c>
      <c r="Y95" s="5">
        <v>0</v>
      </c>
      <c r="Z95">
        <v>58.702064896755218</v>
      </c>
      <c r="AA95">
        <v>63.951780765940043</v>
      </c>
      <c r="AB95">
        <v>24855</v>
      </c>
      <c r="AC95">
        <v>24804.025641025641</v>
      </c>
      <c r="AD95">
        <v>57.714003944772998</v>
      </c>
      <c r="AE95">
        <v>58.881560210975401</v>
      </c>
      <c r="AF95" s="15">
        <v>-0.5</v>
      </c>
      <c r="AH95">
        <f t="shared" si="44"/>
        <v>24872</v>
      </c>
      <c r="AJ95">
        <f t="shared" ref="AJ95:AJ104" si="48">AH94+AH95</f>
        <v>107</v>
      </c>
    </row>
    <row r="96" spans="1:36" x14ac:dyDescent="0.2">
      <c r="A96" s="1">
        <v>900</v>
      </c>
      <c r="B96" t="s">
        <v>32</v>
      </c>
      <c r="C96" t="s">
        <v>127</v>
      </c>
      <c r="D96" s="125">
        <v>24883</v>
      </c>
      <c r="E96" s="126">
        <v>24908</v>
      </c>
      <c r="F96">
        <v>24923</v>
      </c>
      <c r="G96">
        <v>24879</v>
      </c>
      <c r="H96">
        <v>783</v>
      </c>
      <c r="I96">
        <v>19500582</v>
      </c>
      <c r="J96">
        <v>0</v>
      </c>
      <c r="K96">
        <v>0</v>
      </c>
      <c r="L96">
        <v>24883</v>
      </c>
      <c r="M96" s="6">
        <v>1</v>
      </c>
      <c r="N96" s="6">
        <v>1</v>
      </c>
      <c r="O96">
        <v>1.004702005385161E-3</v>
      </c>
      <c r="P96">
        <v>24914.385856059482</v>
      </c>
      <c r="Q96">
        <v>24835.21414394052</v>
      </c>
      <c r="R96">
        <v>24874.799999999999</v>
      </c>
      <c r="S96">
        <v>1.677366782222258</v>
      </c>
      <c r="T96">
        <v>59.063817310689053</v>
      </c>
      <c r="U96">
        <v>54.658313976095393</v>
      </c>
      <c r="V96">
        <v>8.8110066691873214</v>
      </c>
      <c r="W96">
        <v>205.4954349971199</v>
      </c>
      <c r="X96" s="5">
        <v>0</v>
      </c>
      <c r="Y96" s="5">
        <v>0</v>
      </c>
      <c r="Z96">
        <v>73.4539969834088</v>
      </c>
      <c r="AA96">
        <v>60.067873303167381</v>
      </c>
      <c r="AB96">
        <v>24903.333333333328</v>
      </c>
      <c r="AC96">
        <v>24835.935897435898</v>
      </c>
      <c r="AD96">
        <v>35.673570019723442</v>
      </c>
      <c r="AE96">
        <v>125.9521374137223</v>
      </c>
      <c r="AF96" s="6">
        <v>1</v>
      </c>
      <c r="AH96">
        <f t="shared" si="44"/>
        <v>-24883</v>
      </c>
    </row>
    <row r="97" spans="1:36" x14ac:dyDescent="0.2">
      <c r="A97" s="1">
        <v>905</v>
      </c>
      <c r="B97" t="s">
        <v>32</v>
      </c>
      <c r="C97" t="s">
        <v>128</v>
      </c>
      <c r="D97" s="127">
        <v>24866</v>
      </c>
      <c r="E97" s="123">
        <v>24878</v>
      </c>
      <c r="F97">
        <v>24882</v>
      </c>
      <c r="G97">
        <v>24862</v>
      </c>
      <c r="H97">
        <v>176</v>
      </c>
      <c r="I97">
        <v>4377650</v>
      </c>
      <c r="J97">
        <v>0</v>
      </c>
      <c r="K97">
        <v>0</v>
      </c>
      <c r="L97">
        <v>24866</v>
      </c>
      <c r="M97" s="5">
        <v>0</v>
      </c>
      <c r="N97" s="4">
        <v>-1</v>
      </c>
      <c r="O97">
        <v>4.8258666452194449E-4</v>
      </c>
      <c r="P97">
        <v>24911.87723391315</v>
      </c>
      <c r="Q97">
        <v>24851.722766086848</v>
      </c>
      <c r="R97">
        <v>24881.8</v>
      </c>
      <c r="S97">
        <v>-0.25268281059168651</v>
      </c>
      <c r="T97">
        <v>39.940093673329102</v>
      </c>
      <c r="U97">
        <v>47.101918106855557</v>
      </c>
      <c r="V97">
        <v>-14.32364886705291</v>
      </c>
      <c r="W97">
        <v>205.4954349971199</v>
      </c>
      <c r="X97" s="5">
        <v>0</v>
      </c>
      <c r="Y97" s="5">
        <v>0</v>
      </c>
      <c r="Z97">
        <v>39.607843137254953</v>
      </c>
      <c r="AA97">
        <v>47.058823529411718</v>
      </c>
      <c r="AB97">
        <v>24874</v>
      </c>
      <c r="AC97">
        <v>24852.23076923077</v>
      </c>
      <c r="AD97">
        <v>27.313609467455539</v>
      </c>
      <c r="AE97">
        <v>53.134026574234028</v>
      </c>
      <c r="AF97" s="15">
        <v>-0.5</v>
      </c>
      <c r="AH97">
        <f t="shared" si="44"/>
        <v>24866</v>
      </c>
      <c r="AJ97">
        <f t="shared" ref="AJ97:AJ111" si="49">AH96+AH97</f>
        <v>-17</v>
      </c>
    </row>
    <row r="98" spans="1:36" x14ac:dyDescent="0.2">
      <c r="A98" s="1">
        <v>907</v>
      </c>
      <c r="B98" t="s">
        <v>32</v>
      </c>
      <c r="C98" t="s">
        <v>129</v>
      </c>
      <c r="D98" s="126">
        <v>24906</v>
      </c>
      <c r="E98" s="128">
        <v>24942</v>
      </c>
      <c r="F98">
        <v>24944</v>
      </c>
      <c r="G98">
        <v>24899</v>
      </c>
      <c r="H98">
        <v>218</v>
      </c>
      <c r="I98">
        <v>5433258</v>
      </c>
      <c r="J98">
        <v>0</v>
      </c>
      <c r="K98">
        <v>0</v>
      </c>
      <c r="L98">
        <v>24905</v>
      </c>
      <c r="M98" s="6">
        <v>1</v>
      </c>
      <c r="N98" s="6">
        <v>1</v>
      </c>
      <c r="O98">
        <v>1.4856454527203411E-3</v>
      </c>
      <c r="P98">
        <v>24948.835449848131</v>
      </c>
      <c r="Q98">
        <v>24835.964550151872</v>
      </c>
      <c r="R98">
        <v>24892.400000000001</v>
      </c>
      <c r="S98">
        <v>1.7577604195048</v>
      </c>
      <c r="T98">
        <v>58.159903899620993</v>
      </c>
      <c r="U98">
        <v>50.393867701062682</v>
      </c>
      <c r="V98">
        <v>15.532072397116609</v>
      </c>
      <c r="W98">
        <v>205.4954349971199</v>
      </c>
      <c r="X98" s="5">
        <v>0</v>
      </c>
      <c r="Y98" s="5">
        <v>0</v>
      </c>
      <c r="Z98">
        <v>74.561516914458139</v>
      </c>
      <c r="AA98">
        <v>55.703512174100361</v>
      </c>
      <c r="AB98">
        <v>24928.333333333328</v>
      </c>
      <c r="AC98">
        <v>24861.705128205129</v>
      </c>
      <c r="AD98">
        <v>24.21203155818484</v>
      </c>
      <c r="AE98">
        <v>183.45756452553459</v>
      </c>
      <c r="AF98" s="6">
        <v>1</v>
      </c>
      <c r="AH98">
        <f t="shared" si="44"/>
        <v>-24906</v>
      </c>
    </row>
    <row r="99" spans="1:36" x14ac:dyDescent="0.2">
      <c r="A99" s="1">
        <v>916</v>
      </c>
      <c r="B99" t="s">
        <v>32</v>
      </c>
      <c r="C99" t="s">
        <v>130</v>
      </c>
      <c r="D99" s="98">
        <v>25020</v>
      </c>
      <c r="E99" s="18">
        <v>25019</v>
      </c>
      <c r="F99">
        <v>25052</v>
      </c>
      <c r="G99">
        <v>24988</v>
      </c>
      <c r="H99">
        <v>4579</v>
      </c>
      <c r="I99">
        <v>114577869</v>
      </c>
      <c r="J99">
        <v>0</v>
      </c>
      <c r="K99">
        <v>0</v>
      </c>
      <c r="L99">
        <v>25021</v>
      </c>
      <c r="M99" s="5">
        <v>0</v>
      </c>
      <c r="N99" s="4">
        <v>-1</v>
      </c>
      <c r="O99">
        <v>-7.9932856400621866E-5</v>
      </c>
      <c r="P99">
        <v>25205.00330028612</v>
      </c>
      <c r="Q99">
        <v>24962.596699713878</v>
      </c>
      <c r="R99">
        <v>25083.8</v>
      </c>
      <c r="S99">
        <v>-1.069277814168887</v>
      </c>
      <c r="T99">
        <v>123.9137220492958</v>
      </c>
      <c r="U99">
        <v>128.99223421020301</v>
      </c>
      <c r="V99">
        <v>-10.157024321814561</v>
      </c>
      <c r="W99">
        <v>205.4954349971199</v>
      </c>
      <c r="X99" s="5">
        <v>0</v>
      </c>
      <c r="Y99" s="5">
        <v>0</v>
      </c>
      <c r="Z99">
        <v>61.424332344213703</v>
      </c>
      <c r="AA99">
        <v>76.341458644179497</v>
      </c>
      <c r="AB99">
        <v>25019.666666666672</v>
      </c>
      <c r="AC99">
        <v>24925.58974358975</v>
      </c>
      <c r="AD99">
        <v>63.950690335307563</v>
      </c>
      <c r="AE99">
        <v>98.072356043541561</v>
      </c>
      <c r="AF99" s="15">
        <v>-0.5</v>
      </c>
      <c r="AH99">
        <f t="shared" si="44"/>
        <v>25020</v>
      </c>
      <c r="AJ99">
        <f t="shared" si="49"/>
        <v>114</v>
      </c>
    </row>
    <row r="100" spans="1:36" x14ac:dyDescent="0.2">
      <c r="A100" s="1">
        <v>918</v>
      </c>
      <c r="B100" t="s">
        <v>32</v>
      </c>
      <c r="C100" t="s">
        <v>131</v>
      </c>
      <c r="D100" s="115">
        <v>24755</v>
      </c>
      <c r="E100" s="15">
        <v>24682</v>
      </c>
      <c r="F100">
        <v>24818</v>
      </c>
      <c r="G100">
        <v>24677</v>
      </c>
      <c r="H100">
        <v>9564</v>
      </c>
      <c r="I100">
        <v>236747033</v>
      </c>
      <c r="J100">
        <v>0</v>
      </c>
      <c r="K100">
        <v>0</v>
      </c>
      <c r="L100">
        <v>24755</v>
      </c>
      <c r="M100" s="4">
        <v>-1</v>
      </c>
      <c r="N100" s="4">
        <v>-1</v>
      </c>
      <c r="O100">
        <v>-2.9488992122803652E-3</v>
      </c>
      <c r="P100">
        <v>25268.197456637721</v>
      </c>
      <c r="Q100">
        <v>24576.20254336228</v>
      </c>
      <c r="R100">
        <v>24922.2</v>
      </c>
      <c r="S100">
        <v>-1.388449512514794</v>
      </c>
      <c r="T100">
        <v>-39.621344014718488</v>
      </c>
      <c r="U100">
        <v>52.21603405245429</v>
      </c>
      <c r="V100">
        <v>-183.67475613434561</v>
      </c>
      <c r="W100">
        <v>205.4954349971199</v>
      </c>
      <c r="X100" s="5">
        <v>0</v>
      </c>
      <c r="Y100" s="5">
        <v>0</v>
      </c>
      <c r="Z100">
        <v>17.09662524787791</v>
      </c>
      <c r="AA100">
        <v>37.368819866251222</v>
      </c>
      <c r="AB100">
        <v>24725.666666666672</v>
      </c>
      <c r="AC100">
        <v>24918.833333333339</v>
      </c>
      <c r="AD100">
        <v>68.666666666668021</v>
      </c>
      <c r="AE100">
        <v>-187.54045307443471</v>
      </c>
      <c r="AF100" s="4">
        <v>-1</v>
      </c>
      <c r="AH100">
        <f t="shared" si="44"/>
        <v>24755</v>
      </c>
    </row>
    <row r="101" spans="1:36" x14ac:dyDescent="0.2">
      <c r="A101" s="1">
        <v>926</v>
      </c>
      <c r="B101" t="s">
        <v>32</v>
      </c>
      <c r="C101" t="s">
        <v>132</v>
      </c>
      <c r="D101" s="119">
        <v>24621</v>
      </c>
      <c r="E101" s="10">
        <v>24639</v>
      </c>
      <c r="F101">
        <v>24640</v>
      </c>
      <c r="G101">
        <v>24616</v>
      </c>
      <c r="H101">
        <v>466</v>
      </c>
      <c r="I101">
        <v>11476530</v>
      </c>
      <c r="J101">
        <v>0</v>
      </c>
      <c r="K101">
        <v>0</v>
      </c>
      <c r="L101">
        <v>24621</v>
      </c>
      <c r="M101" s="5">
        <v>0</v>
      </c>
      <c r="N101" s="6">
        <v>1</v>
      </c>
      <c r="O101">
        <v>7.310832216400609E-4</v>
      </c>
      <c r="P101">
        <v>24659.933240486629</v>
      </c>
      <c r="Q101">
        <v>24612.066759513371</v>
      </c>
      <c r="R101">
        <v>24636</v>
      </c>
      <c r="S101">
        <v>0.25069735138256999</v>
      </c>
      <c r="T101">
        <v>-159.55943844676949</v>
      </c>
      <c r="U101">
        <v>-153.2437102004194</v>
      </c>
      <c r="V101">
        <v>-12.63145649270024</v>
      </c>
      <c r="W101">
        <v>205.4954349971199</v>
      </c>
      <c r="X101" s="5">
        <v>0</v>
      </c>
      <c r="Y101" s="5">
        <v>0</v>
      </c>
      <c r="Z101">
        <v>23.742918234044581</v>
      </c>
      <c r="AA101">
        <v>19.620552942506421</v>
      </c>
      <c r="AB101">
        <v>24631.666666666672</v>
      </c>
      <c r="AC101">
        <v>24845.5</v>
      </c>
      <c r="AD101">
        <v>142.91025641025601</v>
      </c>
      <c r="AE101">
        <v>-99.751801680571461</v>
      </c>
      <c r="AF101" s="9">
        <v>0.5</v>
      </c>
      <c r="AH101">
        <f t="shared" si="44"/>
        <v>-24621</v>
      </c>
      <c r="AJ101">
        <f t="shared" si="49"/>
        <v>134</v>
      </c>
    </row>
    <row r="102" spans="1:36" x14ac:dyDescent="0.2">
      <c r="A102" s="1">
        <v>931</v>
      </c>
      <c r="B102" t="s">
        <v>32</v>
      </c>
      <c r="C102" t="s">
        <v>133</v>
      </c>
      <c r="D102" s="129">
        <v>24569</v>
      </c>
      <c r="E102" s="130">
        <v>24463</v>
      </c>
      <c r="F102">
        <v>24602</v>
      </c>
      <c r="G102">
        <v>24438</v>
      </c>
      <c r="H102">
        <v>5241</v>
      </c>
      <c r="I102">
        <v>128411469</v>
      </c>
      <c r="J102">
        <v>0</v>
      </c>
      <c r="K102">
        <v>0</v>
      </c>
      <c r="L102">
        <v>24572</v>
      </c>
      <c r="M102" s="4">
        <v>-1</v>
      </c>
      <c r="N102" s="4">
        <v>-1</v>
      </c>
      <c r="O102">
        <v>-4.4359433501546253E-3</v>
      </c>
      <c r="P102">
        <v>24717.16856771383</v>
      </c>
      <c r="Q102">
        <v>24451.231432286171</v>
      </c>
      <c r="R102">
        <v>24584.2</v>
      </c>
      <c r="S102">
        <v>-1.822987222978089</v>
      </c>
      <c r="T102">
        <v>-185.775728007975</v>
      </c>
      <c r="U102">
        <v>-161.7976234115026</v>
      </c>
      <c r="V102">
        <v>-47.956209192944812</v>
      </c>
      <c r="W102">
        <v>205.4954349971199</v>
      </c>
      <c r="X102" s="5">
        <v>0</v>
      </c>
      <c r="Y102" s="5">
        <v>0</v>
      </c>
      <c r="Z102">
        <v>16.364087549839059</v>
      </c>
      <c r="AA102">
        <v>35.303394455964337</v>
      </c>
      <c r="AB102">
        <v>24501</v>
      </c>
      <c r="AC102">
        <v>24791.025641025641</v>
      </c>
      <c r="AD102">
        <v>179.18145956607441</v>
      </c>
      <c r="AE102">
        <v>-107.90760819711249</v>
      </c>
      <c r="AF102" s="4">
        <v>-1</v>
      </c>
      <c r="AH102">
        <f t="shared" si="44"/>
        <v>24569</v>
      </c>
    </row>
    <row r="103" spans="1:36" x14ac:dyDescent="0.2">
      <c r="A103" s="1">
        <v>936</v>
      </c>
      <c r="B103" t="s">
        <v>32</v>
      </c>
      <c r="C103" t="s">
        <v>134</v>
      </c>
      <c r="D103" s="131">
        <v>24498</v>
      </c>
      <c r="E103" s="132">
        <v>24539</v>
      </c>
      <c r="F103">
        <v>24548</v>
      </c>
      <c r="G103">
        <v>24498</v>
      </c>
      <c r="H103">
        <v>1577</v>
      </c>
      <c r="I103">
        <v>38686719</v>
      </c>
      <c r="J103">
        <v>0</v>
      </c>
      <c r="K103">
        <v>0</v>
      </c>
      <c r="L103">
        <v>24496</v>
      </c>
      <c r="M103" s="5">
        <v>0</v>
      </c>
      <c r="N103" s="6">
        <v>1</v>
      </c>
      <c r="O103">
        <v>1.7553886348791179E-3</v>
      </c>
      <c r="P103">
        <v>24559.484993060949</v>
      </c>
      <c r="Q103">
        <v>24382.91500693906</v>
      </c>
      <c r="R103">
        <v>24471.200000000001</v>
      </c>
      <c r="S103">
        <v>1.5359348774756281</v>
      </c>
      <c r="T103">
        <v>-175.00204048182789</v>
      </c>
      <c r="U103">
        <v>-192.9144948935874</v>
      </c>
      <c r="V103">
        <v>35.824908823519138</v>
      </c>
      <c r="W103">
        <v>205.4954349971199</v>
      </c>
      <c r="X103" s="5">
        <v>0</v>
      </c>
      <c r="Y103" s="5">
        <v>0</v>
      </c>
      <c r="Z103">
        <v>44.225496399409487</v>
      </c>
      <c r="AA103">
        <v>33.099320055841737</v>
      </c>
      <c r="AB103">
        <v>24528.333333333328</v>
      </c>
      <c r="AC103">
        <v>24702.52564102563</v>
      </c>
      <c r="AD103">
        <v>176.75345167652549</v>
      </c>
      <c r="AE103">
        <v>-65.700671770034674</v>
      </c>
      <c r="AF103" s="9">
        <v>0.5</v>
      </c>
      <c r="AH103">
        <f t="shared" si="44"/>
        <v>-24498</v>
      </c>
      <c r="AJ103">
        <f t="shared" si="49"/>
        <v>71</v>
      </c>
    </row>
    <row r="104" spans="1:36" x14ac:dyDescent="0.2">
      <c r="A104" s="1">
        <v>942</v>
      </c>
      <c r="B104" t="s">
        <v>32</v>
      </c>
      <c r="C104" t="s">
        <v>135</v>
      </c>
      <c r="D104" s="16">
        <v>24728</v>
      </c>
      <c r="E104" s="116">
        <v>24859</v>
      </c>
      <c r="F104">
        <v>24923</v>
      </c>
      <c r="G104">
        <v>24709</v>
      </c>
      <c r="H104">
        <v>14549</v>
      </c>
      <c r="I104">
        <v>360852972</v>
      </c>
      <c r="J104">
        <v>0</v>
      </c>
      <c r="K104">
        <v>0</v>
      </c>
      <c r="L104">
        <v>24651</v>
      </c>
      <c r="M104" s="6">
        <v>1</v>
      </c>
      <c r="N104" s="6">
        <v>1</v>
      </c>
      <c r="O104">
        <v>8.4377915703217621E-3</v>
      </c>
      <c r="P104">
        <v>24859.402309453311</v>
      </c>
      <c r="Q104">
        <v>24512.99769054669</v>
      </c>
      <c r="R104">
        <v>24686.2</v>
      </c>
      <c r="S104">
        <v>1.995354456247324</v>
      </c>
      <c r="T104">
        <v>23.717078031982961</v>
      </c>
      <c r="U104">
        <v>-46.880948780985477</v>
      </c>
      <c r="V104">
        <v>141.19605362593691</v>
      </c>
      <c r="W104">
        <v>205.4954349971199</v>
      </c>
      <c r="X104" s="5">
        <v>0</v>
      </c>
      <c r="Y104" s="4">
        <v>-1</v>
      </c>
      <c r="Z104">
        <v>92.299594343112588</v>
      </c>
      <c r="AA104">
        <v>94.361671683392146</v>
      </c>
      <c r="AB104">
        <v>24830.333333333328</v>
      </c>
      <c r="AC104">
        <v>24611.474358974359</v>
      </c>
      <c r="AD104">
        <v>67.709072978304349</v>
      </c>
      <c r="AE104">
        <v>215.48955920979179</v>
      </c>
      <c r="AF104" s="6">
        <v>1</v>
      </c>
      <c r="AH104">
        <f t="shared" si="44"/>
        <v>-24728</v>
      </c>
    </row>
    <row r="105" spans="1:36" x14ac:dyDescent="0.2">
      <c r="A105" s="1">
        <v>952</v>
      </c>
      <c r="B105" t="s">
        <v>32</v>
      </c>
      <c r="C105" t="s">
        <v>136</v>
      </c>
      <c r="D105" s="10">
        <v>24637</v>
      </c>
      <c r="E105" s="133">
        <v>24671</v>
      </c>
      <c r="F105">
        <v>24683</v>
      </c>
      <c r="G105">
        <v>24585</v>
      </c>
      <c r="H105">
        <v>4787</v>
      </c>
      <c r="I105">
        <v>117894586</v>
      </c>
      <c r="J105">
        <v>0</v>
      </c>
      <c r="K105">
        <v>0</v>
      </c>
      <c r="L105">
        <v>24635</v>
      </c>
      <c r="M105" s="5">
        <v>0</v>
      </c>
      <c r="N105" s="4">
        <v>-1</v>
      </c>
      <c r="O105">
        <v>1.4613354982748741E-3</v>
      </c>
      <c r="P105">
        <v>24717.03124364141</v>
      </c>
      <c r="Q105">
        <v>24563.368756358599</v>
      </c>
      <c r="R105">
        <v>24640.2</v>
      </c>
      <c r="S105">
        <v>0.80175716388900864</v>
      </c>
      <c r="T105">
        <v>-18.66733658627345</v>
      </c>
      <c r="U105">
        <v>-15.77936771447567</v>
      </c>
      <c r="V105">
        <v>-5.7759377435955628</v>
      </c>
      <c r="W105">
        <v>205.4954349971199</v>
      </c>
      <c r="X105" s="5">
        <v>0</v>
      </c>
      <c r="Y105" s="5">
        <v>0</v>
      </c>
      <c r="Z105">
        <v>45.193515663314379</v>
      </c>
      <c r="AA105">
        <v>37.237013299653093</v>
      </c>
      <c r="AB105">
        <v>24646.333333333328</v>
      </c>
      <c r="AC105">
        <v>24619.705128205129</v>
      </c>
      <c r="AD105">
        <v>75.929980276133463</v>
      </c>
      <c r="AE105">
        <v>23.37961459699337</v>
      </c>
      <c r="AF105" s="15">
        <v>-0.5</v>
      </c>
      <c r="AH105">
        <f t="shared" si="44"/>
        <v>24637</v>
      </c>
      <c r="AJ105">
        <f t="shared" si="49"/>
        <v>-91</v>
      </c>
    </row>
    <row r="106" spans="1:36" x14ac:dyDescent="0.2">
      <c r="A106" s="1">
        <v>960</v>
      </c>
      <c r="B106" t="s">
        <v>32</v>
      </c>
      <c r="C106" t="s">
        <v>137</v>
      </c>
      <c r="D106" s="134">
        <v>24520</v>
      </c>
      <c r="E106" s="134">
        <v>24513</v>
      </c>
      <c r="F106">
        <v>24534</v>
      </c>
      <c r="G106">
        <v>24506</v>
      </c>
      <c r="H106">
        <v>779</v>
      </c>
      <c r="I106">
        <v>19099623</v>
      </c>
      <c r="J106">
        <v>0</v>
      </c>
      <c r="K106">
        <v>0</v>
      </c>
      <c r="L106">
        <v>24518</v>
      </c>
      <c r="M106" s="4">
        <v>-1</v>
      </c>
      <c r="N106" s="4">
        <v>-1</v>
      </c>
      <c r="O106">
        <v>-2.0393180520439369E-4</v>
      </c>
      <c r="P106">
        <v>24585.54619005349</v>
      </c>
      <c r="Q106">
        <v>24495.653809946511</v>
      </c>
      <c r="R106">
        <v>24540.6</v>
      </c>
      <c r="S106">
        <v>-1.2281352420373479</v>
      </c>
      <c r="T106">
        <v>-90.815148155557836</v>
      </c>
      <c r="U106">
        <v>-78.33866490090827</v>
      </c>
      <c r="V106">
        <v>-24.952966509299131</v>
      </c>
      <c r="W106">
        <v>205.4954349971199</v>
      </c>
      <c r="X106" s="5">
        <v>0</v>
      </c>
      <c r="Y106" s="5">
        <v>0</v>
      </c>
      <c r="Z106">
        <v>12.45209483285959</v>
      </c>
      <c r="AA106">
        <v>18.16265531283269</v>
      </c>
      <c r="AB106">
        <v>24517.666666666672</v>
      </c>
      <c r="AC106">
        <v>24625.807692307699</v>
      </c>
      <c r="AD106">
        <v>66.463510848125779</v>
      </c>
      <c r="AE106">
        <v>-108.4715751154923</v>
      </c>
      <c r="AF106" s="4">
        <v>-1</v>
      </c>
      <c r="AH106">
        <f t="shared" si="44"/>
        <v>24520</v>
      </c>
    </row>
    <row r="107" spans="1:36" x14ac:dyDescent="0.2">
      <c r="A107" s="1">
        <v>974</v>
      </c>
      <c r="B107" t="s">
        <v>32</v>
      </c>
      <c r="C107" t="s">
        <v>138</v>
      </c>
      <c r="D107" s="135">
        <v>24300</v>
      </c>
      <c r="E107" s="33">
        <v>24367</v>
      </c>
      <c r="F107">
        <v>24370</v>
      </c>
      <c r="G107">
        <v>24295</v>
      </c>
      <c r="H107">
        <v>772</v>
      </c>
      <c r="I107">
        <v>18784254</v>
      </c>
      <c r="J107">
        <v>0</v>
      </c>
      <c r="K107">
        <v>0</v>
      </c>
      <c r="L107">
        <v>24300</v>
      </c>
      <c r="M107" s="5">
        <v>0</v>
      </c>
      <c r="N107" s="6">
        <v>1</v>
      </c>
      <c r="O107">
        <v>2.7572016460906119E-3</v>
      </c>
      <c r="P107">
        <v>24371.81744710881</v>
      </c>
      <c r="Q107">
        <v>24252.582552891199</v>
      </c>
      <c r="R107">
        <v>24312.2</v>
      </c>
      <c r="S107">
        <v>1.8383880108112041</v>
      </c>
      <c r="T107">
        <v>-157.732869096315</v>
      </c>
      <c r="U107">
        <v>-170.75317363093001</v>
      </c>
      <c r="V107">
        <v>26.040609069230069</v>
      </c>
      <c r="W107">
        <v>205.4954349971199</v>
      </c>
      <c r="X107" s="6">
        <v>1</v>
      </c>
      <c r="Y107" s="5">
        <v>0</v>
      </c>
      <c r="Z107">
        <v>23.007802648316659</v>
      </c>
      <c r="AA107">
        <v>11.998241880563731</v>
      </c>
      <c r="AB107">
        <v>24344</v>
      </c>
      <c r="AC107">
        <v>24479.064102564102</v>
      </c>
      <c r="AD107">
        <v>102.2593688362922</v>
      </c>
      <c r="AE107">
        <v>-88.053286527598786</v>
      </c>
      <c r="AF107" s="9">
        <v>0.5</v>
      </c>
      <c r="AH107">
        <f t="shared" si="44"/>
        <v>-24300</v>
      </c>
      <c r="AJ107">
        <f t="shared" si="49"/>
        <v>220</v>
      </c>
    </row>
    <row r="108" spans="1:36" x14ac:dyDescent="0.2">
      <c r="A108" s="1">
        <v>977</v>
      </c>
      <c r="B108" t="s">
        <v>32</v>
      </c>
      <c r="C108" t="s">
        <v>139</v>
      </c>
      <c r="D108" s="136">
        <v>24326</v>
      </c>
      <c r="E108" s="136">
        <v>24319</v>
      </c>
      <c r="F108">
        <v>24374</v>
      </c>
      <c r="G108">
        <v>24184</v>
      </c>
      <c r="H108">
        <v>14418</v>
      </c>
      <c r="I108">
        <v>350162421</v>
      </c>
      <c r="J108">
        <v>0</v>
      </c>
      <c r="K108">
        <v>0</v>
      </c>
      <c r="L108">
        <v>24331</v>
      </c>
      <c r="M108" s="4">
        <v>-1</v>
      </c>
      <c r="N108" s="4">
        <v>-1</v>
      </c>
      <c r="O108">
        <v>-4.9319797788827113E-4</v>
      </c>
      <c r="P108">
        <v>24460.360292244961</v>
      </c>
      <c r="Q108">
        <v>24246.83970775504</v>
      </c>
      <c r="R108">
        <v>24353.599999999999</v>
      </c>
      <c r="S108">
        <v>-0.6481810656832927</v>
      </c>
      <c r="T108">
        <v>-123.7325792269548</v>
      </c>
      <c r="U108">
        <v>-135.54105006321029</v>
      </c>
      <c r="V108">
        <v>23.616941672510961</v>
      </c>
      <c r="W108">
        <v>205.4954349971199</v>
      </c>
      <c r="X108" s="5">
        <v>0</v>
      </c>
      <c r="Y108" s="5">
        <v>0</v>
      </c>
      <c r="Z108">
        <v>34.512659928336952</v>
      </c>
      <c r="AA108">
        <v>38.916583546667958</v>
      </c>
      <c r="AB108">
        <v>24292.333333333328</v>
      </c>
      <c r="AC108">
        <v>24450.474358974359</v>
      </c>
      <c r="AD108">
        <v>96.540433925049427</v>
      </c>
      <c r="AE108">
        <v>-109.2053828028177</v>
      </c>
      <c r="AF108" s="4">
        <v>-1</v>
      </c>
      <c r="AH108">
        <f t="shared" si="44"/>
        <v>24326</v>
      </c>
    </row>
    <row r="109" spans="1:36" x14ac:dyDescent="0.2">
      <c r="A109" s="1">
        <v>982</v>
      </c>
      <c r="B109" t="s">
        <v>32</v>
      </c>
      <c r="C109" t="s">
        <v>140</v>
      </c>
      <c r="D109" s="34">
        <v>24340</v>
      </c>
      <c r="E109" s="3">
        <v>24370</v>
      </c>
      <c r="F109">
        <v>24396</v>
      </c>
      <c r="G109">
        <v>24314</v>
      </c>
      <c r="H109">
        <v>4391</v>
      </c>
      <c r="I109">
        <v>106939195</v>
      </c>
      <c r="J109">
        <v>0</v>
      </c>
      <c r="K109">
        <v>0</v>
      </c>
      <c r="L109">
        <v>24338</v>
      </c>
      <c r="M109" s="5">
        <v>0</v>
      </c>
      <c r="N109" s="6">
        <v>1</v>
      </c>
      <c r="O109">
        <v>1.3148163365930281E-3</v>
      </c>
      <c r="P109">
        <v>24395.097960814841</v>
      </c>
      <c r="Q109">
        <v>24272.502039185161</v>
      </c>
      <c r="R109">
        <v>24333.8</v>
      </c>
      <c r="S109">
        <v>1.1811159627103951</v>
      </c>
      <c r="T109">
        <v>-93.835654235212132</v>
      </c>
      <c r="U109">
        <v>-111.2984520591049</v>
      </c>
      <c r="V109">
        <v>34.925595647785599</v>
      </c>
      <c r="W109">
        <v>205.4954349971199</v>
      </c>
      <c r="X109" s="5">
        <v>0</v>
      </c>
      <c r="Y109" s="5">
        <v>0</v>
      </c>
      <c r="Z109">
        <v>35.233570863024603</v>
      </c>
      <c r="AA109">
        <v>32.699920823436258</v>
      </c>
      <c r="AB109">
        <v>24360</v>
      </c>
      <c r="AC109">
        <v>24400.58974358975</v>
      </c>
      <c r="AD109">
        <v>81.840236686391179</v>
      </c>
      <c r="AE109">
        <v>-33.0642116340955</v>
      </c>
      <c r="AF109" s="9">
        <v>0.5</v>
      </c>
      <c r="AH109">
        <f t="shared" si="44"/>
        <v>-24340</v>
      </c>
      <c r="AJ109">
        <f t="shared" si="49"/>
        <v>-14</v>
      </c>
    </row>
    <row r="110" spans="1:36" x14ac:dyDescent="0.2">
      <c r="A110" s="1">
        <v>991</v>
      </c>
      <c r="B110" t="s">
        <v>32</v>
      </c>
      <c r="C110" t="s">
        <v>141</v>
      </c>
      <c r="D110" s="137">
        <v>24432</v>
      </c>
      <c r="E110" s="138">
        <v>24453</v>
      </c>
      <c r="F110">
        <v>24455</v>
      </c>
      <c r="G110">
        <v>24432</v>
      </c>
      <c r="H110">
        <v>873</v>
      </c>
      <c r="I110">
        <v>21340542</v>
      </c>
      <c r="J110">
        <v>0</v>
      </c>
      <c r="K110">
        <v>0</v>
      </c>
      <c r="L110">
        <v>24432</v>
      </c>
      <c r="M110" s="6">
        <v>1</v>
      </c>
      <c r="N110" s="6">
        <v>1</v>
      </c>
      <c r="O110">
        <v>8.5952848722992137E-4</v>
      </c>
      <c r="P110">
        <v>24468.817497610009</v>
      </c>
      <c r="Q110">
        <v>24340.78250238999</v>
      </c>
      <c r="R110">
        <v>24404.799999999999</v>
      </c>
      <c r="S110">
        <v>1.505838303572224</v>
      </c>
      <c r="T110">
        <v>-2.1974910709541291</v>
      </c>
      <c r="U110">
        <v>-31.622422007141068</v>
      </c>
      <c r="V110">
        <v>58.849861872373879</v>
      </c>
      <c r="W110">
        <v>205.4954349971199</v>
      </c>
      <c r="X110" s="5">
        <v>0</v>
      </c>
      <c r="Y110" s="5">
        <v>0</v>
      </c>
      <c r="Z110">
        <v>88.642206046298156</v>
      </c>
      <c r="AA110">
        <v>79.386517148665462</v>
      </c>
      <c r="AB110">
        <v>24446.666666666672</v>
      </c>
      <c r="AC110">
        <v>24352.025641025652</v>
      </c>
      <c r="AD110">
        <v>40.846153846153989</v>
      </c>
      <c r="AE110">
        <v>154.46746181208479</v>
      </c>
      <c r="AF110" s="6">
        <v>1</v>
      </c>
      <c r="AH110">
        <f t="shared" si="44"/>
        <v>-24432</v>
      </c>
    </row>
    <row r="111" spans="1:36" x14ac:dyDescent="0.2">
      <c r="A111" s="1">
        <v>996</v>
      </c>
      <c r="B111" t="s">
        <v>32</v>
      </c>
      <c r="C111" t="s">
        <v>142</v>
      </c>
      <c r="D111" s="26">
        <v>24435</v>
      </c>
      <c r="E111" s="130">
        <v>24460</v>
      </c>
      <c r="F111">
        <v>24460</v>
      </c>
      <c r="G111">
        <v>24400</v>
      </c>
      <c r="H111">
        <v>1835</v>
      </c>
      <c r="I111">
        <v>44828464</v>
      </c>
      <c r="J111">
        <v>0</v>
      </c>
      <c r="K111">
        <v>0</v>
      </c>
      <c r="L111">
        <v>24434</v>
      </c>
      <c r="M111" s="5">
        <v>0</v>
      </c>
      <c r="N111" s="4">
        <v>-1</v>
      </c>
      <c r="O111">
        <v>1.064091020708924E-3</v>
      </c>
      <c r="P111">
        <v>24474.153281365019</v>
      </c>
      <c r="Q111">
        <v>24432.246718634979</v>
      </c>
      <c r="R111">
        <v>24453.200000000001</v>
      </c>
      <c r="S111">
        <v>0.64906301610121042</v>
      </c>
      <c r="T111">
        <v>23.570298736740369</v>
      </c>
      <c r="U111">
        <v>14.060791688732129</v>
      </c>
      <c r="V111">
        <v>19.01901409601648</v>
      </c>
      <c r="W111">
        <v>205.4954349971199</v>
      </c>
      <c r="X111" s="5">
        <v>0</v>
      </c>
      <c r="Y111" s="5">
        <v>0</v>
      </c>
      <c r="Z111">
        <v>75.535651563048859</v>
      </c>
      <c r="AA111">
        <v>80.190278938507547</v>
      </c>
      <c r="AB111">
        <v>24440</v>
      </c>
      <c r="AC111">
        <v>24369.474358974359</v>
      </c>
      <c r="AD111">
        <v>52.367850098619712</v>
      </c>
      <c r="AE111">
        <v>89.782364425025392</v>
      </c>
      <c r="AF111" s="15">
        <v>-0.5</v>
      </c>
      <c r="AH111">
        <f t="shared" si="44"/>
        <v>24435</v>
      </c>
      <c r="AJ111">
        <f t="shared" si="49"/>
        <v>3</v>
      </c>
    </row>
    <row r="112" spans="1:36" x14ac:dyDescent="0.2">
      <c r="A112" s="1">
        <v>997</v>
      </c>
      <c r="B112" t="s">
        <v>32</v>
      </c>
      <c r="C112" t="s">
        <v>143</v>
      </c>
      <c r="D112" s="138">
        <v>24460</v>
      </c>
      <c r="E112" s="139">
        <v>24503</v>
      </c>
      <c r="F112">
        <v>24506</v>
      </c>
      <c r="G112">
        <v>24426</v>
      </c>
      <c r="H112">
        <v>2448</v>
      </c>
      <c r="I112">
        <v>59900887</v>
      </c>
      <c r="J112">
        <v>0</v>
      </c>
      <c r="K112">
        <v>0</v>
      </c>
      <c r="L112">
        <v>24460</v>
      </c>
      <c r="M112" s="6">
        <v>1</v>
      </c>
      <c r="N112" s="6">
        <v>1</v>
      </c>
      <c r="O112">
        <v>1.75797219950935E-3</v>
      </c>
      <c r="P112">
        <v>24507.51914259663</v>
      </c>
      <c r="Q112">
        <v>24416.080857403369</v>
      </c>
      <c r="R112">
        <v>24461.8</v>
      </c>
      <c r="S112">
        <v>1.8023085149911531</v>
      </c>
      <c r="T112">
        <v>37.968153240173713</v>
      </c>
      <c r="U112">
        <v>22.02991220587932</v>
      </c>
      <c r="V112">
        <v>31.876482068588771</v>
      </c>
      <c r="W112">
        <v>205.4954349971199</v>
      </c>
      <c r="X112" s="5">
        <v>0</v>
      </c>
      <c r="Y112" s="5">
        <v>0</v>
      </c>
      <c r="Z112">
        <v>80.93427645151786</v>
      </c>
      <c r="AA112">
        <v>78.051346648417947</v>
      </c>
      <c r="AB112">
        <v>24478.333333333328</v>
      </c>
      <c r="AC112">
        <v>24375.948717948719</v>
      </c>
      <c r="AD112">
        <v>54.765285996055837</v>
      </c>
      <c r="AE112">
        <v>124.63444500467379</v>
      </c>
      <c r="AF112" s="6">
        <v>1</v>
      </c>
    </row>
    <row r="113" spans="34:34" x14ac:dyDescent="0.2">
      <c r="AH113">
        <f>SUM(AH2:AH112)</f>
        <v>5100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2020-08-03T23:05:09Z</dcterms:created>
  <dcterms:modified xsi:type="dcterms:W3CDTF">2020-08-03T15:19:49Z</dcterms:modified>
</cp:coreProperties>
</file>