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us\Desktop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F16" i="1"/>
  <c r="E16" i="1"/>
  <c r="D16" i="1"/>
  <c r="C16" i="1"/>
  <c r="C17" i="1" s="1"/>
  <c r="C13" i="1"/>
  <c r="C9" i="1"/>
  <c r="C4" i="1"/>
  <c r="F5" i="1" s="1"/>
  <c r="C18" i="1" l="1"/>
  <c r="C10" i="1"/>
  <c r="D10" i="1"/>
  <c r="E10" i="1"/>
  <c r="F10" i="1"/>
  <c r="C5" i="1"/>
  <c r="D5" i="1"/>
  <c r="E5" i="1"/>
  <c r="C14" i="1" l="1"/>
  <c r="D15" i="1" l="1"/>
  <c r="C15" i="1"/>
  <c r="F15" i="1"/>
  <c r="E15" i="1"/>
</calcChain>
</file>

<file path=xl/sharedStrings.xml><?xml version="1.0" encoding="utf-8"?>
<sst xmlns="http://schemas.openxmlformats.org/spreadsheetml/2006/main" count="21" uniqueCount="17">
  <si>
    <t>x</t>
    <phoneticPr fontId="1" type="noConversion"/>
  </si>
  <si>
    <t>y</t>
    <phoneticPr fontId="1" type="noConversion"/>
  </si>
  <si>
    <t>z</t>
    <phoneticPr fontId="1" type="noConversion"/>
  </si>
  <si>
    <t>w</t>
    <phoneticPr fontId="1" type="noConversion"/>
  </si>
  <si>
    <t>v</t>
    <phoneticPr fontId="1" type="noConversion"/>
  </si>
  <si>
    <t>v^</t>
    <phoneticPr fontId="1" type="noConversion"/>
  </si>
  <si>
    <t>||v||</t>
    <phoneticPr fontId="1" type="noConversion"/>
  </si>
  <si>
    <t>u</t>
    <phoneticPr fontId="1" type="noConversion"/>
  </si>
  <si>
    <t>||u||</t>
    <phoneticPr fontId="1" type="noConversion"/>
  </si>
  <si>
    <t>u^</t>
    <phoneticPr fontId="1" type="noConversion"/>
  </si>
  <si>
    <t>u*v</t>
    <phoneticPr fontId="1" type="noConversion"/>
  </si>
  <si>
    <t>u*v^</t>
    <phoneticPr fontId="1" type="noConversion"/>
  </si>
  <si>
    <t>proj_v(u)</t>
    <phoneticPr fontId="1" type="noConversion"/>
  </si>
  <si>
    <t>d(u, v)</t>
    <phoneticPr fontId="1" type="noConversion"/>
  </si>
  <si>
    <t>cosθ</t>
    <phoneticPr fontId="1" type="noConversion"/>
  </si>
  <si>
    <t>u-v</t>
    <phoneticPr fontId="1" type="noConversion"/>
  </si>
  <si>
    <t>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</si>
</sst>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176" fontId="0" fillId="2" borderId="1" xfId="0" applyNumberForma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10" sqref="I10"/>
    </sheetView>
  </sheetViews>
  <sheetFormatPr defaultRowHeight="16.5" x14ac:dyDescent="0.3"/>
  <cols>
    <col min="1" max="1" width="6.875" style="2" customWidth="1"/>
    <col min="2" max="2" width="11" style="2" customWidth="1"/>
    <col min="8" max="8" width="10.625" bestFit="1" customWidth="1"/>
  </cols>
  <sheetData>
    <row r="1" spans="1:8" x14ac:dyDescent="0.3">
      <c r="A1" s="7"/>
      <c r="B1" s="7"/>
      <c r="C1" s="8"/>
      <c r="D1" s="8"/>
      <c r="E1" s="8"/>
      <c r="F1" s="8"/>
      <c r="G1" s="8"/>
    </row>
    <row r="2" spans="1:8" x14ac:dyDescent="0.3">
      <c r="A2" s="7"/>
      <c r="B2" s="7"/>
      <c r="C2" s="3" t="s">
        <v>0</v>
      </c>
      <c r="D2" s="3" t="s">
        <v>1</v>
      </c>
      <c r="E2" s="3" t="s">
        <v>2</v>
      </c>
      <c r="F2" s="3" t="s">
        <v>3</v>
      </c>
      <c r="G2" s="8"/>
      <c r="H2" s="1"/>
    </row>
    <row r="3" spans="1:8" x14ac:dyDescent="0.3">
      <c r="A3" s="7"/>
      <c r="B3" s="3" t="s">
        <v>7</v>
      </c>
      <c r="C3" s="15">
        <v>0.9</v>
      </c>
      <c r="D3" s="15">
        <v>2.1</v>
      </c>
      <c r="E3" s="15">
        <v>1.2</v>
      </c>
      <c r="F3" s="17">
        <v>0</v>
      </c>
      <c r="G3" s="8"/>
      <c r="H3" s="1"/>
    </row>
    <row r="4" spans="1:8" x14ac:dyDescent="0.3">
      <c r="A4" s="7"/>
      <c r="B4" s="3" t="s">
        <v>8</v>
      </c>
      <c r="C4" s="10">
        <f>SQRT(C3*C3+D3*D3+E3*E3+F3*F3)</f>
        <v>2.5806975801127883</v>
      </c>
      <c r="D4" s="10"/>
      <c r="E4" s="10"/>
      <c r="F4" s="10"/>
      <c r="G4" s="8"/>
      <c r="H4" s="1"/>
    </row>
    <row r="5" spans="1:8" x14ac:dyDescent="0.3">
      <c r="A5" s="7"/>
      <c r="B5" s="3" t="s">
        <v>9</v>
      </c>
      <c r="C5" s="4">
        <f>C3/$C$4</f>
        <v>0.34874291623145781</v>
      </c>
      <c r="D5" s="4">
        <f>D3/$C$4</f>
        <v>0.81373347120673489</v>
      </c>
      <c r="E5" s="4">
        <f>E3/$C$4</f>
        <v>0.46499055497527708</v>
      </c>
      <c r="F5" s="4">
        <f>F3/$C$4</f>
        <v>0</v>
      </c>
      <c r="G5" s="8"/>
      <c r="H5" s="1"/>
    </row>
    <row r="6" spans="1:8" x14ac:dyDescent="0.3">
      <c r="A6" s="7"/>
      <c r="B6" s="7"/>
      <c r="C6" s="8"/>
      <c r="D6" s="8"/>
      <c r="E6" s="8"/>
      <c r="F6" s="8"/>
      <c r="G6" s="8"/>
    </row>
    <row r="7" spans="1:8" x14ac:dyDescent="0.3">
      <c r="A7" s="7"/>
      <c r="B7" s="7"/>
      <c r="C7" s="3" t="s">
        <v>0</v>
      </c>
      <c r="D7" s="3" t="s">
        <v>1</v>
      </c>
      <c r="E7" s="3" t="s">
        <v>2</v>
      </c>
      <c r="F7" s="3" t="s">
        <v>3</v>
      </c>
      <c r="G7" s="8"/>
    </row>
    <row r="8" spans="1:8" x14ac:dyDescent="0.3">
      <c r="A8" s="7"/>
      <c r="B8" s="3" t="s">
        <v>4</v>
      </c>
      <c r="C8" s="15">
        <v>-4.5</v>
      </c>
      <c r="D8" s="15">
        <v>2.6</v>
      </c>
      <c r="E8" s="15">
        <v>-0.8</v>
      </c>
      <c r="F8" s="17">
        <v>0</v>
      </c>
      <c r="G8" s="8"/>
    </row>
    <row r="9" spans="1:8" x14ac:dyDescent="0.3">
      <c r="A9" s="7"/>
      <c r="B9" s="3" t="s">
        <v>6</v>
      </c>
      <c r="C9" s="10">
        <f>SQRT(C8*C8+D8*D8+E8*E8+F8*F8)</f>
        <v>5.2583267300539633</v>
      </c>
      <c r="D9" s="10"/>
      <c r="E9" s="10"/>
      <c r="F9" s="10"/>
      <c r="G9" s="8"/>
    </row>
    <row r="10" spans="1:8" x14ac:dyDescent="0.3">
      <c r="A10" s="7"/>
      <c r="B10" s="3" t="s">
        <v>5</v>
      </c>
      <c r="C10" s="4">
        <f>C8/$C$4</f>
        <v>-1.7437145811572889</v>
      </c>
      <c r="D10" s="4">
        <f>D8/$C$4</f>
        <v>1.007479535779767</v>
      </c>
      <c r="E10" s="4">
        <f>E8/$C$4</f>
        <v>-0.30999370331685139</v>
      </c>
      <c r="F10" s="4">
        <f>F8/$C$4</f>
        <v>0</v>
      </c>
      <c r="G10" s="8"/>
    </row>
    <row r="11" spans="1:8" x14ac:dyDescent="0.3">
      <c r="A11" s="7"/>
      <c r="B11" s="7"/>
      <c r="C11" s="8"/>
      <c r="D11" s="8"/>
      <c r="E11" s="8"/>
      <c r="F11" s="8"/>
      <c r="G11" s="8"/>
    </row>
    <row r="12" spans="1:8" x14ac:dyDescent="0.3">
      <c r="A12" s="5"/>
      <c r="B12" s="5"/>
      <c r="C12" s="6"/>
      <c r="D12" s="6"/>
      <c r="E12" s="6"/>
      <c r="F12" s="6"/>
      <c r="G12" s="6"/>
    </row>
    <row r="13" spans="1:8" x14ac:dyDescent="0.3">
      <c r="A13" s="5"/>
      <c r="B13" s="9" t="s">
        <v>10</v>
      </c>
      <c r="C13" s="10">
        <f>C3*C8+D3*D8+E3*E8+F3*F8</f>
        <v>0.45000000000000107</v>
      </c>
      <c r="D13" s="10"/>
      <c r="E13" s="10"/>
      <c r="F13" s="10"/>
      <c r="G13" s="6"/>
    </row>
    <row r="14" spans="1:8" x14ac:dyDescent="0.3">
      <c r="A14" s="5"/>
      <c r="B14" s="9" t="s">
        <v>11</v>
      </c>
      <c r="C14" s="10">
        <f>C3*C10 + D3*D10 + E3*E10 + F3*F10</f>
        <v>0.17437145811572913</v>
      </c>
      <c r="D14" s="10"/>
      <c r="E14" s="10"/>
      <c r="F14" s="10"/>
      <c r="G14" s="6"/>
    </row>
    <row r="15" spans="1:8" x14ac:dyDescent="0.3">
      <c r="A15" s="5"/>
      <c r="B15" s="9" t="s">
        <v>12</v>
      </c>
      <c r="C15" s="11">
        <f>C3*$C$14</f>
        <v>0.15693431230415622</v>
      </c>
      <c r="D15" s="11">
        <f>D3*$C$14</f>
        <v>0.36618006204303116</v>
      </c>
      <c r="E15" s="11">
        <f>E3*$C$14</f>
        <v>0.20924574973887494</v>
      </c>
      <c r="F15" s="11">
        <f>F3*$C$14</f>
        <v>0</v>
      </c>
      <c r="G15" s="6"/>
    </row>
    <row r="16" spans="1:8" x14ac:dyDescent="0.3">
      <c r="A16" s="5"/>
      <c r="B16" s="9" t="s">
        <v>15</v>
      </c>
      <c r="C16" s="11">
        <f>C3-C8</f>
        <v>5.4</v>
      </c>
      <c r="D16" s="11">
        <f>D3-D8</f>
        <v>-0.5</v>
      </c>
      <c r="E16" s="11">
        <f>E3-E8</f>
        <v>2</v>
      </c>
      <c r="F16" s="11">
        <f>F3-F8</f>
        <v>0</v>
      </c>
      <c r="G16" s="6"/>
    </row>
    <row r="17" spans="1:7" x14ac:dyDescent="0.3">
      <c r="A17" s="5"/>
      <c r="B17" s="16" t="s">
        <v>13</v>
      </c>
      <c r="C17" s="12">
        <f>SQRT(C16*C16+D16*D16+E16*E16+F16*F16)</f>
        <v>5.7801384066473709</v>
      </c>
      <c r="D17" s="13"/>
      <c r="E17" s="13"/>
      <c r="F17" s="14"/>
      <c r="G17" s="6"/>
    </row>
    <row r="18" spans="1:7" x14ac:dyDescent="0.3">
      <c r="A18" s="5"/>
      <c r="B18" s="16" t="s">
        <v>14</v>
      </c>
      <c r="C18" s="12">
        <f>C13/(C4*C9)</f>
        <v>3.3161016244789308E-2</v>
      </c>
      <c r="D18" s="13"/>
      <c r="E18" s="13"/>
      <c r="F18" s="14"/>
      <c r="G18" s="6"/>
    </row>
    <row r="19" spans="1:7" x14ac:dyDescent="0.3">
      <c r="A19" s="5"/>
      <c r="B19" s="16" t="s">
        <v>16</v>
      </c>
      <c r="C19" s="10">
        <f>ACOS(C18)</f>
        <v>1.5376292299388494</v>
      </c>
      <c r="D19" s="10"/>
      <c r="E19" s="10"/>
      <c r="F19" s="10"/>
      <c r="G19" s="6"/>
    </row>
    <row r="20" spans="1:7" x14ac:dyDescent="0.3">
      <c r="A20" s="5"/>
      <c r="B20" s="5"/>
      <c r="C20" s="6"/>
      <c r="D20" s="6"/>
      <c r="E20" s="6"/>
      <c r="F20" s="6"/>
      <c r="G20" s="6"/>
    </row>
  </sheetData>
  <mergeCells count="7">
    <mergeCell ref="C18:F18"/>
    <mergeCell ref="C19:F19"/>
    <mergeCell ref="C4:F4"/>
    <mergeCell ref="C9:F9"/>
    <mergeCell ref="C13:F13"/>
    <mergeCell ref="C14:F14"/>
    <mergeCell ref="C17:F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Jangwon Kim</dc:creator>
  <cp:lastModifiedBy>Jangwon Kim</cp:lastModifiedBy>
  <dcterms:created xsi:type="dcterms:W3CDTF">2020-02-20T13:29:42Z</dcterms:created>
  <dcterms:modified xsi:type="dcterms:W3CDTF">2020-02-20T14:46:05Z</dcterms:modified>
</cp:coreProperties>
</file>