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NCY\Downloads\"/>
    </mc:Choice>
  </mc:AlternateContent>
  <xr:revisionPtr revIDLastSave="0" documentId="13_ncr:1_{42BA44D7-586F-44B4-92F4-78EA4013B69E}" xr6:coauthVersionLast="47" xr6:coauthVersionMax="47" xr10:uidLastSave="{00000000-0000-0000-0000-000000000000}"/>
  <bookViews>
    <workbookView xWindow="-108" yWindow="-108" windowWidth="23256" windowHeight="12456" activeTab="2" xr2:uid="{F8420BDF-C08E-4FBB-891B-F574F63AC6D0}"/>
  </bookViews>
  <sheets>
    <sheet name="Sheets Design" sheetId="2" r:id="rId1"/>
    <sheet name="Dashboard" sheetId="3" r:id="rId2"/>
    <sheet name="BlinkIT Grocery Data" sheetId="1" r:id="rId3"/>
  </sheets>
  <definedNames>
    <definedName name="_xlchart.v2.0" hidden="1">'Sheets Design'!$D$78:$D$80</definedName>
    <definedName name="_xlchart.v2.1" hidden="1">'Sheets Design'!$E$77</definedName>
    <definedName name="_xlchart.v2.2" hidden="1">'Sheets Design'!$E$78:$E$80</definedName>
    <definedName name="_xlchart.v2.3" hidden="1">'Sheets Design'!$D$78:$D$80</definedName>
    <definedName name="_xlchart.v2.4" hidden="1">'Sheets Design'!$E$77</definedName>
    <definedName name="_xlchart.v2.5" hidden="1">'Sheets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2" l="1"/>
  <c r="D80" i="2"/>
  <c r="D78" i="2"/>
  <c r="E80" i="2"/>
  <c r="E79" i="2"/>
  <c r="E78" i="2"/>
  <c r="C7" i="2"/>
  <c r="B7" i="2"/>
  <c r="A7" i="2"/>
</calcChain>
</file>

<file path=xl/sharedStrings.xml><?xml version="1.0" encoding="utf-8"?>
<sst xmlns="http://schemas.openxmlformats.org/spreadsheetml/2006/main" count="59722" uniqueCount="1632">
  <si>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</si>
  <si>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</si>
  <si>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</si>
  <si>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</si>
  <si>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</si>
  <si>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</si>
  <si>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</si>
  <si>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</si>
  <si>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</si>
  <si>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</si>
  <si>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</si>
  <si>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</si>
  <si>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</si>
  <si>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</si>
  <si>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</si>
  <si>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</si>
  <si>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</si>
  <si>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</si>
  <si>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</si>
  <si>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</si>
  <si>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</si>
  <si>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</si>
  <si>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</si>
  <si>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</si>
  <si>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</si>
  <si>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</si>
  <si>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</si>
  <si>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</si>
  <si>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</si>
  <si>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</si>
  <si>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</si>
  <si>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</si>
  <si>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</si>
  <si>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</si>
  <si>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</si>
  <si>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</si>
  <si>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</si>
  <si>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</si>
  <si>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</si>
  <si>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</si>
  <si>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</si>
  <si>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</si>
  <si>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</si>
  <si>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</si>
  <si>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</si>
  <si>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</si>
  <si>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</si>
  <si>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</si>
  <si>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</si>
  <si>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</si>
  <si>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</si>
  <si>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</si>
  <si>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</si>
  <si>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</si>
  <si>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</si>
  <si>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</si>
  <si>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</si>
  <si>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</si>
  <si>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</si>
  <si>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</si>
  <si>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</si>
  <si>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</si>
  <si>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</si>
  <si>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</si>
  <si>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</si>
  <si>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</si>
  <si>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</si>
  <si>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</si>
  <si>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</si>
  <si>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</si>
  <si>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</si>
  <si>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</si>
  <si>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</si>
  <si>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</si>
  <si>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</si>
  <si>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</si>
  <si>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</si>
  <si>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</si>
  <si>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</si>
  <si>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</si>
  <si>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</si>
  <si>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</si>
  <si>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</si>
  <si>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</si>
  <si>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</si>
  <si>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</si>
  <si>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</si>
  <si>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</si>
  <si>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</si>
  <si>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</si>
  <si>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</si>
  <si>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</si>
  <si>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</si>
  <si>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</si>
  <si>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</si>
  <si>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</si>
  <si>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</si>
  <si>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</si>
  <si>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</si>
  <si>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</si>
  <si>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</si>
  <si>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</si>
  <si>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</si>
  <si>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</si>
  <si>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</si>
  <si>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</si>
  <si>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</si>
  <si>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</si>
  <si>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</si>
  <si>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</si>
  <si>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</si>
  <si>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</si>
  <si>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</si>
  <si>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</si>
  <si>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</si>
  <si>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</si>
  <si>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</si>
  <si>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</si>
  <si>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</si>
  <si>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</si>
  <si>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</si>
  <si>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</si>
  <si>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</si>
  <si>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</si>
  <si>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</si>
  <si>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</si>
  <si>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</si>
  <si>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</si>
  <si>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</si>
  <si>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</si>
  <si>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</si>
  <si>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</si>
  <si>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</si>
  <si>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</si>
  <si>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</si>
  <si>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</si>
  <si>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</si>
  <si>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</si>
  <si>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</si>
  <si>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</si>
  <si>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</si>
  <si>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</si>
  <si>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</si>
  <si>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</si>
  <si>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</si>
  <si>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</si>
  <si>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</si>
  <si>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</si>
  <si>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</si>
  <si>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</si>
  <si>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</si>
  <si>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</si>
  <si>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</si>
  <si>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</si>
  <si>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</si>
  <si>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</si>
  <si>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</si>
  <si>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</si>
  <si>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</si>
  <si>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</si>
  <si>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</si>
  <si>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</si>
  <si>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</si>
  <si>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</si>
  <si>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</si>
  <si>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</si>
  <si>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</si>
  <si>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</si>
  <si>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</si>
  <si>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</si>
  <si>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</si>
  <si>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</si>
  <si>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</si>
  <si>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</si>
  <si>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</si>
  <si>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</si>
  <si>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</si>
  <si>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</si>
  <si>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</si>
  <si>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</si>
  <si>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</si>
  <si>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</si>
  <si>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</si>
  <si>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</si>
  <si>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</si>
  <si>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</si>
  <si>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</si>
  <si>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</si>
  <si>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</si>
  <si>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</si>
  <si>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</si>
  <si>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</si>
  <si>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</si>
  <si>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</si>
  <si>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</si>
  <si>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</si>
  <si>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</si>
  <si>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</si>
  <si>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</si>
  <si>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</si>
  <si>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</si>
  <si>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</si>
  <si>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</si>
  <si>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</si>
  <si>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</si>
  <si>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</si>
  <si>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</si>
  <si>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</si>
  <si>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</si>
  <si>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</si>
  <si>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</si>
  <si>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</si>
  <si>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</si>
  <si>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</si>
  <si>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</si>
  <si>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</si>
  <si>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</si>
  <si>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</si>
  <si>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</si>
  <si>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</si>
  <si>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</si>
  <si>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</si>
  <si>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</si>
  <si>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</si>
  <si>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</si>
  <si>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</si>
  <si>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</si>
  <si>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</si>
  <si>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</si>
  <si>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</si>
  <si>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</si>
  <si>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</si>
  <si>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</si>
  <si>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</si>
  <si>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</si>
  <si>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</si>
  <si>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</si>
  <si>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</si>
  <si>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</si>
  <si>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</si>
  <si>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</si>
  <si>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</si>
  <si>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</si>
  <si>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</si>
  <si>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</si>
  <si>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</si>
  <si>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</si>
  <si>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</si>
  <si>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</si>
  <si>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</si>
  <si>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</si>
  <si>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</si>
  <si>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</si>
  <si>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</si>
  <si>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</si>
  <si>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</si>
  <si>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</si>
  <si>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</si>
  <si>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</si>
  <si>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</si>
  <si>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</si>
  <si>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</si>
  <si>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</si>
  <si>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</si>
  <si>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</si>
  <si>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</si>
  <si>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</si>
  <si>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</si>
  <si>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</si>
  <si>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</si>
  <si>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</si>
  <si>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</si>
  <si>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</si>
  <si>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</si>
  <si>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</si>
  <si>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</si>
  <si>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</si>
  <si>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</si>
  <si>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</si>
  <si>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</si>
  <si>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</si>
  <si>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</si>
  <si>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</si>
  <si>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</si>
  <si>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</si>
  <si>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</si>
  <si>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</si>
  <si>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</si>
  <si>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</si>
  <si>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</si>
  <si>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</si>
  <si>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</si>
  <si>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</si>
  <si>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</si>
  <si>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</si>
  <si>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</si>
  <si>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</si>
  <si>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</si>
  <si>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</si>
  <si>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</si>
  <si>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</si>
  <si>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</si>
  <si>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</si>
  <si>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</si>
  <si>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</si>
  <si>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</si>
  <si>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</si>
  <si>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</si>
  <si>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</si>
  <si>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</si>
  <si>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</si>
  <si>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</si>
  <si>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</si>
  <si>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</si>
  <si>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</si>
  <si>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</si>
  <si>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</si>
  <si>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</si>
  <si>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</si>
  <si>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</si>
  <si>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</si>
  <si>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</si>
  <si>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</si>
  <si>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</si>
  <si>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</si>
  <si>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</si>
  <si>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</si>
  <si>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</si>
  <si>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</si>
  <si>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</si>
  <si>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</si>
  <si>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</si>
  <si>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</si>
  <si>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</si>
  <si>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</si>
  <si>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</si>
  <si>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</si>
  <si>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</si>
  <si>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</si>
  <si>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</si>
  <si>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</si>
  <si>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</si>
  <si>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</si>
  <si>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</si>
  <si>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</si>
  <si>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</si>
  <si>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</si>
  <si>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</si>
  <si>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</si>
  <si>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</si>
  <si>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</si>
  <si>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</si>
  <si>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</si>
  <si>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</si>
  <si>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</si>
  <si>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</si>
  <si>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</si>
  <si>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</si>
  <si>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</si>
  <si>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</si>
  <si>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</si>
  <si>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</si>
  <si>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</si>
  <si>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</si>
  <si>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</si>
  <si>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</si>
  <si>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</si>
  <si>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</si>
  <si>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</si>
  <si>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</si>
  <si>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</si>
  <si>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</si>
  <si>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</si>
  <si>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</si>
  <si>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</si>
  <si>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</si>
  <si>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</si>
  <si>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</si>
  <si>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</si>
  <si>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</si>
  <si>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</si>
  <si>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</si>
  <si>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</si>
  <si>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</si>
  <si>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</si>
  <si>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</si>
  <si>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</si>
  <si>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</si>
  <si>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</si>
  <si>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</si>
  <si>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</si>
  <si>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</si>
  <si>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</si>
  <si>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</si>
  <si>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</si>
  <si>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</si>
  <si>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</si>
  <si>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</si>
  <si>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</si>
  <si>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</si>
  <si>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</si>
  <si>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</si>
  <si>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</si>
  <si>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</si>
  <si>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</si>
  <si>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</si>
  <si>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</si>
  <si>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</si>
  <si>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</si>
  <si>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</si>
  <si>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</si>
  <si>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</si>
  <si>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</si>
  <si>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</si>
  <si>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</si>
  <si>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</si>
  <si>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</si>
  <si>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</si>
  <si>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</si>
  <si>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</si>
  <si>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</si>
  <si>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</si>
  <si>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</si>
  <si>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</si>
  <si>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</si>
  <si>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</si>
  <si>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</si>
  <si>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</si>
  <si>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</si>
  <si>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</si>
  <si>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</si>
  <si>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</si>
  <si>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</si>
  <si>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</si>
  <si>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</si>
  <si>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</si>
  <si>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</si>
  <si>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</si>
  <si>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</si>
  <si>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</si>
  <si>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</si>
  <si>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</si>
  <si>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</si>
  <si>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</si>
  <si>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</si>
  <si>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</si>
  <si>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</si>
  <si>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</si>
  <si>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</si>
  <si>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</si>
  <si>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</si>
  <si>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</si>
  <si>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</si>
  <si>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</si>
  <si>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</si>
  <si>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</si>
  <si>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</si>
  <si>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</si>
  <si>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</si>
  <si>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</si>
  <si>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</si>
  <si>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</si>
  <si>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</si>
  <si>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</si>
  <si>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</si>
  <si>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</si>
  <si>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</si>
  <si>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</si>
  <si>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</si>
  <si>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</si>
  <si>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</si>
  <si>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</si>
  <si>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</si>
  <si>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</si>
  <si>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</si>
  <si>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</si>
  <si>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</si>
  <si>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</si>
  <si>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</si>
  <si>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</si>
  <si>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</si>
  <si>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</si>
  <si>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</si>
  <si>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</si>
  <si>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</si>
  <si>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</si>
  <si>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</si>
  <si>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</si>
  <si>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</si>
  <si>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</si>
  <si>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</si>
  <si>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</si>
  <si>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</si>
  <si>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</si>
  <si>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</si>
  <si>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</si>
  <si>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</si>
  <si>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</si>
  <si>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</si>
  <si>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</si>
  <si>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</si>
  <si>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</si>
  <si>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</si>
  <si>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</si>
  <si>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</si>
  <si>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</si>
  <si>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</si>
  <si>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</si>
  <si>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</si>
  <si>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</si>
  <si>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</si>
  <si>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</si>
  <si>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</si>
  <si>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</si>
  <si>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</si>
  <si>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</si>
  <si>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</si>
  <si>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</si>
  <si>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</si>
  <si>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</si>
  <si>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</si>
  <si>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</si>
  <si>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</si>
  <si>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</si>
  <si>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</si>
  <si>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</si>
  <si>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</si>
  <si>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</si>
  <si>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</si>
  <si>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</si>
  <si>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</si>
  <si>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</si>
  <si>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</si>
  <si>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</si>
  <si>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</si>
  <si>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</si>
  <si>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</si>
  <si>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</si>
  <si>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</si>
  <si>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</si>
  <si>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</si>
  <si>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</si>
  <si>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</si>
  <si>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</si>
  <si>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</si>
  <si>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</si>
  <si>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</si>
  <si>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</si>
  <si>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</si>
  <si>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</si>
  <si>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</si>
  <si>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</si>
  <si>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</si>
  <si>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</si>
  <si>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</si>
  <si>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</si>
  <si>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</si>
  <si>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</si>
  <si>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</si>
  <si>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</si>
  <si>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</si>
  <si>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</si>
  <si>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</si>
  <si>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</si>
  <si>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</si>
  <si>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</si>
  <si>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</si>
  <si>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</si>
  <si>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</si>
  <si>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</si>
  <si>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</si>
  <si>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</si>
  <si>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</si>
  <si>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</si>
  <si>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</si>
  <si>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</si>
  <si>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</si>
  <si>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</si>
  <si>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</si>
  <si>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</si>
  <si>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</si>
  <si>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</si>
  <si>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</si>
  <si>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</si>
  <si>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</si>
  <si>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</si>
  <si>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</si>
  <si>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</si>
  <si>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</si>
  <si>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</si>
  <si>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</si>
  <si>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</si>
  <si>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</si>
  <si>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</si>
  <si>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</si>
  <si>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</si>
  <si>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</si>
  <si>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</si>
  <si>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</si>
  <si>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</si>
  <si>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</si>
  <si>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</si>
  <si>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</si>
  <si>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</si>
  <si>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</si>
  <si>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</si>
  <si>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</si>
  <si>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</si>
  <si>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</si>
  <si>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</si>
  <si>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</si>
  <si>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</si>
  <si>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</si>
  <si>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</si>
  <si>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</si>
  <si>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</si>
  <si>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</si>
  <si>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</si>
  <si>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</si>
  <si>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</si>
  <si>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</si>
  <si>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</si>
  <si>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</si>
  <si>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</si>
  <si>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</si>
  <si>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</si>
  <si>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</si>
  <si>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</si>
  <si>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</si>
  <si>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</si>
  <si>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</si>
  <si>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</si>
  <si>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</si>
  <si>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</si>
  <si>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</si>
  <si>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</si>
  <si>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</si>
  <si>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</si>
  <si>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</si>
  <si>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</si>
  <si>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</si>
  <si>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</si>
  <si>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</si>
  <si>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</si>
  <si>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</si>
  <si>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</si>
  <si>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</si>
  <si>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</si>
  <si>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</si>
  <si>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</si>
  <si>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</si>
  <si>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</si>
  <si>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</si>
  <si>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</si>
  <si>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</si>
  <si>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</si>
  <si>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</si>
  <si>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</si>
  <si>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</si>
  <si>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</si>
  <si>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</si>
  <si>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</si>
  <si>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</si>
  <si>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</si>
  <si>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</si>
  <si>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</si>
  <si>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</si>
  <si>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</si>
  <si>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</si>
  <si>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</si>
  <si>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</si>
  <si>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</si>
  <si>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</si>
  <si>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</si>
  <si>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</si>
  <si>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</si>
  <si>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</si>
  <si>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</si>
  <si>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</si>
  <si>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</si>
  <si>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</si>
  <si>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</si>
  <si>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</si>
  <si>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</si>
  <si>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</si>
  <si>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</si>
  <si>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</si>
  <si>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</si>
  <si>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</si>
  <si>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</si>
  <si>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</si>
  <si>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</si>
  <si>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</si>
  <si>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</si>
  <si>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</si>
  <si>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</si>
  <si>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</si>
  <si>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</si>
  <si>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</si>
  <si>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</si>
  <si>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</si>
  <si>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</si>
  <si>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</si>
  <si>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</si>
  <si>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</si>
  <si>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</si>
  <si>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</si>
  <si>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</si>
  <si>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</si>
  <si>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</si>
  <si>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</si>
  <si>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</si>
  <si>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</si>
  <si>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</si>
  <si>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</si>
  <si>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</si>
  <si>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</si>
  <si>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</si>
  <si>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</si>
  <si>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</si>
  <si>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</si>
  <si>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</si>
  <si>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</si>
  <si>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</si>
  <si>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</si>
  <si>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</si>
  <si>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</si>
  <si>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</si>
  <si>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</si>
  <si>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</si>
  <si>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</si>
  <si>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</si>
  <si>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</si>
  <si>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</si>
  <si>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</si>
  <si>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</si>
  <si>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</si>
  <si>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</si>
  <si>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</si>
  <si>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</si>
  <si>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</si>
  <si>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</si>
  <si>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</si>
  <si>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</si>
  <si>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</si>
  <si>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</si>
  <si>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</si>
  <si>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</si>
  <si>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</si>
  <si>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</si>
  <si>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</si>
  <si>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</si>
  <si>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</si>
  <si>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</si>
  <si>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</si>
  <si>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</si>
  <si>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</si>
  <si>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</si>
  <si>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</si>
  <si>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</si>
  <si>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</si>
  <si>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</si>
  <si>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</si>
  <si>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</si>
  <si>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</si>
  <si>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</si>
  <si>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</si>
  <si>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</si>
  <si>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</si>
  <si>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</si>
  <si>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</si>
  <si>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</si>
  <si>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</si>
  <si>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</si>
  <si>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</si>
  <si>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</si>
  <si>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</si>
  <si>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</si>
  <si>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</si>
  <si>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</si>
  <si>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</si>
  <si>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</si>
  <si>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</si>
  <si>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</si>
  <si>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</si>
  <si>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</si>
  <si>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</si>
  <si>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</si>
  <si>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</si>
  <si>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</si>
  <si>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</si>
  <si>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</si>
  <si>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</si>
  <si>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</si>
  <si>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</si>
  <si>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</si>
  <si>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</si>
  <si>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</si>
  <si>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</si>
  <si>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</si>
  <si>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</si>
  <si>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</si>
  <si>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</si>
  <si>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</si>
  <si>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</si>
  <si>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</si>
  <si>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</si>
  <si>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</si>
  <si>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</si>
  <si>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</si>
  <si>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</si>
  <si>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</si>
  <si>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</si>
  <si>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</si>
  <si>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</si>
  <si>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</si>
  <si>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</si>
  <si>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</si>
  <si>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</si>
  <si>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</si>
  <si>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</si>
  <si>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</si>
  <si>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</si>
  <si>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</si>
  <si>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</si>
  <si>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</si>
  <si>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</si>
  <si>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</si>
  <si>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</si>
  <si>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</si>
  <si>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</si>
  <si>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</si>
  <si>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</si>
  <si>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</si>
  <si>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</si>
  <si>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</si>
  <si>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</si>
  <si>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</si>
  <si>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</si>
  <si>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</si>
  <si>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</si>
  <si>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</si>
  <si>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</si>
  <si>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</si>
  <si>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</si>
  <si>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</si>
  <si>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</si>
  <si>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</si>
  <si>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</si>
  <si>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</si>
  <si>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</si>
  <si>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</si>
  <si>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</si>
  <si>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</si>
  <si>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</si>
  <si>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</si>
  <si>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</si>
  <si>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</si>
  <si>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</si>
  <si>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</si>
  <si>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</si>
  <si>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</si>
  <si>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</si>
  <si>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</si>
  <si>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</si>
  <si>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</si>
  <si>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</si>
  <si>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</si>
  <si>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</si>
  <si>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</si>
  <si>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</si>
  <si>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</si>
  <si>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</si>
  <si>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</si>
  <si>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</si>
  <si>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</si>
  <si>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</si>
  <si>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</si>
  <si>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</si>
  <si>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</si>
  <si>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</si>
  <si>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</si>
  <si>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</si>
  <si>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</si>
  <si>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</si>
  <si>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</si>
  <si>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</si>
  <si>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</si>
  <si>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</si>
  <si>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</si>
  <si>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</si>
  <si>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</si>
  <si>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</si>
  <si>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</si>
  <si>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</si>
  <si>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</si>
  <si>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</si>
  <si>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</si>
  <si>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</si>
  <si>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</si>
  <si>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</si>
  <si>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</si>
  <si>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</si>
  <si>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</si>
  <si>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</si>
  <si>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</si>
  <si>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</si>
  <si>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</si>
  <si>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</si>
  <si>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</si>
  <si>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</si>
  <si>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</si>
  <si>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</si>
  <si>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</si>
  <si>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</si>
  <si>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</si>
  <si>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</si>
  <si>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</si>
  <si>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</si>
  <si>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</si>
  <si>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</si>
  <si>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</si>
  <si>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</si>
  <si>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</si>
  <si>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</si>
  <si>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</si>
  <si>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</si>
  <si>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</si>
  <si>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</si>
  <si>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</si>
  <si>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</si>
  <si>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</si>
  <si>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</si>
  <si>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</si>
  <si>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</si>
  <si>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</si>
  <si>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</si>
  <si>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</si>
  <si>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</si>
  <si>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</si>
  <si>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</si>
  <si>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</si>
  <si>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</si>
  <si>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</si>
  <si>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</si>
  <si>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</si>
  <si>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</si>
  <si>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</si>
  <si>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</si>
  <si>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</si>
  <si>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</si>
  <si>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</si>
  <si>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</si>
  <si>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</si>
  <si>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</si>
  <si>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</si>
  <si>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</si>
  <si>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</si>
  <si>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</si>
  <si>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</si>
  <si>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</si>
  <si>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</si>
  <si>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</si>
  <si>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</si>
  <si>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</si>
  <si>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</si>
  <si>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</si>
  <si>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</si>
  <si>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</si>
  <si>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</si>
  <si>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</si>
  <si>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</si>
  <si>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</si>
  <si>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</si>
  <si>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</si>
  <si>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</si>
  <si>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</si>
  <si>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</si>
  <si>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</si>
  <si>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</si>
  <si>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</si>
  <si>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</si>
  <si>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</si>
  <si>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</si>
  <si>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</si>
  <si>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</si>
  <si>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</si>
  <si>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</si>
  <si>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</si>
  <si>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</si>
  <si>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</si>
  <si>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</si>
  <si>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</si>
  <si>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</si>
  <si>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</si>
  <si>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</si>
  <si>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</si>
  <si>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</si>
  <si>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</si>
  <si>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</si>
  <si>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</si>
  <si>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</si>
  <si>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</si>
  <si>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</si>
  <si>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</si>
  <si>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</si>
  <si>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</si>
  <si>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</si>
  <si>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</si>
  <si>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</si>
  <si>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</si>
  <si>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</si>
  <si>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</si>
  <si>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</si>
  <si>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</si>
  <si>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</si>
  <si>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</si>
  <si>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</si>
  <si>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</si>
  <si>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</si>
  <si>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</si>
  <si>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</si>
  <si>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</si>
  <si>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</si>
  <si>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</si>
  <si>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</si>
  <si>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</si>
  <si>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</si>
  <si>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</si>
  <si>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</si>
  <si>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</si>
  <si>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</si>
  <si>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</si>
  <si>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</si>
  <si>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</si>
  <si>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</si>
  <si>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</si>
  <si>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</si>
  <si>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</si>
  <si>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</si>
  <si>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</si>
  <si>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</si>
  <si>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</si>
  <si>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</si>
  <si>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</si>
  <si>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</si>
  <si>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</si>
  <si>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</si>
  <si>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</si>
  <si>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</si>
  <si>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</si>
  <si>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</si>
  <si>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</si>
  <si>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</si>
  <si>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</si>
  <si>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</si>
  <si>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</si>
  <si>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</si>
  <si>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</si>
  <si>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</si>
  <si>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</si>
  <si>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</si>
  <si>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</si>
  <si>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</si>
  <si>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</si>
  <si>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</si>
  <si>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</si>
  <si>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</si>
  <si>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</si>
  <si>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</si>
  <si>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</si>
  <si>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</si>
  <si>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</si>
  <si>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</si>
  <si>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</si>
  <si>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</si>
  <si>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</si>
  <si>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</si>
  <si>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</si>
  <si>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</si>
  <si>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</si>
  <si>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</si>
  <si>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</si>
  <si>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</si>
  <si>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</si>
  <si>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</si>
  <si>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</si>
  <si>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</si>
  <si>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</si>
  <si>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</si>
  <si>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</si>
  <si>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</si>
  <si>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</si>
  <si>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</si>
  <si>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</si>
  <si>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</si>
  <si>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</si>
  <si>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</si>
  <si>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</si>
  <si>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</si>
  <si>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</si>
  <si>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</si>
  <si>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</si>
  <si>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</si>
  <si>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</si>
  <si>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</si>
  <si>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</si>
  <si>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</si>
  <si>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</si>
  <si>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</si>
  <si>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</si>
  <si>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</si>
  <si>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</si>
  <si>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</si>
  <si>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</si>
  <si>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</si>
  <si>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</si>
  <si>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</si>
  <si>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</si>
  <si>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</si>
  <si>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</si>
  <si>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</si>
  <si>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</si>
  <si>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</si>
  <si>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</si>
  <si>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</si>
  <si>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</si>
  <si>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</si>
  <si>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</si>
  <si>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</si>
  <si>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</si>
  <si>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</si>
  <si>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</si>
  <si>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</si>
  <si>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</si>
  <si>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</si>
  <si>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</si>
  <si>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</si>
  <si>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</si>
  <si>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</si>
  <si>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</si>
  <si>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</si>
  <si>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</si>
  <si>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</si>
  <si>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</si>
  <si>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</si>
  <si>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</si>
  <si>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</si>
  <si>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</si>
  <si>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</si>
  <si>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</si>
  <si>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</si>
  <si>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</si>
  <si>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</si>
  <si>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</si>
  <si>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</si>
  <si>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</si>
  <si>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</si>
  <si>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</si>
  <si>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</si>
  <si>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</si>
  <si>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</si>
  <si>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</si>
  <si>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</si>
  <si>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</si>
  <si>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</si>
  <si>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</si>
  <si>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</si>
  <si>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</si>
  <si>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</si>
  <si>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</si>
  <si>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</si>
  <si>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</si>
  <si>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</si>
  <si>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</si>
  <si>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</si>
  <si>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</si>
  <si>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</si>
  <si>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</si>
  <si>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</si>
  <si>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</si>
  <si>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</si>
  <si>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</si>
  <si>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</si>
  <si>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</si>
  <si>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</si>
  <si>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</si>
  <si>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</si>
  <si>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</si>
  <si>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</si>
  <si>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</si>
  <si>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</si>
  <si>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</si>
  <si>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</si>
  <si>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</si>
  <si>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</si>
  <si>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</si>
  <si>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</si>
  <si>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</si>
  <si>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</si>
  <si>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</si>
  <si>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</si>
  <si>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</si>
  <si>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</si>
  <si>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</si>
  <si>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</si>
  <si>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</si>
  <si>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</si>
  <si>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</si>
  <si>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</si>
  <si>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</si>
  <si>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</si>
  <si>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</si>
  <si>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</si>
  <si>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</si>
  <si>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</si>
  <si>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</si>
  <si>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</si>
  <si>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</si>
  <si>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</si>
  <si>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</si>
  <si>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</si>
  <si>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</si>
  <si>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</si>
  <si>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</si>
  <si>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</si>
  <si>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</si>
  <si>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</si>
  <si>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</si>
  <si>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</si>
  <si>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</si>
  <si>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</si>
  <si>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</si>
  <si>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</si>
  <si>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</si>
  <si>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</si>
  <si>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</si>
  <si>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</si>
  <si>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</si>
  <si>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</si>
  <si>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</si>
  <si>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</si>
  <si>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</si>
  <si>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</si>
  <si>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</si>
  <si>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</si>
  <si>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</si>
  <si>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</si>
  <si>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</si>
  <si>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</si>
  <si>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</si>
  <si>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</si>
  <si>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</si>
  <si>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</si>
  <si>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</si>
  <si>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</si>
  <si>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</si>
  <si>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</si>
  <si>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</si>
  <si>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</si>
  <si>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</si>
  <si>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</si>
  <si>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</si>
  <si>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</si>
  <si>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</si>
  <si>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</si>
  <si>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</si>
  <si>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</si>
  <si>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</si>
  <si>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</si>
  <si>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</si>
  <si>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</si>
  <si>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</si>
  <si>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</si>
  <si>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</si>
  <si>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</si>
  <si>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</si>
  <si>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</si>
  <si>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</si>
  <si>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</si>
  <si>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</si>
  <si>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</si>
  <si>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</si>
  <si>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</si>
  <si>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</si>
  <si>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</si>
  <si>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</si>
  <si>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</si>
  <si>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</si>
  <si>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</si>
  <si>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</si>
  <si>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</si>
  <si>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</si>
  <si>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</si>
  <si>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</si>
  <si>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</si>
  <si>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</si>
  <si>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</si>
  <si>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</si>
  <si>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</si>
  <si>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</si>
  <si>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</si>
  <si>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</si>
  <si>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</si>
  <si>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</si>
  <si>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</si>
  <si>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</si>
  <si>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</si>
  <si>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</si>
  <si>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</si>
  <si>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</si>
  <si>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</si>
  <si>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</si>
  <si>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</si>
  <si>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</si>
  <si>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</si>
  <si>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</si>
  <si>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</si>
  <si>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</si>
  <si>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</si>
  <si>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</si>
  <si>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</si>
  <si>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</si>
  <si>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</si>
  <si>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</si>
  <si>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</si>
  <si>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</si>
  <si>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</si>
  <si>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</si>
  <si>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</si>
  <si>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</si>
  <si>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</si>
  <si>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</si>
  <si>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</si>
  <si>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</si>
  <si>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</si>
  <si>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</si>
  <si>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</si>
  <si>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</si>
  <si>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</si>
  <si>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</si>
  <si>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</si>
  <si>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</si>
  <si>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</si>
  <si>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</si>
  <si>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</si>
  <si>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</si>
  <si>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</si>
  <si>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</si>
  <si>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</si>
  <si>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</si>
  <si>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</si>
  <si>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</si>
  <si>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</si>
  <si>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</si>
  <si>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</si>
  <si>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</si>
  <si>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</si>
  <si>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</si>
  <si>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</si>
  <si>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</si>
  <si>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</si>
  <si>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</si>
  <si>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</si>
  <si>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</si>
  <si>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</si>
  <si>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</si>
  <si>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</si>
  <si>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</si>
  <si>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</si>
  <si>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</si>
  <si>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</si>
  <si>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</si>
  <si>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</si>
  <si>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</si>
  <si>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</si>
  <si>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</si>
  <si>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</si>
  <si>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</si>
  <si>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</si>
  <si>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</si>
  <si>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</si>
  <si>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</si>
  <si>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</si>
  <si>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</si>
  <si>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</si>
  <si>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</si>
  <si>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</si>
  <si>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</si>
  <si>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</si>
  <si>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</si>
  <si>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</si>
  <si>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</si>
  <si>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</si>
  <si>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</si>
  <si>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</si>
  <si>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</si>
  <si>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</si>
  <si>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</si>
  <si>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</si>
  <si>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</si>
  <si>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</si>
  <si>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</si>
  <si>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</si>
  <si>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</si>
  <si>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</si>
  <si>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</si>
  <si>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</si>
  <si>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</si>
  <si>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</si>
  <si>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</si>
  <si>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</si>
  <si>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</si>
  <si>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</si>
  <si>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</si>
  <si>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</si>
  <si>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</si>
  <si>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</si>
  <si>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</si>
  <si>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</si>
  <si>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</si>
  <si>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</si>
  <si>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</si>
  <si>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</si>
  <si>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</si>
  <si>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</si>
  <si>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</si>
  <si>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</si>
  <si>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</si>
  <si>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</si>
  <si>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</si>
  <si>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</si>
  <si>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</si>
  <si>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</si>
  <si>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</si>
  <si>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</si>
  <si>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</si>
  <si>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</si>
  <si>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</si>
  <si>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</si>
  <si>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</si>
  <si>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</si>
  <si>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</si>
  <si>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</si>
  <si>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</si>
  <si>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</si>
  <si>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</si>
  <si>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</si>
  <si>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</si>
  <si>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</si>
  <si>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</si>
  <si>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</si>
  <si>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</si>
  <si>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</si>
  <si>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</si>
  <si>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</si>
  <si>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</si>
  <si>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</si>
  <si>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</si>
  <si>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</si>
  <si>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</si>
  <si>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</si>
  <si>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</si>
  <si>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</si>
  <si>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</si>
  <si>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</si>
  <si>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</si>
  <si>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</si>
  <si>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</si>
  <si>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</si>
  <si>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</si>
  <si>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</si>
  <si>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</si>
  <si>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</si>
  <si>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</si>
  <si>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</si>
  <si>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</si>
  <si>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</si>
  <si>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</si>
  <si>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</si>
  <si>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</si>
  <si>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</si>
  <si>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</si>
  <si>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</si>
  <si>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</si>
  <si>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</si>
  <si>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</si>
  <si>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</si>
  <si>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</si>
  <si>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</si>
  <si>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</si>
  <si>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</si>
  <si>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</si>
  <si>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</si>
  <si>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</si>
  <si>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</si>
  <si>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</si>
  <si>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</si>
  <si>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</si>
  <si>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</si>
  <si>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</si>
  <si>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</si>
  <si>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</si>
  <si>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</si>
  <si>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</si>
  <si>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</si>
  <si>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</si>
  <si>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</si>
  <si>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</si>
  <si>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</si>
  <si>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</si>
  <si>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</si>
  <si>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</si>
  <si>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</si>
  <si>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</si>
  <si>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</si>
  <si>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</si>
  <si>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</si>
  <si>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</si>
  <si>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</si>
  <si>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</si>
  <si>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</si>
  <si>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</si>
  <si>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</si>
  <si>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</si>
  <si>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</si>
  <si>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</si>
  <si>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</si>
  <si>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</si>
  <si>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</si>
  <si>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</si>
  <si>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</si>
  <si>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</si>
  <si>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</si>
  <si>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</si>
  <si>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</si>
  <si>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</si>
  <si>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</si>
  <si>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</si>
  <si>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</si>
  <si>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</si>
  <si>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</si>
  <si>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</si>
  <si>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</si>
  <si>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</si>
  <si>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</si>
  <si>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</si>
  <si>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</si>
  <si>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</si>
  <si>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</si>
  <si>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</si>
  <si>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</si>
  <si>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</si>
  <si>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</si>
  <si>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</si>
  <si>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</si>
  <si>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</si>
  <si>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</si>
  <si>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</si>
  <si>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</si>
  <si>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</si>
  <si>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</si>
  <si>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</si>
  <si>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</si>
  <si>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</si>
  <si>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</si>
  <si>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</si>
  <si>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</si>
  <si>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</si>
  <si>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</si>
  <si>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</si>
  <si>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</si>
  <si>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</si>
  <si>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</si>
  <si>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</si>
  <si>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</si>
  <si>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</si>
  <si>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</si>
  <si>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</si>
  <si>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</si>
  <si>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</si>
  <si>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</si>
  <si>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</si>
  <si>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</si>
  <si>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</si>
  <si>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</si>
  <si>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</si>
  <si>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</si>
  <si>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</si>
  <si>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</si>
  <si>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</si>
  <si>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</si>
  <si>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</si>
  <si>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</si>
  <si>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</si>
  <si>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</si>
  <si>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</si>
  <si>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</si>
  <si>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</si>
  <si>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</si>
  <si>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</si>
  <si>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</si>
  <si>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</si>
  <si>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</si>
  <si>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</si>
  <si>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</si>
  <si>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</si>
  <si>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</si>
  <si>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</si>
  <si>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</si>
  <si>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</si>
  <si>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</si>
  <si>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</si>
  <si>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Number of items</t>
  </si>
  <si>
    <t>Average of Rating</t>
  </si>
  <si>
    <t>Total Sales</t>
  </si>
  <si>
    <t>Avg Sales</t>
  </si>
  <si>
    <t>No.of Items</t>
  </si>
  <si>
    <t>Avg Rating</t>
  </si>
  <si>
    <t>KPI'S Requirements</t>
  </si>
  <si>
    <t>Row Labels</t>
  </si>
  <si>
    <t>Total Sales by Fat Content</t>
  </si>
  <si>
    <t>2. Total Sales by Item Type:</t>
  </si>
  <si>
    <t>Column Labels</t>
  </si>
  <si>
    <t>Total Sales by Item Type</t>
  </si>
  <si>
    <t>Total Sales by Outlet Establishment</t>
  </si>
  <si>
    <t>Sales by Outlet Size</t>
  </si>
  <si>
    <t>Outlet Location</t>
  </si>
  <si>
    <t>Salesby Outlet Location</t>
  </si>
  <si>
    <t>Average of Sales</t>
  </si>
  <si>
    <t>Count of Sr.no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</si>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</sst>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0"/>
    <numFmt numFmtId="165" formatCode="0.0"/>
    <numFmt numFmtId="166" formatCode="&quot;$&quot;0.00,,&quot;M&quot;"/>
    <numFmt numFmtId="167" formatCode="&quot;$&quot;0.00,&quot;K&quot;"/>
    <numFmt numFmtId="168" formatCode="&quot;$&quot;0.0,&quot;K&quot;"/>
    <numFmt numFmtId="169" formatCode="#,##0.00,&quot; K&quot;"/>
    <numFmt numFmtId="170" formatCode="&quot;$&quot;0.0,&quot; K&quot;"/>
    <numFmt numFmtId="171" formatCode="\$0"/>
    <numFmt numFmtId="172" formatCode="&quot;$&quot;.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64" fontId="0" fillId="0" borderId="10" xfId="0" applyNumberFormat="1" applyBorder="1"/>
    <xf numFmtId="0" fontId="0" fillId="0" borderId="10" xfId="0" applyBorder="1"/>
    <xf numFmtId="168"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4" borderId="0" xfId="0" applyFill="1"/>
    <xf numFmtId="166" fontId="0" fillId="0" borderId="17" xfId="0" applyNumberFormat="1" applyBorder="1"/>
    <xf numFmtId="165" fontId="0" fillId="0" borderId="18" xfId="0" applyNumberFormat="1" applyBorder="1"/>
    <xf numFmtId="0" fontId="0" fillId="0" borderId="20" xfId="0" applyBorder="1"/>
    <xf numFmtId="0" fontId="0" fillId="0" borderId="21" xfId="0" applyBorder="1"/>
    <xf numFmtId="0" fontId="0" fillId="0" borderId="22" xfId="0" applyBorder="1"/>
    <xf numFmtId="0" fontId="0" fillId="0" borderId="11" xfId="0" pivotButton="1" applyBorder="1"/>
    <xf numFmtId="0" fontId="0" fillId="0" borderId="19" xfId="0" applyBorder="1" applyAlignment="1">
      <alignment horizontal="left"/>
    </xf>
    <xf numFmtId="0" fontId="0" fillId="0" borderId="23" xfId="0" applyBorder="1" applyAlignment="1">
      <alignment horizontal="left"/>
    </xf>
    <xf numFmtId="0" fontId="0" fillId="0" borderId="11" xfId="0" applyBorder="1"/>
    <xf numFmtId="169" fontId="0" fillId="0" borderId="11" xfId="0" applyNumberFormat="1" applyBorder="1"/>
    <xf numFmtId="170" fontId="0" fillId="0" borderId="19" xfId="0" applyNumberFormat="1" applyBorder="1"/>
    <xf numFmtId="170" fontId="0" fillId="0" borderId="23" xfId="0" applyNumberFormat="1" applyBorder="1"/>
    <xf numFmtId="170" fontId="0" fillId="0" borderId="11" xfId="0" applyNumberFormat="1" applyBorder="1"/>
    <xf numFmtId="0" fontId="0" fillId="0" borderId="11" xfId="0" applyBorder="1" applyAlignment="1">
      <alignment horizontal="left"/>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25" xfId="0" applyFont="1" applyFill="1" applyBorder="1" applyAlignment="1">
      <alignment horizontal="center"/>
    </xf>
    <xf numFmtId="0" fontId="16" fillId="33" borderId="26" xfId="0" applyFont="1" applyFill="1" applyBorder="1" applyAlignment="1">
      <alignment horizontal="center"/>
    </xf>
    <xf numFmtId="0" fontId="16" fillId="33" borderId="24" xfId="0" applyFont="1" applyFill="1" applyBorder="1" applyAlignment="1">
      <alignment horizontal="center"/>
    </xf>
    <xf numFmtId="0" fontId="16" fillId="33" borderId="20" xfId="0" applyFont="1" applyFill="1" applyBorder="1" applyAlignment="1">
      <alignment horizontal="center"/>
    </xf>
    <xf numFmtId="0" fontId="16" fillId="33" borderId="21" xfId="0" applyFont="1" applyFill="1" applyBorder="1" applyAlignment="1">
      <alignment horizontal="center"/>
    </xf>
    <xf numFmtId="0" fontId="0" fillId="0" borderId="20" xfId="0" applyNumberFormat="1" applyBorder="1"/>
    <xf numFmtId="0" fontId="0" fillId="0" borderId="21" xfId="0" applyNumberFormat="1" applyBorder="1"/>
    <xf numFmtId="0" fontId="0" fillId="0" borderId="22" xfId="0" applyNumberFormat="1" applyBorder="1"/>
    <xf numFmtId="171" fontId="0" fillId="0" borderId="11" xfId="0" applyNumberFormat="1" applyBorder="1"/>
    <xf numFmtId="1" fontId="0" fillId="0" borderId="11" xfId="0" applyNumberFormat="1" applyBorder="1"/>
    <xf numFmtId="167" fontId="0" fillId="0" borderId="19" xfId="0" applyNumberFormat="1" applyBorder="1"/>
    <xf numFmtId="167" fontId="0" fillId="0" borderId="23" xfId="0" applyNumberFormat="1" applyBorder="1"/>
    <xf numFmtId="168" fontId="0" fillId="0" borderId="22" xfId="0" applyNumberFormat="1" applyBorder="1"/>
    <xf numFmtId="172"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44">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quot;K&quot;"/>
    </dxf>
    <dxf>
      <numFmt numFmtId="169" formatCode="#,##0.00,&quot; K&quot;"/>
    </dxf>
    <dxf>
      <numFmt numFmtId="170" formatCode="&quot;$&quot;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numFmt numFmtId="172"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72" formatCode="&quot;$&quot;.0,&quot;K&quot;"/>
    </dxf>
    <dxf>
      <numFmt numFmtId="168" formatCode="&quot;$&quot;0.0,&quot;K&quot;"/>
    </dxf>
    <dxf>
      <numFmt numFmtId="172" formatCode="&quot;$&quot;.0,&quot;K&quot;"/>
    </dxf>
    <dxf>
      <numFmt numFmtId="168" formatCode="&quot;$&quot;0.0,&quot;K&quot;"/>
    </dxf>
    <dxf>
      <numFmt numFmtId="168"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 K&quot;"/>
    </dxf>
    <dxf>
      <numFmt numFmtId="169" formatCode="#,##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4FD6E86-66CC-4EF2-AB0C-95D6BCE3E73F}">
      <tableStyleElement type="wholeTable" dxfId="8643"/>
      <tableStyleElement type="headerRow" dxfId="8642"/>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Design'!$A$12:$A$13</c:f>
              <c:strCache>
                <c:ptCount val="2"/>
                <c:pt idx="0">
                  <c:v>Low Fat</c:v>
                </c:pt>
                <c:pt idx="1">
                  <c:v>Regular</c:v>
                </c:pt>
              </c:strCache>
            </c:strRef>
          </c:cat>
          <c:val>
            <c:numRef>
              <c:f>'Sheets Design'!$B$12:$B$13</c:f>
              <c:numCache>
                <c:formatCode>"$"0.00,"K"</c:formatCode>
                <c:ptCount val="2"/>
                <c:pt idx="0">
                  <c:v>1090.3068000000001</c:v>
                </c:pt>
                <c:pt idx="1">
                  <c:v>358.63459999999998</c:v>
                </c:pt>
              </c:numCache>
            </c:numRef>
          </c:val>
          <c:extLst>
            <c:ext xmlns:c16="http://schemas.microsoft.com/office/drawing/2014/chart" uri="{C3380CC4-5D6E-409C-BE32-E72D297353CC}">
              <c16:uniqueId val="{00000004-D9C7-4001-8F1D-FDA8A44577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c:f>
              <c:strCache>
                <c:ptCount val="1"/>
                <c:pt idx="0">
                  <c:v>Tier 2</c:v>
                </c:pt>
              </c:strCache>
            </c:strRef>
          </c:cat>
          <c:val>
            <c:numRef>
              <c:f>'Sheets Design'!$B$25</c:f>
              <c:numCache>
                <c:formatCode>"$".0,"K"</c:formatCode>
                <c:ptCount val="1"/>
                <c:pt idx="0">
                  <c:v>358.63459999999998</c:v>
                </c:pt>
              </c:numCache>
            </c:numRef>
          </c:val>
          <c:extLst>
            <c:ext xmlns:c16="http://schemas.microsoft.com/office/drawing/2014/chart" uri="{C3380CC4-5D6E-409C-BE32-E72D297353CC}">
              <c16:uniqueId val="{00000005-B391-4633-8B01-3109932E2DDB}"/>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c:f>
              <c:strCache>
                <c:ptCount val="1"/>
                <c:pt idx="0">
                  <c:v>Tier 2</c:v>
                </c:pt>
              </c:strCache>
            </c:strRef>
          </c:cat>
          <c:val>
            <c:numRef>
              <c:f>'Sheets Design'!$C$25</c:f>
              <c:numCache>
                <c:formatCode>"$"0.0,"K"</c:formatCode>
                <c:ptCount val="1"/>
                <c:pt idx="0">
                  <c:v>1090.3068000000001</c:v>
                </c:pt>
              </c:numCache>
            </c:numRef>
          </c:val>
          <c:extLst>
            <c:ext xmlns:c16="http://schemas.microsoft.com/office/drawing/2014/chart" uri="{C3380CC4-5D6E-409C-BE32-E72D297353CC}">
              <c16:uniqueId val="{00000006-B391-4633-8B01-3109932E2DDB}"/>
            </c:ext>
          </c:extLst>
        </c:ser>
        <c:dLbls>
          <c:showLegendKey val="0"/>
          <c:showVal val="0"/>
          <c:showCatName val="0"/>
          <c:showSerName val="0"/>
          <c:showPercent val="0"/>
          <c:showBubbleSize val="0"/>
        </c:dLbls>
        <c:gapWidth val="182"/>
        <c:axId val="914350544"/>
        <c:axId val="914348144"/>
      </c:barChart>
      <c:catAx>
        <c:axId val="91435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48144"/>
        <c:crosses val="autoZero"/>
        <c:auto val="1"/>
        <c:lblAlgn val="ctr"/>
        <c:lblOffset val="100"/>
        <c:noMultiLvlLbl val="0"/>
      </c:catAx>
      <c:valAx>
        <c:axId val="914348144"/>
        <c:scaling>
          <c:orientation val="minMax"/>
        </c:scaling>
        <c:delete val="1"/>
        <c:axPos val="b"/>
        <c:numFmt formatCode="&quot;$&quot;.0,&quot;K&quot;" sourceLinked="1"/>
        <c:majorTickMark val="none"/>
        <c:minorTickMark val="none"/>
        <c:tickLblPos val="nextTo"/>
        <c:crossAx val="914350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47211454683274"/>
          <c:y val="6.5559626828824616E-2"/>
          <c:w val="0.56496265304966364"/>
          <c:h val="0.84149872664431802"/>
        </c:manualLayout>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c:f>
              <c:strCache>
                <c:ptCount val="1"/>
                <c:pt idx="0">
                  <c:v>Seafood</c:v>
                </c:pt>
              </c:strCache>
            </c:strRef>
          </c:cat>
          <c:val>
            <c:numRef>
              <c:f>'Sheets Design'!$B$34</c:f>
              <c:numCache>
                <c:formatCode>"$"0.0," K"</c:formatCode>
                <c:ptCount val="1"/>
                <c:pt idx="0">
                  <c:v>1448.9413999999997</c:v>
                </c:pt>
              </c:numCache>
            </c:numRef>
          </c:val>
          <c:extLst>
            <c:ext xmlns:c16="http://schemas.microsoft.com/office/drawing/2014/chart" uri="{C3380CC4-5D6E-409C-BE32-E72D297353CC}">
              <c16:uniqueId val="{00000000-E3BE-423D-A888-E35C12F5D765}"/>
            </c:ext>
          </c:extLst>
        </c:ser>
        <c:dLbls>
          <c:showLegendKey val="0"/>
          <c:showVal val="0"/>
          <c:showCatName val="0"/>
          <c:showSerName val="0"/>
          <c:showPercent val="0"/>
          <c:showBubbleSize val="0"/>
        </c:dLbls>
        <c:gapWidth val="182"/>
        <c:axId val="625496560"/>
        <c:axId val="625498480"/>
      </c:barChart>
      <c:catAx>
        <c:axId val="62549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98480"/>
        <c:crosses val="autoZero"/>
        <c:auto val="1"/>
        <c:lblAlgn val="ctr"/>
        <c:lblOffset val="100"/>
        <c:noMultiLvlLbl val="0"/>
      </c:catAx>
      <c:valAx>
        <c:axId val="625498480"/>
        <c:scaling>
          <c:orientation val="minMax"/>
        </c:scaling>
        <c:delete val="1"/>
        <c:axPos val="b"/>
        <c:numFmt formatCode="&quot;$&quot;0.0,&quot; K&quot;" sourceLinked="1"/>
        <c:majorTickMark val="none"/>
        <c:minorTickMark val="none"/>
        <c:tickLblPos val="nextTo"/>
        <c:crossAx val="62549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Design!PivotTable5</c:name>
    <c:fmtId val="1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chemeClr val="accent1"/>
            </a:solidFill>
            <a:ln w="25400">
              <a:noFill/>
            </a:ln>
            <a:effectLst/>
          </c:spPr>
          <c:cat>
            <c:strRef>
              <c:f>'Sheets Design'!$A$55:$A$56</c:f>
              <c:strCache>
                <c:ptCount val="2"/>
                <c:pt idx="0">
                  <c:v>2015</c:v>
                </c:pt>
                <c:pt idx="1">
                  <c:v>2017</c:v>
                </c:pt>
              </c:strCache>
            </c:strRef>
          </c:cat>
          <c:val>
            <c:numRef>
              <c:f>'Sheets Design'!$B$55:$B$56</c:f>
              <c:numCache>
                <c:formatCode>"$"0.0," K"</c:formatCode>
                <c:ptCount val="2"/>
                <c:pt idx="0">
                  <c:v>430.4042</c:v>
                </c:pt>
                <c:pt idx="1">
                  <c:v>1018.5372000000001</c:v>
                </c:pt>
              </c:numCache>
            </c:numRef>
          </c:val>
          <c:extLst>
            <c:ext xmlns:c16="http://schemas.microsoft.com/office/drawing/2014/chart" uri="{C3380CC4-5D6E-409C-BE32-E72D297353CC}">
              <c16:uniqueId val="{00000000-DE67-46AF-BACC-C83B991BD198}"/>
            </c:ext>
          </c:extLst>
        </c:ser>
        <c:dLbls>
          <c:showLegendKey val="0"/>
          <c:showVal val="0"/>
          <c:showCatName val="0"/>
          <c:showSerName val="0"/>
          <c:showPercent val="0"/>
          <c:showBubbleSize val="0"/>
        </c:dLbls>
        <c:axId val="896520848"/>
        <c:axId val="896518928"/>
      </c:areaChart>
      <c:catAx>
        <c:axId val="89652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18928"/>
        <c:crosses val="autoZero"/>
        <c:auto val="1"/>
        <c:lblAlgn val="ctr"/>
        <c:lblOffset val="100"/>
        <c:noMultiLvlLbl val="0"/>
      </c:catAx>
      <c:valAx>
        <c:axId val="896518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20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Design'!$B$67</c:f>
              <c:strCache>
                <c:ptCount val="1"/>
                <c:pt idx="0">
                  <c:v>Total</c:v>
                </c:pt>
              </c:strCache>
            </c:strRef>
          </c:tx>
          <c:dPt>
            <c:idx val="0"/>
            <c:bubble3D val="0"/>
            <c:spPr>
              <a:solidFill>
                <a:schemeClr val="accent1"/>
              </a:solidFill>
              <a:ln w="19050">
                <a:solidFill>
                  <a:schemeClr val="lt1"/>
                </a:solidFill>
              </a:ln>
              <a:effectLst/>
            </c:spPr>
          </c:dPt>
          <c:cat>
            <c:strRef>
              <c:f>'Sheets Design'!$A$68</c:f>
              <c:strCache>
                <c:ptCount val="1"/>
                <c:pt idx="0">
                  <c:v>Small</c:v>
                </c:pt>
              </c:strCache>
            </c:strRef>
          </c:cat>
          <c:val>
            <c:numRef>
              <c:f>'Sheets Design'!$B$68</c:f>
              <c:numCache>
                <c:formatCode>"$"0.0," K"</c:formatCode>
                <c:ptCount val="1"/>
                <c:pt idx="0">
                  <c:v>1448.9413999999997</c:v>
                </c:pt>
              </c:numCache>
            </c:numRef>
          </c:val>
          <c:extLst>
            <c:ext xmlns:c16="http://schemas.microsoft.com/office/drawing/2014/chart" uri="{C3380CC4-5D6E-409C-BE32-E72D297353CC}">
              <c16:uniqueId val="{00000006-6CBD-44C1-8040-D8C4EA8E44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90571216765847"/>
          <c:y val="4.3522420612916342E-2"/>
          <c:w val="0.64103193654914292"/>
          <c:h val="0.73114569405239438"/>
        </c:manualLayout>
      </c:layout>
      <c:barChart>
        <c:barDir val="bar"/>
        <c:grouping val="clustered"/>
        <c:varyColors val="0"/>
        <c:ser>
          <c:idx val="0"/>
          <c:order val="0"/>
          <c:tx>
            <c:strRef>
              <c:f>'Sheets Design'!$B$90</c:f>
              <c:strCache>
                <c:ptCount val="1"/>
                <c:pt idx="0">
                  <c:v>Total</c:v>
                </c:pt>
              </c:strCache>
            </c:strRef>
          </c:tx>
          <c:spPr>
            <a:solidFill>
              <a:schemeClr val="accent1"/>
            </a:solidFill>
            <a:ln>
              <a:noFill/>
            </a:ln>
            <a:effectLst/>
          </c:spPr>
          <c:invertIfNegative val="0"/>
          <c:cat>
            <c:strRef>
              <c:f>'Sheets Design'!$A$91</c:f>
              <c:strCache>
                <c:ptCount val="1"/>
                <c:pt idx="0">
                  <c:v>Supermarket Type1</c:v>
                </c:pt>
              </c:strCache>
            </c:strRef>
          </c:cat>
          <c:val>
            <c:numRef>
              <c:f>'Sheets Design'!$B$91</c:f>
              <c:numCache>
                <c:formatCode>"$"0.0," K"</c:formatCode>
                <c:ptCount val="1"/>
                <c:pt idx="0">
                  <c:v>1448.9413999999997</c:v>
                </c:pt>
              </c:numCache>
            </c:numRef>
          </c:val>
          <c:extLst>
            <c:ext xmlns:c16="http://schemas.microsoft.com/office/drawing/2014/chart" uri="{C3380CC4-5D6E-409C-BE32-E72D297353CC}">
              <c16:uniqueId val="{00000000-C440-4085-9AC8-7F2109312C44}"/>
            </c:ext>
          </c:extLst>
        </c:ser>
        <c:dLbls>
          <c:showLegendKey val="0"/>
          <c:showVal val="0"/>
          <c:showCatName val="0"/>
          <c:showSerName val="0"/>
          <c:showPercent val="0"/>
          <c:showBubbleSize val="0"/>
        </c:dLbls>
        <c:gapWidth val="182"/>
        <c:axId val="1127292720"/>
        <c:axId val="1127276400"/>
      </c:barChart>
      <c:catAx>
        <c:axId val="11272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76400"/>
        <c:crosses val="autoZero"/>
        <c:auto val="1"/>
        <c:lblAlgn val="ctr"/>
        <c:lblOffset val="100"/>
        <c:noMultiLvlLbl val="0"/>
      </c:catAx>
      <c:valAx>
        <c:axId val="1127276400"/>
        <c:scaling>
          <c:orientation val="minMax"/>
        </c:scaling>
        <c:delete val="0"/>
        <c:axPos val="b"/>
        <c:numFmt formatCode="&quot;$&quot;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9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1"/>
            </a:solidFill>
            <a:ln>
              <a:noFill/>
            </a:ln>
            <a:effectLst/>
          </c:spPr>
          <c:invertIfNegative val="0"/>
          <c:cat>
            <c:strRef>
              <c:f>'Sheets Design'!$A$98</c:f>
              <c:strCache>
                <c:ptCount val="1"/>
                <c:pt idx="0">
                  <c:v>Supermarket Type1</c:v>
                </c:pt>
              </c:strCache>
            </c:strRef>
          </c:cat>
          <c:val>
            <c:numRef>
              <c:f>'Sheets Design'!$B$98</c:f>
              <c:numCache>
                <c:formatCode>\$0</c:formatCode>
                <c:ptCount val="1"/>
                <c:pt idx="0">
                  <c:v>120.74511666666665</c:v>
                </c:pt>
              </c:numCache>
            </c:numRef>
          </c:val>
          <c:extLst>
            <c:ext xmlns:c16="http://schemas.microsoft.com/office/drawing/2014/chart" uri="{C3380CC4-5D6E-409C-BE32-E72D297353CC}">
              <c16:uniqueId val="{00000000-FEF9-4BE9-A2BC-5734C911EC44}"/>
            </c:ext>
          </c:extLst>
        </c:ser>
        <c:dLbls>
          <c:showLegendKey val="0"/>
          <c:showVal val="0"/>
          <c:showCatName val="0"/>
          <c:showSerName val="0"/>
          <c:showPercent val="0"/>
          <c:showBubbleSize val="0"/>
        </c:dLbls>
        <c:gapWidth val="182"/>
        <c:axId val="1359195071"/>
        <c:axId val="1359201311"/>
      </c:barChart>
      <c:catAx>
        <c:axId val="135919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01311"/>
        <c:crosses val="autoZero"/>
        <c:auto val="1"/>
        <c:lblAlgn val="ctr"/>
        <c:lblOffset val="100"/>
        <c:noMultiLvlLbl val="0"/>
      </c:catAx>
      <c:valAx>
        <c:axId val="13592013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950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cat>
            <c:strRef>
              <c:f>'Sheets Design'!$A$105</c:f>
              <c:strCache>
                <c:ptCount val="1"/>
                <c:pt idx="0">
                  <c:v>Supermarket Type1</c:v>
                </c:pt>
              </c:strCache>
            </c:strRef>
          </c:cat>
          <c:val>
            <c:numRef>
              <c:f>'Sheets Design'!$B$105</c:f>
              <c:numCache>
                <c:formatCode>0</c:formatCode>
                <c:ptCount val="1"/>
                <c:pt idx="0">
                  <c:v>12</c:v>
                </c:pt>
              </c:numCache>
            </c:numRef>
          </c:val>
          <c:extLst>
            <c:ext xmlns:c16="http://schemas.microsoft.com/office/drawing/2014/chart" uri="{C3380CC4-5D6E-409C-BE32-E72D297353CC}">
              <c16:uniqueId val="{00000000-3A7A-4CCE-ABA2-C90A8BE57BBE}"/>
            </c:ext>
          </c:extLst>
        </c:ser>
        <c:dLbls>
          <c:showLegendKey val="0"/>
          <c:showVal val="0"/>
          <c:showCatName val="0"/>
          <c:showSerName val="0"/>
          <c:showPercent val="0"/>
          <c:showBubbleSize val="0"/>
        </c:dLbls>
        <c:gapWidth val="182"/>
        <c:axId val="1131122047"/>
        <c:axId val="1131122527"/>
      </c:barChart>
      <c:catAx>
        <c:axId val="113112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22527"/>
        <c:crosses val="autoZero"/>
        <c:auto val="1"/>
        <c:lblAlgn val="ctr"/>
        <c:lblOffset val="100"/>
        <c:noMultiLvlLbl val="0"/>
      </c:catAx>
      <c:valAx>
        <c:axId val="1131122527"/>
        <c:scaling>
          <c:orientation val="minMax"/>
        </c:scaling>
        <c:delete val="1"/>
        <c:axPos val="b"/>
        <c:numFmt formatCode="0" sourceLinked="1"/>
        <c:majorTickMark val="none"/>
        <c:minorTickMark val="none"/>
        <c:tickLblPos val="nextTo"/>
        <c:crossAx val="113112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7654427588679959E-2"/>
              <c:y val="0.17430258300142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241688538932634"/>
                  <c:h val="0.25261325644879307"/>
                </c:manualLayout>
              </c15:layout>
            </c:ext>
          </c:extLst>
        </c:dLbl>
      </c:pivotFmt>
      <c:pivotFmt>
        <c:idx val="6"/>
        <c:spPr>
          <a:solidFill>
            <a:schemeClr val="accent6">
              <a:lumMod val="75000"/>
            </a:schemeClr>
          </a:solidFill>
          <a:ln w="19050">
            <a:solidFill>
              <a:schemeClr val="lt1"/>
            </a:solidFill>
          </a:ln>
          <a:effectLst/>
        </c:spPr>
        <c:dLbl>
          <c:idx val="0"/>
          <c:layout>
            <c:manualLayout>
              <c:x val="-9.4444444444444442E-2"/>
              <c:y val="-0.1233526567084828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075021872265965"/>
                  <c:h val="0.25261325644879307"/>
                </c:manualLayout>
              </c15:layout>
            </c:ext>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19593283927354702"/>
          <c:y val="0.15761902458615917"/>
          <c:w val="0.62541032370953631"/>
          <c:h val="0.79061320733849172"/>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8.7654427588679959E-2"/>
                  <c:y val="0.1743025830014267"/>
                </c:manualLayout>
              </c:layout>
              <c:showLegendKey val="0"/>
              <c:showVal val="1"/>
              <c:showCatName val="0"/>
              <c:showSerName val="0"/>
              <c:showPercent val="1"/>
              <c:showBubbleSize val="0"/>
              <c:extLst>
                <c:ext xmlns:c15="http://schemas.microsoft.com/office/drawing/2012/chart" uri="{CE6537A1-D6FC-4f65-9D91-7224C49458BB}">
                  <c15:layout>
                    <c:manualLayout>
                      <c:w val="0.33241688538932634"/>
                      <c:h val="0.25261325644879307"/>
                    </c:manualLayout>
                  </c15:layout>
                </c:ext>
              </c:extLst>
            </c:dLbl>
            <c:dLbl>
              <c:idx val="1"/>
              <c:layout>
                <c:manualLayout>
                  <c:x val="-9.4444444444444442E-2"/>
                  <c:y val="-0.12335265670848289"/>
                </c:manualLayout>
              </c:layout>
              <c:showLegendKey val="0"/>
              <c:showVal val="1"/>
              <c:showCatName val="0"/>
              <c:showSerName val="0"/>
              <c:showPercent val="1"/>
              <c:showBubbleSize val="0"/>
              <c:extLst>
                <c:ext xmlns:c15="http://schemas.microsoft.com/office/drawing/2012/chart" uri="{CE6537A1-D6FC-4f65-9D91-7224C49458BB}">
                  <c15:layout>
                    <c:manualLayout>
                      <c:w val="0.34075021872265965"/>
                      <c:h val="0.25261325644879307"/>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"$"0.00,"K"</c:formatCode>
                <c:ptCount val="2"/>
                <c:pt idx="0">
                  <c:v>1090.3068000000001</c:v>
                </c:pt>
                <c:pt idx="1">
                  <c:v>358.63459999999998</c:v>
                </c:pt>
              </c:numCache>
            </c:numRef>
          </c:val>
          <c:extLst>
            <c:ext xmlns:c16="http://schemas.microsoft.com/office/drawing/2014/chart" uri="{C3380CC4-5D6E-409C-BE32-E72D297353CC}">
              <c16:uniqueId val="{00000004-0616-41C6-841B-1E97AE0AC4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4684153880865"/>
          <c:y val="7.7205321658936565E-2"/>
          <c:w val="0.83770369754654361"/>
          <c:h val="0.8808193545432268"/>
        </c:manualLayout>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c:f>
              <c:strCache>
                <c:ptCount val="1"/>
                <c:pt idx="0">
                  <c:v>Tier 2</c:v>
                </c:pt>
              </c:strCache>
            </c:strRef>
          </c:cat>
          <c:val>
            <c:numRef>
              <c:f>'Sheets Design'!$B$25</c:f>
              <c:numCache>
                <c:formatCode>"$".0,"K"</c:formatCode>
                <c:ptCount val="1"/>
                <c:pt idx="0">
                  <c:v>358.63459999999998</c:v>
                </c:pt>
              </c:numCache>
            </c:numRef>
          </c:val>
          <c:extLst>
            <c:ext xmlns:c16="http://schemas.microsoft.com/office/drawing/2014/chart" uri="{C3380CC4-5D6E-409C-BE32-E72D297353CC}">
              <c16:uniqueId val="{00000005-EA55-4D3D-8B65-F7E0DB8825D6}"/>
            </c:ext>
          </c:extLst>
        </c:ser>
        <c:ser>
          <c:idx val="1"/>
          <c:order val="1"/>
          <c:tx>
            <c:strRef>
              <c:f>'Sheets Design'!$C$23:$C$24</c:f>
              <c:strCache>
                <c:ptCount val="1"/>
                <c:pt idx="0">
                  <c:v>Low Fat</c:v>
                </c:pt>
              </c:strCache>
            </c:strRef>
          </c:tx>
          <c:spPr>
            <a:solidFill>
              <a:srgbClr val="D09E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c:f>
              <c:strCache>
                <c:ptCount val="1"/>
                <c:pt idx="0">
                  <c:v>Tier 2</c:v>
                </c:pt>
              </c:strCache>
            </c:strRef>
          </c:cat>
          <c:val>
            <c:numRef>
              <c:f>'Sheets Design'!$C$25</c:f>
              <c:numCache>
                <c:formatCode>"$"0.0,"K"</c:formatCode>
                <c:ptCount val="1"/>
                <c:pt idx="0">
                  <c:v>1090.3068000000001</c:v>
                </c:pt>
              </c:numCache>
            </c:numRef>
          </c:val>
          <c:extLst>
            <c:ext xmlns:c16="http://schemas.microsoft.com/office/drawing/2014/chart" uri="{C3380CC4-5D6E-409C-BE32-E72D297353CC}">
              <c16:uniqueId val="{00000006-EA55-4D3D-8B65-F7E0DB8825D6}"/>
            </c:ext>
          </c:extLst>
        </c:ser>
        <c:dLbls>
          <c:dLblPos val="outEnd"/>
          <c:showLegendKey val="0"/>
          <c:showVal val="1"/>
          <c:showCatName val="0"/>
          <c:showSerName val="0"/>
          <c:showPercent val="0"/>
          <c:showBubbleSize val="0"/>
        </c:dLbls>
        <c:gapWidth val="60"/>
        <c:axId val="914350544"/>
        <c:axId val="914348144"/>
      </c:barChart>
      <c:catAx>
        <c:axId val="91435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48144"/>
        <c:crosses val="autoZero"/>
        <c:auto val="1"/>
        <c:lblAlgn val="ctr"/>
        <c:lblOffset val="100"/>
        <c:noMultiLvlLbl val="0"/>
      </c:catAx>
      <c:valAx>
        <c:axId val="914348144"/>
        <c:scaling>
          <c:orientation val="minMax"/>
        </c:scaling>
        <c:delete val="1"/>
        <c:axPos val="b"/>
        <c:numFmt formatCode="&quot;$&quot;.0,&quot;K&quot;" sourceLinked="1"/>
        <c:majorTickMark val="none"/>
        <c:minorTickMark val="none"/>
        <c:tickLblPos val="nextTo"/>
        <c:crossAx val="914350544"/>
        <c:crosses val="autoZero"/>
        <c:crossBetween val="between"/>
      </c:valAx>
      <c:spPr>
        <a:noFill/>
        <a:ln>
          <a:noFill/>
        </a:ln>
        <a:effectLst/>
      </c:spPr>
    </c:plotArea>
    <c:legend>
      <c:legendPos val="t"/>
      <c:layout>
        <c:manualLayout>
          <c:xMode val="edge"/>
          <c:yMode val="edge"/>
          <c:x val="0.29139791562539696"/>
          <c:y val="0"/>
          <c:w val="0.45091323312996051"/>
          <c:h val="9.9626575826305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68587886116877"/>
          <c:y val="9.0629942961862761E-2"/>
          <c:w val="0.55610258212634922"/>
          <c:h val="0.87048430902658902"/>
        </c:manualLayout>
      </c:layout>
      <c:barChart>
        <c:barDir val="bar"/>
        <c:grouping val="clustered"/>
        <c:varyColors val="0"/>
        <c:ser>
          <c:idx val="0"/>
          <c:order val="0"/>
          <c:tx>
            <c:strRef>
              <c:f>'Sheets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c:f>
              <c:strCache>
                <c:ptCount val="1"/>
                <c:pt idx="0">
                  <c:v>Seafood</c:v>
                </c:pt>
              </c:strCache>
            </c:strRef>
          </c:cat>
          <c:val>
            <c:numRef>
              <c:f>'Sheets Design'!$B$34</c:f>
              <c:numCache>
                <c:formatCode>"$"0.0," K"</c:formatCode>
                <c:ptCount val="1"/>
                <c:pt idx="0">
                  <c:v>1448.9413999999997</c:v>
                </c:pt>
              </c:numCache>
            </c:numRef>
          </c:val>
          <c:extLst>
            <c:ext xmlns:c16="http://schemas.microsoft.com/office/drawing/2014/chart" uri="{C3380CC4-5D6E-409C-BE32-E72D297353CC}">
              <c16:uniqueId val="{00000000-C7DB-4ABA-AD0D-ECB380D6C695}"/>
            </c:ext>
          </c:extLst>
        </c:ser>
        <c:dLbls>
          <c:showLegendKey val="0"/>
          <c:showVal val="0"/>
          <c:showCatName val="0"/>
          <c:showSerName val="0"/>
          <c:showPercent val="0"/>
          <c:showBubbleSize val="0"/>
        </c:dLbls>
        <c:gapWidth val="20"/>
        <c:axId val="625496560"/>
        <c:axId val="625498480"/>
      </c:barChart>
      <c:catAx>
        <c:axId val="62549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98480"/>
        <c:crosses val="autoZero"/>
        <c:auto val="1"/>
        <c:lblAlgn val="ctr"/>
        <c:lblOffset val="100"/>
        <c:noMultiLvlLbl val="0"/>
      </c:catAx>
      <c:valAx>
        <c:axId val="625498480"/>
        <c:scaling>
          <c:orientation val="minMax"/>
        </c:scaling>
        <c:delete val="1"/>
        <c:axPos val="b"/>
        <c:numFmt formatCode="&quot;$&quot;0.0,&quot; K&quot;" sourceLinked="1"/>
        <c:majorTickMark val="none"/>
        <c:minorTickMark val="none"/>
        <c:tickLblPos val="nextTo"/>
        <c:crossAx val="62549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5489665870384753E-3"/>
              <c:y val="-0.212291052114060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0979331740769506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9519316228711614E-2"/>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2421383054634664E-2"/>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02603865607065E-2"/>
          <c:y val="4.9950835791543753E-2"/>
          <c:w val="0.93746720873638212"/>
          <c:h val="0.78647099311701085"/>
        </c:manualLayout>
      </c:layout>
      <c:areaChart>
        <c:grouping val="standard"/>
        <c:varyColors val="0"/>
        <c:ser>
          <c:idx val="0"/>
          <c:order val="0"/>
          <c:tx>
            <c:strRef>
              <c:f>'Sheets Design'!$B$54</c:f>
              <c:strCache>
                <c:ptCount val="1"/>
                <c:pt idx="0">
                  <c:v>Total</c:v>
                </c:pt>
              </c:strCache>
            </c:strRef>
          </c:tx>
          <c:spPr>
            <a:solidFill>
              <a:srgbClr val="FFD200">
                <a:alpha val="84000"/>
              </a:srgbClr>
            </a:solidFill>
            <a:ln w="25400">
              <a:solidFill>
                <a:schemeClr val="tx1">
                  <a:lumMod val="95000"/>
                  <a:lumOff val="5000"/>
                </a:schemeClr>
              </a:solidFill>
            </a:ln>
            <a:effectLst>
              <a:innerShdw dist="12700" dir="16200000">
                <a:schemeClr val="lt1">
                  <a:alpha val="75000"/>
                </a:schemeClr>
              </a:innerShdw>
            </a:effectLst>
          </c:spPr>
          <c:dPt>
            <c:idx val="0"/>
            <c:bubble3D val="0"/>
          </c:dPt>
          <c:dPt>
            <c:idx val="1"/>
            <c:bubble3D val="0"/>
          </c:dPt>
          <c:dLbls>
            <c:dLbl>
              <c:idx val="0"/>
              <c:layout>
                <c:manualLayout>
                  <c:x val="0"/>
                  <c:y val="-0.25599803343166178"/>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9519316228711614E-2"/>
                  <c:y val="-0.3121927236971485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Design'!$A$55:$A$56</c:f>
              <c:strCache>
                <c:ptCount val="2"/>
                <c:pt idx="0">
                  <c:v>2015</c:v>
                </c:pt>
                <c:pt idx="1">
                  <c:v>2017</c:v>
                </c:pt>
              </c:strCache>
            </c:strRef>
          </c:cat>
          <c:val>
            <c:numRef>
              <c:f>'Sheets Design'!$B$55:$B$56</c:f>
              <c:numCache>
                <c:formatCode>"$"0.0," K"</c:formatCode>
                <c:ptCount val="2"/>
                <c:pt idx="0">
                  <c:v>430.4042</c:v>
                </c:pt>
                <c:pt idx="1">
                  <c:v>1018.5372000000001</c:v>
                </c:pt>
              </c:numCache>
            </c:numRef>
          </c:val>
          <c:extLst>
            <c:ext xmlns:c16="http://schemas.microsoft.com/office/drawing/2014/chart" uri="{C3380CC4-5D6E-409C-BE32-E72D297353CC}">
              <c16:uniqueId val="{00000009-F158-4B3B-9DC3-7B46076D03FD}"/>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896520848"/>
        <c:axId val="896518928"/>
      </c:areaChart>
      <c:catAx>
        <c:axId val="8965208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896518928"/>
        <c:crosses val="autoZero"/>
        <c:auto val="1"/>
        <c:lblAlgn val="ctr"/>
        <c:lblOffset val="100"/>
        <c:noMultiLvlLbl val="0"/>
      </c:catAx>
      <c:valAx>
        <c:axId val="896518928"/>
        <c:scaling>
          <c:orientation val="minMax"/>
        </c:scaling>
        <c:delete val="1"/>
        <c:axPos val="l"/>
        <c:numFmt formatCode="&quot;$&quot;0.0,&quot; K&quot;" sourceLinked="1"/>
        <c:majorTickMark val="out"/>
        <c:minorTickMark val="none"/>
        <c:tickLblPos val="nextTo"/>
        <c:crossAx val="896520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121278140885984"/>
              <c:y val="1.6933333333333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212781408859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145243282498184"/>
              <c:y val="-0.141111111111111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518242556281772"/>
          <c:y val="0.14968044444444442"/>
          <c:w val="0.6871285403050108"/>
          <c:h val="0.8410453333333332"/>
        </c:manualLayout>
      </c:layout>
      <c:doughnutChart>
        <c:varyColors val="1"/>
        <c:ser>
          <c:idx val="0"/>
          <c:order val="0"/>
          <c:tx>
            <c:strRef>
              <c:f>'Sheets Design'!$B$67</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Design'!$A$68</c:f>
              <c:strCache>
                <c:ptCount val="1"/>
                <c:pt idx="0">
                  <c:v>Small</c:v>
                </c:pt>
              </c:strCache>
            </c:strRef>
          </c:cat>
          <c:val>
            <c:numRef>
              <c:f>'Sheets Design'!$B$68</c:f>
              <c:numCache>
                <c:formatCode>"$"0.0," K"</c:formatCode>
                <c:ptCount val="1"/>
                <c:pt idx="0">
                  <c:v>1448.9413999999997</c:v>
                </c:pt>
              </c:numCache>
            </c:numRef>
          </c:val>
          <c:extLst>
            <c:ext xmlns:c16="http://schemas.microsoft.com/office/drawing/2014/chart" uri="{C3380CC4-5D6E-409C-BE32-E72D297353CC}">
              <c16:uniqueId val="{00000006-BA69-4D37-B811-68548F78E974}"/>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98391304205522"/>
          <c:y val="0"/>
          <c:w val="0.64103193654914292"/>
          <c:h val="0.82255456646299285"/>
        </c:manualLayout>
      </c:layout>
      <c:barChart>
        <c:barDir val="bar"/>
        <c:grouping val="clustered"/>
        <c:varyColors val="0"/>
        <c:ser>
          <c:idx val="0"/>
          <c:order val="0"/>
          <c:tx>
            <c:strRef>
              <c:f>'Sheets Design'!$B$90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Design'!$A$91</c:f>
              <c:strCache>
                <c:ptCount val="1"/>
                <c:pt idx="0">
                  <c:v>Supermarket Type1</c:v>
                </c:pt>
              </c:strCache>
            </c:strRef>
          </c:cat>
          <c:val>
            <c:numRef>
              <c:f>'Sheets Design'!$B$91</c:f>
              <c:numCache>
                <c:formatCode>"$"0.0," K"</c:formatCode>
                <c:ptCount val="1"/>
                <c:pt idx="0">
                  <c:v>1448.9413999999997</c:v>
                </c:pt>
              </c:numCache>
            </c:numRef>
          </c:val>
          <c:extLst>
            <c:ext xmlns:c16="http://schemas.microsoft.com/office/drawing/2014/chart" uri="{C3380CC4-5D6E-409C-BE32-E72D297353CC}">
              <c16:uniqueId val="{00000000-5EED-44F8-9358-068CC3D44D26}"/>
            </c:ext>
          </c:extLst>
        </c:ser>
        <c:dLbls>
          <c:showLegendKey val="0"/>
          <c:showVal val="0"/>
          <c:showCatName val="0"/>
          <c:showSerName val="0"/>
          <c:showPercent val="0"/>
          <c:showBubbleSize val="0"/>
        </c:dLbls>
        <c:gapWidth val="35"/>
        <c:axId val="1127292720"/>
        <c:axId val="1127276400"/>
      </c:barChart>
      <c:catAx>
        <c:axId val="11272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7276400"/>
        <c:crosses val="autoZero"/>
        <c:auto val="1"/>
        <c:lblAlgn val="ctr"/>
        <c:lblOffset val="100"/>
        <c:noMultiLvlLbl val="0"/>
      </c:catAx>
      <c:valAx>
        <c:axId val="1127276400"/>
        <c:scaling>
          <c:orientation val="minMax"/>
        </c:scaling>
        <c:delete val="1"/>
        <c:axPos val="b"/>
        <c:numFmt formatCode="&quot;$&quot;0.0,&quot; K&quot;" sourceLinked="1"/>
        <c:majorTickMark val="none"/>
        <c:minorTickMark val="none"/>
        <c:tickLblPos val="nextTo"/>
        <c:crossAx val="112729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5.9850374132275988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11896148306138E-2"/>
          <c:y val="2.8549503727485683E-3"/>
          <c:w val="0.68694295521911697"/>
          <c:h val="0.86772395467536811"/>
        </c:manualLayout>
      </c:layout>
      <c:barChart>
        <c:barDir val="bar"/>
        <c:grouping val="clustered"/>
        <c:varyColors val="0"/>
        <c:ser>
          <c:idx val="0"/>
          <c:order val="0"/>
          <c:tx>
            <c:strRef>
              <c:f>'Sheets Design'!$B$97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c:f>
              <c:strCache>
                <c:ptCount val="1"/>
                <c:pt idx="0">
                  <c:v>Supermarket Type1</c:v>
                </c:pt>
              </c:strCache>
            </c:strRef>
          </c:cat>
          <c:val>
            <c:numRef>
              <c:f>'Sheets Design'!$B$98</c:f>
              <c:numCache>
                <c:formatCode>\$0</c:formatCode>
                <c:ptCount val="1"/>
                <c:pt idx="0">
                  <c:v>120.74511666666665</c:v>
                </c:pt>
              </c:numCache>
            </c:numRef>
          </c:val>
          <c:extLst>
            <c:ext xmlns:c16="http://schemas.microsoft.com/office/drawing/2014/chart" uri="{C3380CC4-5D6E-409C-BE32-E72D297353CC}">
              <c16:uniqueId val="{00000000-DD0D-41D0-8524-275D7C527F3C}"/>
            </c:ext>
          </c:extLst>
        </c:ser>
        <c:dLbls>
          <c:showLegendKey val="0"/>
          <c:showVal val="0"/>
          <c:showCatName val="0"/>
          <c:showSerName val="0"/>
          <c:showPercent val="0"/>
          <c:showBubbleSize val="0"/>
        </c:dLbls>
        <c:gapWidth val="60"/>
        <c:axId val="1359195071"/>
        <c:axId val="1359201311"/>
      </c:barChart>
      <c:catAx>
        <c:axId val="1359195071"/>
        <c:scaling>
          <c:orientation val="minMax"/>
        </c:scaling>
        <c:delete val="1"/>
        <c:axPos val="l"/>
        <c:numFmt formatCode="General" sourceLinked="1"/>
        <c:majorTickMark val="out"/>
        <c:minorTickMark val="none"/>
        <c:tickLblPos val="nextTo"/>
        <c:crossAx val="1359201311"/>
        <c:crosses val="autoZero"/>
        <c:auto val="1"/>
        <c:lblAlgn val="ctr"/>
        <c:lblOffset val="100"/>
        <c:noMultiLvlLbl val="0"/>
      </c:catAx>
      <c:valAx>
        <c:axId val="1359201311"/>
        <c:scaling>
          <c:orientation val="minMax"/>
        </c:scaling>
        <c:delete val="1"/>
        <c:axPos val="b"/>
        <c:numFmt formatCode="\$0" sourceLinked="1"/>
        <c:majorTickMark val="out"/>
        <c:minorTickMark val="none"/>
        <c:tickLblPos val="nextTo"/>
        <c:crossAx val="13591950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1271753681393"/>
          <c:y val="8.5913821449621661E-2"/>
          <c:w val="0.81298527443105761"/>
          <c:h val="0.8685974161567801"/>
        </c:manualLayout>
      </c:layout>
      <c:barChart>
        <c:barDir val="bar"/>
        <c:grouping val="clustered"/>
        <c:varyColors val="0"/>
        <c:ser>
          <c:idx val="0"/>
          <c:order val="0"/>
          <c:tx>
            <c:strRef>
              <c:f>'Sheets Design'!$B$104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c:f>
              <c:strCache>
                <c:ptCount val="1"/>
                <c:pt idx="0">
                  <c:v>Supermarket Type1</c:v>
                </c:pt>
              </c:strCache>
            </c:strRef>
          </c:cat>
          <c:val>
            <c:numRef>
              <c:f>'Sheets Design'!$B$105</c:f>
              <c:numCache>
                <c:formatCode>0</c:formatCode>
                <c:ptCount val="1"/>
                <c:pt idx="0">
                  <c:v>12</c:v>
                </c:pt>
              </c:numCache>
            </c:numRef>
          </c:val>
          <c:extLst>
            <c:ext xmlns:c16="http://schemas.microsoft.com/office/drawing/2014/chart" uri="{C3380CC4-5D6E-409C-BE32-E72D297353CC}">
              <c16:uniqueId val="{00000000-760F-42AC-87BD-DBB73B4E7D34}"/>
            </c:ext>
          </c:extLst>
        </c:ser>
        <c:dLbls>
          <c:showLegendKey val="0"/>
          <c:showVal val="0"/>
          <c:showCatName val="0"/>
          <c:showSerName val="0"/>
          <c:showPercent val="0"/>
          <c:showBubbleSize val="0"/>
        </c:dLbls>
        <c:gapWidth val="60"/>
        <c:axId val="1131122047"/>
        <c:axId val="1131122527"/>
      </c:barChart>
      <c:catAx>
        <c:axId val="1131122047"/>
        <c:scaling>
          <c:orientation val="minMax"/>
        </c:scaling>
        <c:delete val="1"/>
        <c:axPos val="l"/>
        <c:numFmt formatCode="General" sourceLinked="1"/>
        <c:majorTickMark val="none"/>
        <c:minorTickMark val="none"/>
        <c:tickLblPos val="nextTo"/>
        <c:crossAx val="1131122527"/>
        <c:crosses val="autoZero"/>
        <c:auto val="1"/>
        <c:lblAlgn val="ctr"/>
        <c:lblOffset val="100"/>
        <c:noMultiLvlLbl val="0"/>
      </c:catAx>
      <c:valAx>
        <c:axId val="1131122527"/>
        <c:scaling>
          <c:orientation val="minMax"/>
        </c:scaling>
        <c:delete val="1"/>
        <c:axPos val="b"/>
        <c:numFmt formatCode="0" sourceLinked="1"/>
        <c:majorTickMark val="none"/>
        <c:minorTickMark val="none"/>
        <c:tickLblPos val="nextTo"/>
        <c:crossAx val="113112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353E299-2E63-4819-B055-135B188F9D3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353E299-2E63-4819-B055-135B188F9D37}">
          <cx:tx>
            <cx:txData>
              <cx:f>_xlchart.v2.4</cx:f>
              <cx:v>Sales</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1</xdr:row>
      <xdr:rowOff>0</xdr:rowOff>
    </xdr:from>
    <xdr:to>
      <xdr:col>7</xdr:col>
      <xdr:colOff>15240</xdr:colOff>
      <xdr:row>7</xdr:row>
      <xdr:rowOff>30480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69D3305-1DD5-612E-3878-AC67469A724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23360" y="205740"/>
              <a:ext cx="19507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560070</xdr:colOff>
      <xdr:row>10</xdr:row>
      <xdr:rowOff>3810</xdr:rowOff>
    </xdr:from>
    <xdr:to>
      <xdr:col>6</xdr:col>
      <xdr:colOff>30480</xdr:colOff>
      <xdr:row>17</xdr:row>
      <xdr:rowOff>190500</xdr:rowOff>
    </xdr:to>
    <xdr:graphicFrame macro="">
      <xdr:nvGraphicFramePr>
        <xdr:cNvPr id="3" name="Chart 2">
          <a:extLst>
            <a:ext uri="{FF2B5EF4-FFF2-40B4-BE49-F238E27FC236}">
              <a16:creationId xmlns:a16="http://schemas.microsoft.com/office/drawing/2014/main" id="{1A037076-588E-1A67-1ECC-2A1D6A38D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22</xdr:row>
      <xdr:rowOff>0</xdr:rowOff>
    </xdr:from>
    <xdr:to>
      <xdr:col>5</xdr:col>
      <xdr:colOff>655320</xdr:colOff>
      <xdr:row>27</xdr:row>
      <xdr:rowOff>7620</xdr:rowOff>
    </xdr:to>
    <xdr:graphicFrame macro="">
      <xdr:nvGraphicFramePr>
        <xdr:cNvPr id="4" name="Chart 3">
          <a:extLst>
            <a:ext uri="{FF2B5EF4-FFF2-40B4-BE49-F238E27FC236}">
              <a16:creationId xmlns:a16="http://schemas.microsoft.com/office/drawing/2014/main" id="{D2D86869-E06F-973E-4AC9-2638FC955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179070</xdr:colOff>
      <xdr:row>33</xdr:row>
      <xdr:rowOff>83820</xdr:rowOff>
    </xdr:from>
    <xdr:to>
      <xdr:col>6</xdr:col>
      <xdr:colOff>609600</xdr:colOff>
      <xdr:row>48</xdr:row>
      <xdr:rowOff>152400</xdr:rowOff>
    </xdr:to>
    <xdr:graphicFrame macro="">
      <xdr:nvGraphicFramePr>
        <xdr:cNvPr id="5" name="Chart 4">
          <a:extLst>
            <a:ext uri="{FF2B5EF4-FFF2-40B4-BE49-F238E27FC236}">
              <a16:creationId xmlns:a16="http://schemas.microsoft.com/office/drawing/2014/main" id="{97EFA344-BD33-6BB2-1F68-32BFA4402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53</xdr:row>
      <xdr:rowOff>45720</xdr:rowOff>
    </xdr:from>
    <xdr:to>
      <xdr:col>6</xdr:col>
      <xdr:colOff>647700</xdr:colOff>
      <xdr:row>62</xdr:row>
      <xdr:rowOff>137160</xdr:rowOff>
    </xdr:to>
    <xdr:graphicFrame macro="">
      <xdr:nvGraphicFramePr>
        <xdr:cNvPr id="6" name="Chart 5">
          <a:extLst>
            <a:ext uri="{FF2B5EF4-FFF2-40B4-BE49-F238E27FC236}">
              <a16:creationId xmlns:a16="http://schemas.microsoft.com/office/drawing/2014/main" id="{10FB06DE-5F4C-9CD9-A437-7F9F29FFA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80010</xdr:colOff>
      <xdr:row>65</xdr:row>
      <xdr:rowOff>144780</xdr:rowOff>
    </xdr:from>
    <xdr:to>
      <xdr:col>6</xdr:col>
      <xdr:colOff>426720</xdr:colOff>
      <xdr:row>73</xdr:row>
      <xdr:rowOff>45720</xdr:rowOff>
    </xdr:to>
    <xdr:graphicFrame macro="">
      <xdr:nvGraphicFramePr>
        <xdr:cNvPr id="7" name="Chart 6">
          <a:extLst>
            <a:ext uri="{FF2B5EF4-FFF2-40B4-BE49-F238E27FC236}">
              <a16:creationId xmlns:a16="http://schemas.microsoft.com/office/drawing/2014/main" id="{07102CBC-C531-3F7B-49C1-DB45FA47B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304800</xdr:colOff>
      <xdr:row>76</xdr:row>
      <xdr:rowOff>7620</xdr:rowOff>
    </xdr:from>
    <xdr:to>
      <xdr:col>11</xdr:col>
      <xdr:colOff>11430</xdr:colOff>
      <xdr:row>85</xdr:row>
      <xdr:rowOff>99060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B113900-7C9C-36D5-CB91-647C345950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53100" y="15339060"/>
              <a:ext cx="3729990" cy="1897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106680</xdr:colOff>
      <xdr:row>89</xdr:row>
      <xdr:rowOff>60960</xdr:rowOff>
    </xdr:from>
    <xdr:to>
      <xdr:col>5</xdr:col>
      <xdr:colOff>586740</xdr:colOff>
      <xdr:row>94</xdr:row>
      <xdr:rowOff>137160</xdr:rowOff>
    </xdr:to>
    <xdr:graphicFrame macro="">
      <xdr:nvGraphicFramePr>
        <xdr:cNvPr id="9" name="Chart 8">
          <a:extLst>
            <a:ext uri="{FF2B5EF4-FFF2-40B4-BE49-F238E27FC236}">
              <a16:creationId xmlns:a16="http://schemas.microsoft.com/office/drawing/2014/main" id="{838570C2-CFCD-898F-5DC4-D66D3EE7A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259080</xdr:colOff>
      <xdr:row>96</xdr:row>
      <xdr:rowOff>30480</xdr:rowOff>
    </xdr:from>
    <xdr:to>
      <xdr:col>5</xdr:col>
      <xdr:colOff>563880</xdr:colOff>
      <xdr:row>101</xdr:row>
      <xdr:rowOff>144780</xdr:rowOff>
    </xdr:to>
    <xdr:graphicFrame macro="">
      <xdr:nvGraphicFramePr>
        <xdr:cNvPr id="10" name="Chart 9">
          <a:extLst>
            <a:ext uri="{FF2B5EF4-FFF2-40B4-BE49-F238E27FC236}">
              <a16:creationId xmlns:a16="http://schemas.microsoft.com/office/drawing/2014/main" id="{A6F51ED6-0FA6-01F8-32E9-256641F9A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110490</xdr:colOff>
      <xdr:row>103</xdr:row>
      <xdr:rowOff>68580</xdr:rowOff>
    </xdr:from>
    <xdr:to>
      <xdr:col>5</xdr:col>
      <xdr:colOff>533400</xdr:colOff>
      <xdr:row>107</xdr:row>
      <xdr:rowOff>160020</xdr:rowOff>
    </xdr:to>
    <xdr:graphicFrame macro="">
      <xdr:nvGraphicFramePr>
        <xdr:cNvPr id="11" name="Chart 10">
          <a:extLst>
            <a:ext uri="{FF2B5EF4-FFF2-40B4-BE49-F238E27FC236}">
              <a16:creationId xmlns:a16="http://schemas.microsoft.com/office/drawing/2014/main" id="{D7A88994-55BF-BE81-E5AA-079A2DEAF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22860</xdr:colOff>
      <xdr:row>3</xdr:row>
      <xdr:rowOff>7620</xdr:rowOff>
    </xdr:from>
    <xdr:to>
      <xdr:col>13</xdr:col>
      <xdr:colOff>510540</xdr:colOff>
      <xdr:row>16</xdr:row>
      <xdr:rowOff>81915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CDEFBE15-4352-DAE6-49E1-E7959CE8FF8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907780" y="624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xdr:colOff>
      <xdr:row>3</xdr:row>
      <xdr:rowOff>0</xdr:rowOff>
    </xdr:from>
    <xdr:to>
      <xdr:col>10</xdr:col>
      <xdr:colOff>548640</xdr:colOff>
      <xdr:row>16</xdr:row>
      <xdr:rowOff>74295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A9BD0D7A-8E9F-5BDA-5B89-DBE652E1B53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934200" y="617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328477</xdr:colOff>
      <xdr:row>1</xdr:row>
      <xdr:rowOff>160704</xdr:rowOff>
    </xdr:from>
    <xdr:to>
      <xdr:col>30</xdr:col>
      <xdr:colOff>484477</xdr:colOff>
      <xdr:row>42</xdr:row>
      <xdr:rowOff>153629</xdr:rowOff>
    </xdr:to>
    <xdr:sp macro="" textlink="">
      <xdr:nvSpPr>
        <xdr:cNvPr id="2" name="Rectangle 1">
          <a:extLst>
            <a:ext uri="{FF2B5EF4-FFF2-40B4-BE49-F238E27FC236}">
              <a16:creationId xmlns:a16="http://schemas.microsoft.com/office/drawing/2014/main" id="{33AE4F1B-98B2-4603-E748-0816B5C0E6A0}"/>
            </a:ext>
          </a:extLst>
        </xdr:cNvPr>
        <xdr:cNvSpPr/>
      </xdr:nvSpPr>
      <xdr:spPr>
        <a:xfrm>
          <a:off x="3683552" y="354047"/>
          <a:ext cx="16931373" cy="792000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544926</xdr:colOff>
      <xdr:row>2</xdr:row>
      <xdr:rowOff>147850</xdr:rowOff>
    </xdr:from>
    <xdr:to>
      <xdr:col>9</xdr:col>
      <xdr:colOff>56867</xdr:colOff>
      <xdr:row>41</xdr:row>
      <xdr:rowOff>131462</xdr:rowOff>
    </xdr:to>
    <xdr:sp macro="" textlink="">
      <xdr:nvSpPr>
        <xdr:cNvPr id="3" name="Rectangle: Top Corners Rounded 2">
          <a:extLst>
            <a:ext uri="{FF2B5EF4-FFF2-40B4-BE49-F238E27FC236}">
              <a16:creationId xmlns:a16="http://schemas.microsoft.com/office/drawing/2014/main" id="{75BF40C3-C7F3-2451-DE2D-3ECF47BCE555}"/>
            </a:ext>
          </a:extLst>
        </xdr:cNvPr>
        <xdr:cNvSpPr/>
      </xdr:nvSpPr>
      <xdr:spPr>
        <a:xfrm rot="5400000">
          <a:off x="1236001" y="3198537"/>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-1</xdr:colOff>
      <xdr:row>2</xdr:row>
      <xdr:rowOff>136477</xdr:rowOff>
    </xdr:from>
    <xdr:ext cx="1899314" cy="841612"/>
    <xdr:sp macro="" textlink="">
      <xdr:nvSpPr>
        <xdr:cNvPr id="4" name="TextBox 3">
          <a:extLst>
            <a:ext uri="{FF2B5EF4-FFF2-40B4-BE49-F238E27FC236}">
              <a16:creationId xmlns:a16="http://schemas.microsoft.com/office/drawing/2014/main" id="{CD3E1CA0-CFE1-FD94-B60F-E3B3F3002733}"/>
            </a:ext>
          </a:extLst>
        </xdr:cNvPr>
        <xdr:cNvSpPr txBox="1"/>
      </xdr:nvSpPr>
      <xdr:spPr>
        <a:xfrm>
          <a:off x="4026089" y="523164"/>
          <a:ext cx="1899314" cy="8416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6</xdr:col>
      <xdr:colOff>56865</xdr:colOff>
      <xdr:row>4</xdr:row>
      <xdr:rowOff>79612</xdr:rowOff>
    </xdr:from>
    <xdr:ext cx="1899314" cy="841612"/>
    <xdr:sp macro="" textlink="">
      <xdr:nvSpPr>
        <xdr:cNvPr id="5" name="TextBox 4">
          <a:extLst>
            <a:ext uri="{FF2B5EF4-FFF2-40B4-BE49-F238E27FC236}">
              <a16:creationId xmlns:a16="http://schemas.microsoft.com/office/drawing/2014/main" id="{AB7C834D-6976-47DA-86A0-A8EB40676992}"/>
            </a:ext>
          </a:extLst>
        </xdr:cNvPr>
        <xdr:cNvSpPr txBox="1"/>
      </xdr:nvSpPr>
      <xdr:spPr>
        <a:xfrm>
          <a:off x="4082955" y="852985"/>
          <a:ext cx="1899314" cy="8416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India's Last</a:t>
          </a:r>
          <a:r>
            <a:rPr lang="en-IN" sz="1200" b="1" baseline="0">
              <a:solidFill>
                <a:schemeClr val="tx1"/>
              </a:solidFill>
              <a:latin typeface="Aptos Display" panose="020B0004020202020204" pitchFamily="34" charset="0"/>
              <a:ea typeface="Segoe UI Black" panose="020B0A02040204020203" pitchFamily="34" charset="0"/>
            </a:rPr>
            <a: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9</xdr:col>
      <xdr:colOff>380999</xdr:colOff>
      <xdr:row>3</xdr:row>
      <xdr:rowOff>22746</xdr:rowOff>
    </xdr:from>
    <xdr:to>
      <xdr:col>18</xdr:col>
      <xdr:colOff>369794</xdr:colOff>
      <xdr:row>15</xdr:row>
      <xdr:rowOff>52449</xdr:rowOff>
    </xdr:to>
    <xdr:grpSp>
      <xdr:nvGrpSpPr>
        <xdr:cNvPr id="10" name="Group 9">
          <a:extLst>
            <a:ext uri="{FF2B5EF4-FFF2-40B4-BE49-F238E27FC236}">
              <a16:creationId xmlns:a16="http://schemas.microsoft.com/office/drawing/2014/main" id="{D2306B95-8B83-7E2D-D79A-6D98E5B25CD9}"/>
            </a:ext>
          </a:extLst>
        </xdr:cNvPr>
        <xdr:cNvGrpSpPr/>
      </xdr:nvGrpSpPr>
      <xdr:grpSpPr>
        <a:xfrm>
          <a:off x="6368142" y="603317"/>
          <a:ext cx="5975938" cy="2351989"/>
          <a:chOff x="6454253" y="591403"/>
          <a:chExt cx="5715761" cy="2349822"/>
        </a:xfrm>
      </xdr:grpSpPr>
      <xdr:sp macro="" textlink="">
        <xdr:nvSpPr>
          <xdr:cNvPr id="6" name="Rectangle: Rounded Corners 5">
            <a:extLst>
              <a:ext uri="{FF2B5EF4-FFF2-40B4-BE49-F238E27FC236}">
                <a16:creationId xmlns:a16="http://schemas.microsoft.com/office/drawing/2014/main" id="{5BD32899-56BC-5EFC-9312-11D2FE9F56E8}"/>
              </a:ext>
            </a:extLst>
          </xdr:cNvPr>
          <xdr:cNvSpPr/>
        </xdr:nvSpPr>
        <xdr:spPr>
          <a:xfrm>
            <a:off x="6454253" y="591403"/>
            <a:ext cx="2736000" cy="1047600"/>
          </a:xfrm>
          <a:prstGeom prst="roundRect">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 pos="100000">
                <a:schemeClr val="accent1">
                  <a:lumMod val="30000"/>
                  <a:lumOff val="7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93D65FB-9C02-42CA-9D1B-5116DD7A49C0}"/>
              </a:ext>
            </a:extLst>
          </xdr:cNvPr>
          <xdr:cNvSpPr/>
        </xdr:nvSpPr>
        <xdr:spPr>
          <a:xfrm>
            <a:off x="9434014" y="59140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FCDBB2C-C245-45DF-B1B9-D113CED2292F}"/>
              </a:ext>
            </a:extLst>
          </xdr:cNvPr>
          <xdr:cNvSpPr/>
        </xdr:nvSpPr>
        <xdr:spPr>
          <a:xfrm>
            <a:off x="6454253" y="18936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C2083AC-4874-4C14-B0F7-29B26AC598AA}"/>
              </a:ext>
            </a:extLst>
          </xdr:cNvPr>
          <xdr:cNvSpPr/>
        </xdr:nvSpPr>
        <xdr:spPr>
          <a:xfrm>
            <a:off x="9434014" y="18936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329820</xdr:colOff>
      <xdr:row>3</xdr:row>
      <xdr:rowOff>164912</xdr:rowOff>
    </xdr:from>
    <xdr:to>
      <xdr:col>12</xdr:col>
      <xdr:colOff>238835</xdr:colOff>
      <xdr:row>6</xdr:row>
      <xdr:rowOff>73927</xdr:rowOff>
    </xdr:to>
    <xdr:sp macro="" textlink="'Sheets Design'!A7">
      <xdr:nvSpPr>
        <xdr:cNvPr id="13" name="Rectangle 12">
          <a:extLst>
            <a:ext uri="{FF2B5EF4-FFF2-40B4-BE49-F238E27FC236}">
              <a16:creationId xmlns:a16="http://schemas.microsoft.com/office/drawing/2014/main" id="{BC0DA578-697C-C2FF-2A2C-F2FA77E8A351}"/>
            </a:ext>
          </a:extLst>
        </xdr:cNvPr>
        <xdr:cNvSpPr/>
      </xdr:nvSpPr>
      <xdr:spPr>
        <a:xfrm>
          <a:off x="6368954" y="744942"/>
          <a:ext cx="1922060" cy="4890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03032B-84E0-4C7F-A94C-E2268FB24BA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$0.00M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5</xdr:col>
      <xdr:colOff>641048</xdr:colOff>
      <xdr:row>10</xdr:row>
      <xdr:rowOff>186646</xdr:rowOff>
    </xdr:from>
    <xdr:to>
      <xdr:col>8</xdr:col>
      <xdr:colOff>641047</xdr:colOff>
      <xdr:row>17</xdr:row>
      <xdr:rowOff>96762</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FA313B76-2AC1-4FF4-8D7D-FFAB9A601CC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974798" y="2227717"/>
              <a:ext cx="2000249" cy="133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550459</xdr:colOff>
      <xdr:row>10</xdr:row>
      <xdr:rowOff>129653</xdr:rowOff>
    </xdr:from>
    <xdr:to>
      <xdr:col>12</xdr:col>
      <xdr:colOff>459474</xdr:colOff>
      <xdr:row>13</xdr:row>
      <xdr:rowOff>38668</xdr:rowOff>
    </xdr:to>
    <xdr:sp macro="" textlink="">
      <xdr:nvSpPr>
        <xdr:cNvPr id="15" name="Rectangle 14">
          <a:extLst>
            <a:ext uri="{FF2B5EF4-FFF2-40B4-BE49-F238E27FC236}">
              <a16:creationId xmlns:a16="http://schemas.microsoft.com/office/drawing/2014/main" id="{D40CF55D-E27D-4063-B29A-941B20E182AA}"/>
            </a:ext>
          </a:extLst>
        </xdr:cNvPr>
        <xdr:cNvSpPr/>
      </xdr:nvSpPr>
      <xdr:spPr>
        <a:xfrm>
          <a:off x="6589593" y="2063086"/>
          <a:ext cx="1922060" cy="4890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477669</xdr:colOff>
      <xdr:row>6</xdr:row>
      <xdr:rowOff>45494</xdr:rowOff>
    </xdr:from>
    <xdr:to>
      <xdr:col>12</xdr:col>
      <xdr:colOff>79611</xdr:colOff>
      <xdr:row>9</xdr:row>
      <xdr:rowOff>11372</xdr:rowOff>
    </xdr:to>
    <xdr:sp macro="" textlink="">
      <xdr:nvSpPr>
        <xdr:cNvPr id="16" name="Rectangle 15">
          <a:extLst>
            <a:ext uri="{FF2B5EF4-FFF2-40B4-BE49-F238E27FC236}">
              <a16:creationId xmlns:a16="http://schemas.microsoft.com/office/drawing/2014/main" id="{DBDA78DC-43A0-AF5A-E30B-D536954B4256}"/>
            </a:ext>
          </a:extLst>
        </xdr:cNvPr>
        <xdr:cNvSpPr/>
      </xdr:nvSpPr>
      <xdr:spPr>
        <a:xfrm>
          <a:off x="6516803" y="1205554"/>
          <a:ext cx="1614987" cy="5459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TOTAL</a:t>
          </a:r>
          <a:r>
            <a:rPr lang="en-IN" sz="1100" baseline="0">
              <a:solidFill>
                <a:sysClr val="windowText" lastClr="000000"/>
              </a:solidFill>
              <a:latin typeface="Segoe UI Semibold" panose="020B0702040204020203" pitchFamily="34" charset="0"/>
              <a:cs typeface="Segoe UI Semibold" panose="020B0702040204020203" pitchFamily="34" charset="0"/>
            </a:rPr>
            <a:t> SALES</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363940</xdr:colOff>
      <xdr:row>3</xdr:row>
      <xdr:rowOff>62553</xdr:rowOff>
    </xdr:from>
    <xdr:to>
      <xdr:col>16</xdr:col>
      <xdr:colOff>272955</xdr:colOff>
      <xdr:row>5</xdr:row>
      <xdr:rowOff>164912</xdr:rowOff>
    </xdr:to>
    <xdr:sp macro="" textlink="'Sheets Design'!B7">
      <xdr:nvSpPr>
        <xdr:cNvPr id="17" name="Rectangle 16">
          <a:extLst>
            <a:ext uri="{FF2B5EF4-FFF2-40B4-BE49-F238E27FC236}">
              <a16:creationId xmlns:a16="http://schemas.microsoft.com/office/drawing/2014/main" id="{46CA153F-270C-4F8F-BEDD-B2D42C307D3E}"/>
            </a:ext>
          </a:extLst>
        </xdr:cNvPr>
        <xdr:cNvSpPr/>
      </xdr:nvSpPr>
      <xdr:spPr>
        <a:xfrm>
          <a:off x="9087134" y="642583"/>
          <a:ext cx="1922060" cy="4890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194595-23B7-4B27-A211-029A290EA6E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$121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573204</xdr:colOff>
      <xdr:row>5</xdr:row>
      <xdr:rowOff>141030</xdr:rowOff>
    </xdr:from>
    <xdr:to>
      <xdr:col>16</xdr:col>
      <xdr:colOff>175146</xdr:colOff>
      <xdr:row>8</xdr:row>
      <xdr:rowOff>106908</xdr:rowOff>
    </xdr:to>
    <xdr:sp macro="" textlink="">
      <xdr:nvSpPr>
        <xdr:cNvPr id="23" name="Rectangle 22">
          <a:extLst>
            <a:ext uri="{FF2B5EF4-FFF2-40B4-BE49-F238E27FC236}">
              <a16:creationId xmlns:a16="http://schemas.microsoft.com/office/drawing/2014/main" id="{5F102B63-D832-47A0-8C49-4D6C6C700ECC}"/>
            </a:ext>
          </a:extLst>
        </xdr:cNvPr>
        <xdr:cNvSpPr/>
      </xdr:nvSpPr>
      <xdr:spPr>
        <a:xfrm>
          <a:off x="9296398" y="1107746"/>
          <a:ext cx="1614987" cy="5459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AVG</a:t>
          </a:r>
          <a:r>
            <a:rPr lang="en-IN" sz="1100" baseline="0">
              <a:solidFill>
                <a:sysClr val="windowText" lastClr="000000"/>
              </a:solidFill>
              <a:latin typeface="Segoe UI Semibold" panose="020B0702040204020203" pitchFamily="34" charset="0"/>
              <a:cs typeface="Segoe UI Semibold" panose="020B0702040204020203" pitchFamily="34" charset="0"/>
            </a:rPr>
            <a:t> SALES</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193343</xdr:colOff>
      <xdr:row>10</xdr:row>
      <xdr:rowOff>102358</xdr:rowOff>
    </xdr:from>
    <xdr:to>
      <xdr:col>12</xdr:col>
      <xdr:colOff>102358</xdr:colOff>
      <xdr:row>13</xdr:row>
      <xdr:rowOff>11373</xdr:rowOff>
    </xdr:to>
    <xdr:sp macro="" textlink="'Sheets Design'!C7">
      <xdr:nvSpPr>
        <xdr:cNvPr id="24" name="Rectangle 23">
          <a:extLst>
            <a:ext uri="{FF2B5EF4-FFF2-40B4-BE49-F238E27FC236}">
              <a16:creationId xmlns:a16="http://schemas.microsoft.com/office/drawing/2014/main" id="{E5C03907-0F31-485B-BB35-C4D03B0EAA50}"/>
            </a:ext>
          </a:extLst>
        </xdr:cNvPr>
        <xdr:cNvSpPr/>
      </xdr:nvSpPr>
      <xdr:spPr>
        <a:xfrm>
          <a:off x="6232477" y="2035791"/>
          <a:ext cx="1922060" cy="4890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E4B6C4-6D82-4C64-94B2-B6410AE7554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363940</xdr:colOff>
      <xdr:row>12</xdr:row>
      <xdr:rowOff>170598</xdr:rowOff>
    </xdr:from>
    <xdr:to>
      <xdr:col>11</xdr:col>
      <xdr:colOff>636897</xdr:colOff>
      <xdr:row>15</xdr:row>
      <xdr:rowOff>136476</xdr:rowOff>
    </xdr:to>
    <xdr:sp macro="" textlink="">
      <xdr:nvSpPr>
        <xdr:cNvPr id="25" name="Rectangle 24">
          <a:extLst>
            <a:ext uri="{FF2B5EF4-FFF2-40B4-BE49-F238E27FC236}">
              <a16:creationId xmlns:a16="http://schemas.microsoft.com/office/drawing/2014/main" id="{5A63D75B-A861-40DB-8C16-9477A1ED422D}"/>
            </a:ext>
          </a:extLst>
        </xdr:cNvPr>
        <xdr:cNvSpPr/>
      </xdr:nvSpPr>
      <xdr:spPr>
        <a:xfrm>
          <a:off x="6403074" y="2490717"/>
          <a:ext cx="1614987" cy="5459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NO.OF</a:t>
          </a:r>
          <a:r>
            <a:rPr lang="en-IN" sz="1100" baseline="0">
              <a:solidFill>
                <a:sysClr val="windowText" lastClr="000000"/>
              </a:solidFill>
              <a:latin typeface="Segoe UI Semibold" panose="020B0702040204020203" pitchFamily="34" charset="0"/>
              <a:cs typeface="Segoe UI Semibold" panose="020B0702040204020203" pitchFamily="34" charset="0"/>
            </a:rPr>
            <a:t> ITEMS</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443552</xdr:colOff>
      <xdr:row>10</xdr:row>
      <xdr:rowOff>79612</xdr:rowOff>
    </xdr:from>
    <xdr:to>
      <xdr:col>16</xdr:col>
      <xdr:colOff>352567</xdr:colOff>
      <xdr:row>12</xdr:row>
      <xdr:rowOff>181971</xdr:rowOff>
    </xdr:to>
    <xdr:sp macro="" textlink="'Sheets Design'!D7">
      <xdr:nvSpPr>
        <xdr:cNvPr id="26" name="Rectangle 25">
          <a:extLst>
            <a:ext uri="{FF2B5EF4-FFF2-40B4-BE49-F238E27FC236}">
              <a16:creationId xmlns:a16="http://schemas.microsoft.com/office/drawing/2014/main" id="{9128C03C-D6E7-425A-AC2F-FEDED7D25BCF}"/>
            </a:ext>
          </a:extLst>
        </xdr:cNvPr>
        <xdr:cNvSpPr/>
      </xdr:nvSpPr>
      <xdr:spPr>
        <a:xfrm>
          <a:off x="9166746" y="2013045"/>
          <a:ext cx="1922060" cy="4890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9E912C2-4325-4014-B745-464485A1CBC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659642</xdr:colOff>
      <xdr:row>12</xdr:row>
      <xdr:rowOff>147851</xdr:rowOff>
    </xdr:from>
    <xdr:to>
      <xdr:col>16</xdr:col>
      <xdr:colOff>261584</xdr:colOff>
      <xdr:row>15</xdr:row>
      <xdr:rowOff>113729</xdr:rowOff>
    </xdr:to>
    <xdr:sp macro="" textlink="">
      <xdr:nvSpPr>
        <xdr:cNvPr id="27" name="Rectangle 26">
          <a:extLst>
            <a:ext uri="{FF2B5EF4-FFF2-40B4-BE49-F238E27FC236}">
              <a16:creationId xmlns:a16="http://schemas.microsoft.com/office/drawing/2014/main" id="{60DB4D3A-D313-4AF9-B624-6E1C02E1C130}"/>
            </a:ext>
          </a:extLst>
        </xdr:cNvPr>
        <xdr:cNvSpPr/>
      </xdr:nvSpPr>
      <xdr:spPr>
        <a:xfrm>
          <a:off x="9382836" y="2467970"/>
          <a:ext cx="1614987" cy="5459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AVG</a:t>
          </a:r>
          <a:r>
            <a:rPr lang="en-IN" sz="1100" baseline="0">
              <a:solidFill>
                <a:sysClr val="windowText" lastClr="000000"/>
              </a:solidFill>
              <a:latin typeface="Segoe UI Semibold" panose="020B0702040204020203" pitchFamily="34" charset="0"/>
              <a:cs typeface="Segoe UI Semibold" panose="020B0702040204020203" pitchFamily="34" charset="0"/>
            </a:rPr>
            <a:t> RATING</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17</xdr:col>
      <xdr:colOff>485197</xdr:colOff>
      <xdr:row>3</xdr:row>
      <xdr:rowOff>158721</xdr:rowOff>
    </xdr:from>
    <xdr:to>
      <xdr:col>18</xdr:col>
      <xdr:colOff>154948</xdr:colOff>
      <xdr:row>5</xdr:row>
      <xdr:rowOff>105880</xdr:rowOff>
    </xdr:to>
    <xdr:pic>
      <xdr:nvPicPr>
        <xdr:cNvPr id="28" name="Picture 27">
          <a:extLst>
            <a:ext uri="{FF2B5EF4-FFF2-40B4-BE49-F238E27FC236}">
              <a16:creationId xmlns:a16="http://schemas.microsoft.com/office/drawing/2014/main" id="{8984B0B8-5357-DCE2-60AE-531170EA17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5197" y="763839"/>
          <a:ext cx="342104" cy="350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665689</xdr:colOff>
      <xdr:row>10</xdr:row>
      <xdr:rowOff>124770</xdr:rowOff>
    </xdr:from>
    <xdr:to>
      <xdr:col>13</xdr:col>
      <xdr:colOff>329392</xdr:colOff>
      <xdr:row>12</xdr:row>
      <xdr:rowOff>64720</xdr:rowOff>
    </xdr:to>
    <xdr:pic>
      <xdr:nvPicPr>
        <xdr:cNvPr id="30" name="Picture 29">
          <a:extLst>
            <a:ext uri="{FF2B5EF4-FFF2-40B4-BE49-F238E27FC236}">
              <a16:creationId xmlns:a16="http://schemas.microsoft.com/office/drawing/2014/main" id="{A97ED9A9-530D-0D72-838D-FDBB63530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3924" y="2141829"/>
          <a:ext cx="336056" cy="343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481853</xdr:colOff>
      <xdr:row>10</xdr:row>
      <xdr:rowOff>79947</xdr:rowOff>
    </xdr:from>
    <xdr:to>
      <xdr:col>18</xdr:col>
      <xdr:colOff>154779</xdr:colOff>
      <xdr:row>12</xdr:row>
      <xdr:rowOff>24383</xdr:rowOff>
    </xdr:to>
    <xdr:pic>
      <xdr:nvPicPr>
        <xdr:cNvPr id="31" name="Picture 30">
          <a:extLst>
            <a:ext uri="{FF2B5EF4-FFF2-40B4-BE49-F238E27FC236}">
              <a16:creationId xmlns:a16="http://schemas.microsoft.com/office/drawing/2014/main" id="{47C6EA04-6129-44DA-9A34-F2EF279F58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911853" y="2097006"/>
          <a:ext cx="345279" cy="347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83316</xdr:colOff>
      <xdr:row>3</xdr:row>
      <xdr:rowOff>136476</xdr:rowOff>
    </xdr:from>
    <xdr:to>
      <xdr:col>13</xdr:col>
      <xdr:colOff>419373</xdr:colOff>
      <xdr:row>5</xdr:row>
      <xdr:rowOff>76427</xdr:rowOff>
    </xdr:to>
    <xdr:pic>
      <xdr:nvPicPr>
        <xdr:cNvPr id="32" name="Picture 31">
          <a:extLst>
            <a:ext uri="{FF2B5EF4-FFF2-40B4-BE49-F238E27FC236}">
              <a16:creationId xmlns:a16="http://schemas.microsoft.com/office/drawing/2014/main" id="{5C41B7D1-42DD-9261-309B-4EE568E9E0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23904" y="741594"/>
          <a:ext cx="336057" cy="343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459442</xdr:colOff>
      <xdr:row>15</xdr:row>
      <xdr:rowOff>190500</xdr:rowOff>
    </xdr:from>
    <xdr:to>
      <xdr:col>18</xdr:col>
      <xdr:colOff>336177</xdr:colOff>
      <xdr:row>41</xdr:row>
      <xdr:rowOff>100852</xdr:rowOff>
    </xdr:to>
    <xdr:sp macro="" textlink="">
      <xdr:nvSpPr>
        <xdr:cNvPr id="33" name="Rectangle: Rounded Corners 32">
          <a:extLst>
            <a:ext uri="{FF2B5EF4-FFF2-40B4-BE49-F238E27FC236}">
              <a16:creationId xmlns:a16="http://schemas.microsoft.com/office/drawing/2014/main" id="{1A46AC9F-65FC-4D29-AE05-C0129DF253D5}"/>
            </a:ext>
          </a:extLst>
        </xdr:cNvPr>
        <xdr:cNvSpPr/>
      </xdr:nvSpPr>
      <xdr:spPr>
        <a:xfrm>
          <a:off x="6510618" y="3216088"/>
          <a:ext cx="5927912" cy="5154705"/>
        </a:xfrm>
        <a:prstGeom prst="roundRect">
          <a:avLst>
            <a:gd name="adj" fmla="val 4078"/>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582705</xdr:colOff>
      <xdr:row>18</xdr:row>
      <xdr:rowOff>68072</xdr:rowOff>
    </xdr:from>
    <xdr:to>
      <xdr:col>13</xdr:col>
      <xdr:colOff>280147</xdr:colOff>
      <xdr:row>27</xdr:row>
      <xdr:rowOff>134470</xdr:rowOff>
    </xdr:to>
    <xdr:graphicFrame macro="">
      <xdr:nvGraphicFramePr>
        <xdr:cNvPr id="36" name="Chart 35">
          <a:extLst>
            <a:ext uri="{FF2B5EF4-FFF2-40B4-BE49-F238E27FC236}">
              <a16:creationId xmlns:a16="http://schemas.microsoft.com/office/drawing/2014/main" id="{A48445C8-FBB0-4791-9ACF-E6243453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318447</xdr:colOff>
      <xdr:row>16</xdr:row>
      <xdr:rowOff>136477</xdr:rowOff>
    </xdr:from>
    <xdr:to>
      <xdr:col>11</xdr:col>
      <xdr:colOff>591404</xdr:colOff>
      <xdr:row>19</xdr:row>
      <xdr:rowOff>102356</xdr:rowOff>
    </xdr:to>
    <xdr:sp macro="" textlink="">
      <xdr:nvSpPr>
        <xdr:cNvPr id="38" name="Rectangle 37">
          <a:extLst>
            <a:ext uri="{FF2B5EF4-FFF2-40B4-BE49-F238E27FC236}">
              <a16:creationId xmlns:a16="http://schemas.microsoft.com/office/drawing/2014/main" id="{EC03A63C-C47E-4EFF-AE62-721A10CDA768}"/>
            </a:ext>
          </a:extLst>
        </xdr:cNvPr>
        <xdr:cNvSpPr/>
      </xdr:nvSpPr>
      <xdr:spPr>
        <a:xfrm>
          <a:off x="6357581" y="3229970"/>
          <a:ext cx="1614987" cy="5459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FAT</a:t>
          </a:r>
          <a:r>
            <a:rPr lang="en-IN" sz="1100" baseline="0">
              <a:solidFill>
                <a:sysClr val="windowText" lastClr="000000"/>
              </a:solidFill>
              <a:latin typeface="Segoe UI Semibold" panose="020B0702040204020203" pitchFamily="34" charset="0"/>
              <a:cs typeface="Segoe UI Semibold" panose="020B0702040204020203" pitchFamily="34" charset="0"/>
            </a:rPr>
            <a:t> CONTENT</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465379</xdr:colOff>
      <xdr:row>17</xdr:row>
      <xdr:rowOff>44824</xdr:rowOff>
    </xdr:from>
    <xdr:to>
      <xdr:col>13</xdr:col>
      <xdr:colOff>504265</xdr:colOff>
      <xdr:row>41</xdr:row>
      <xdr:rowOff>22412</xdr:rowOff>
    </xdr:to>
    <xdr:cxnSp macro="">
      <xdr:nvCxnSpPr>
        <xdr:cNvPr id="40" name="Straight Connector 39">
          <a:extLst>
            <a:ext uri="{FF2B5EF4-FFF2-40B4-BE49-F238E27FC236}">
              <a16:creationId xmlns:a16="http://schemas.microsoft.com/office/drawing/2014/main" id="{52AE029F-7A5E-55AA-4B78-C9366C5BD973}"/>
            </a:ext>
          </a:extLst>
        </xdr:cNvPr>
        <xdr:cNvCxnSpPr/>
      </xdr:nvCxnSpPr>
      <xdr:spPr>
        <a:xfrm>
          <a:off x="9205967" y="3473824"/>
          <a:ext cx="38886" cy="481852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431846</xdr:colOff>
      <xdr:row>28</xdr:row>
      <xdr:rowOff>39887</xdr:rowOff>
    </xdr:from>
    <xdr:to>
      <xdr:col>13</xdr:col>
      <xdr:colOff>392206</xdr:colOff>
      <xdr:row>28</xdr:row>
      <xdr:rowOff>56029</xdr:rowOff>
    </xdr:to>
    <xdr:cxnSp macro="">
      <xdr:nvCxnSpPr>
        <xdr:cNvPr id="11" name="Straight Connector 10">
          <a:extLst>
            <a:ext uri="{FF2B5EF4-FFF2-40B4-BE49-F238E27FC236}">
              <a16:creationId xmlns:a16="http://schemas.microsoft.com/office/drawing/2014/main" id="{109F1624-4048-4BEC-9A5B-2AF458E3B54F}"/>
            </a:ext>
          </a:extLst>
        </xdr:cNvPr>
        <xdr:cNvCxnSpPr/>
      </xdr:nvCxnSpPr>
      <xdr:spPr>
        <a:xfrm>
          <a:off x="6483022" y="5687652"/>
          <a:ext cx="2649772" cy="1614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448236</xdr:colOff>
      <xdr:row>29</xdr:row>
      <xdr:rowOff>100853</xdr:rowOff>
    </xdr:from>
    <xdr:to>
      <xdr:col>13</xdr:col>
      <xdr:colOff>358588</xdr:colOff>
      <xdr:row>40</xdr:row>
      <xdr:rowOff>123264</xdr:rowOff>
    </xdr:to>
    <xdr:graphicFrame macro="">
      <xdr:nvGraphicFramePr>
        <xdr:cNvPr id="44" name="Chart 43">
          <a:extLst>
            <a:ext uri="{FF2B5EF4-FFF2-40B4-BE49-F238E27FC236}">
              <a16:creationId xmlns:a16="http://schemas.microsoft.com/office/drawing/2014/main" id="{5732ED52-BA13-4A51-9D34-0E7FCC2A6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257736</xdr:colOff>
      <xdr:row>28</xdr:row>
      <xdr:rowOff>67235</xdr:rowOff>
    </xdr:from>
    <xdr:to>
      <xdr:col>11</xdr:col>
      <xdr:colOff>605118</xdr:colOff>
      <xdr:row>31</xdr:row>
      <xdr:rowOff>33115</xdr:rowOff>
    </xdr:to>
    <xdr:sp macro="" textlink="">
      <xdr:nvSpPr>
        <xdr:cNvPr id="46" name="Rectangle 45">
          <a:extLst>
            <a:ext uri="{FF2B5EF4-FFF2-40B4-BE49-F238E27FC236}">
              <a16:creationId xmlns:a16="http://schemas.microsoft.com/office/drawing/2014/main" id="{A635C7F1-9498-4E9E-986A-6FB05D0196CA}"/>
            </a:ext>
          </a:extLst>
        </xdr:cNvPr>
        <xdr:cNvSpPr/>
      </xdr:nvSpPr>
      <xdr:spPr>
        <a:xfrm>
          <a:off x="6308912" y="5715000"/>
          <a:ext cx="1692088" cy="5709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FAT</a:t>
          </a:r>
          <a:r>
            <a:rPr lang="en-IN" sz="1100" baseline="0">
              <a:solidFill>
                <a:sysClr val="windowText" lastClr="000000"/>
              </a:solidFill>
              <a:latin typeface="Segoe UI Semibold" panose="020B0702040204020203" pitchFamily="34" charset="0"/>
              <a:cs typeface="Segoe UI Semibold" panose="020B0702040204020203" pitchFamily="34" charset="0"/>
            </a:rPr>
            <a:t> BY OUTLET</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302559</xdr:colOff>
      <xdr:row>16</xdr:row>
      <xdr:rowOff>145676</xdr:rowOff>
    </xdr:from>
    <xdr:to>
      <xdr:col>15</xdr:col>
      <xdr:colOff>547356</xdr:colOff>
      <xdr:row>19</xdr:row>
      <xdr:rowOff>111555</xdr:rowOff>
    </xdr:to>
    <xdr:sp macro="" textlink="">
      <xdr:nvSpPr>
        <xdr:cNvPr id="47" name="Rectangle 46">
          <a:extLst>
            <a:ext uri="{FF2B5EF4-FFF2-40B4-BE49-F238E27FC236}">
              <a16:creationId xmlns:a16="http://schemas.microsoft.com/office/drawing/2014/main" id="{F11AC35B-4D0C-4BD0-8206-635F412F808A}"/>
            </a:ext>
          </a:extLst>
        </xdr:cNvPr>
        <xdr:cNvSpPr/>
      </xdr:nvSpPr>
      <xdr:spPr>
        <a:xfrm>
          <a:off x="9043147" y="3372970"/>
          <a:ext cx="1589503" cy="5709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Segoe UI Semibold" panose="020B0702040204020203" pitchFamily="34" charset="0"/>
              <a:cs typeface="Segoe UI Semibold" panose="020B0702040204020203" pitchFamily="34" charset="0"/>
            </a:rPr>
            <a:t>ITEM</a:t>
          </a:r>
          <a:r>
            <a:rPr lang="en-IN" sz="1100" baseline="0">
              <a:solidFill>
                <a:sysClr val="windowText" lastClr="000000"/>
              </a:solidFill>
              <a:latin typeface="Segoe UI Semibold" panose="020B0702040204020203" pitchFamily="34" charset="0"/>
              <a:cs typeface="Segoe UI Semibold" panose="020B0702040204020203" pitchFamily="34" charset="0"/>
            </a:rPr>
            <a:t> TYPE</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537883</xdr:colOff>
      <xdr:row>16</xdr:row>
      <xdr:rowOff>168088</xdr:rowOff>
    </xdr:from>
    <xdr:to>
      <xdr:col>18</xdr:col>
      <xdr:colOff>246529</xdr:colOff>
      <xdr:row>41</xdr:row>
      <xdr:rowOff>0</xdr:rowOff>
    </xdr:to>
    <xdr:graphicFrame macro="">
      <xdr:nvGraphicFramePr>
        <xdr:cNvPr id="66" name="Chart 65">
          <a:extLst>
            <a:ext uri="{FF2B5EF4-FFF2-40B4-BE49-F238E27FC236}">
              <a16:creationId xmlns:a16="http://schemas.microsoft.com/office/drawing/2014/main" id="{A38A6723-81AF-45F5-AB3E-05957B58D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174172</xdr:colOff>
      <xdr:row>3</xdr:row>
      <xdr:rowOff>35129</xdr:rowOff>
    </xdr:from>
    <xdr:to>
      <xdr:col>22</xdr:col>
      <xdr:colOff>424543</xdr:colOff>
      <xdr:row>6</xdr:row>
      <xdr:rowOff>1008</xdr:rowOff>
    </xdr:to>
    <xdr:sp macro="" textlink="">
      <xdr:nvSpPr>
        <xdr:cNvPr id="70" name="Rectangle 69">
          <a:extLst>
            <a:ext uri="{FF2B5EF4-FFF2-40B4-BE49-F238E27FC236}">
              <a16:creationId xmlns:a16="http://schemas.microsoft.com/office/drawing/2014/main" id="{CAD553ED-4F58-48AA-97BA-D3DFCAA0E342}"/>
            </a:ext>
          </a:extLst>
        </xdr:cNvPr>
        <xdr:cNvSpPr/>
      </xdr:nvSpPr>
      <xdr:spPr>
        <a:xfrm>
          <a:off x="12322629" y="622958"/>
          <a:ext cx="2950028" cy="5537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656833</xdr:colOff>
      <xdr:row>3</xdr:row>
      <xdr:rowOff>10579</xdr:rowOff>
    </xdr:from>
    <xdr:to>
      <xdr:col>30</xdr:col>
      <xdr:colOff>125393</xdr:colOff>
      <xdr:row>41</xdr:row>
      <xdr:rowOff>86811</xdr:rowOff>
    </xdr:to>
    <xdr:sp macro="" textlink="">
      <xdr:nvSpPr>
        <xdr:cNvPr id="71" name="Rectangle: Rounded Corners 70">
          <a:extLst>
            <a:ext uri="{FF2B5EF4-FFF2-40B4-BE49-F238E27FC236}">
              <a16:creationId xmlns:a16="http://schemas.microsoft.com/office/drawing/2014/main" id="{4119BD18-9BD9-4F50-A044-EB8ACD6E2109}"/>
            </a:ext>
          </a:extLst>
        </xdr:cNvPr>
        <xdr:cNvSpPr/>
      </xdr:nvSpPr>
      <xdr:spPr>
        <a:xfrm>
          <a:off x="12810251" y="618250"/>
          <a:ext cx="7570838" cy="7773396"/>
        </a:xfrm>
        <a:prstGeom prst="roundRect">
          <a:avLst>
            <a:gd name="adj" fmla="val 4078"/>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231493</xdr:colOff>
      <xdr:row>3</xdr:row>
      <xdr:rowOff>144683</xdr:rowOff>
    </xdr:from>
    <xdr:to>
      <xdr:col>23</xdr:col>
      <xdr:colOff>125392</xdr:colOff>
      <xdr:row>7</xdr:row>
      <xdr:rowOff>3838</xdr:rowOff>
    </xdr:to>
    <xdr:sp macro="" textlink="">
      <xdr:nvSpPr>
        <xdr:cNvPr id="72" name="Rectangle 71">
          <a:extLst>
            <a:ext uri="{FF2B5EF4-FFF2-40B4-BE49-F238E27FC236}">
              <a16:creationId xmlns:a16="http://schemas.microsoft.com/office/drawing/2014/main" id="{AD00C54A-DAB7-433D-8564-85A061472B64}"/>
            </a:ext>
          </a:extLst>
        </xdr:cNvPr>
        <xdr:cNvSpPr/>
      </xdr:nvSpPr>
      <xdr:spPr>
        <a:xfrm>
          <a:off x="12384911" y="752354"/>
          <a:ext cx="3269848" cy="669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latin typeface="Segoe UI Semibold" panose="020B0702040204020203" pitchFamily="34" charset="0"/>
              <a:cs typeface="Segoe UI Semibold" panose="020B0702040204020203" pitchFamily="34" charset="0"/>
            </a:rPr>
            <a:t>OUTLET</a:t>
          </a:r>
          <a:r>
            <a:rPr lang="en-IN" sz="1400" baseline="0">
              <a:solidFill>
                <a:sysClr val="windowText" lastClr="000000"/>
              </a:solidFill>
              <a:latin typeface="Segoe UI Semibold" panose="020B0702040204020203" pitchFamily="34" charset="0"/>
              <a:cs typeface="Segoe UI Semibold" panose="020B0702040204020203" pitchFamily="34" charset="0"/>
            </a:rPr>
            <a:t> ESTABLISHMENT</a:t>
          </a: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19292</xdr:colOff>
      <xdr:row>5</xdr:row>
      <xdr:rowOff>85099</xdr:rowOff>
    </xdr:from>
    <xdr:to>
      <xdr:col>29</xdr:col>
      <xdr:colOff>636608</xdr:colOff>
      <xdr:row>15</xdr:row>
      <xdr:rowOff>93530</xdr:rowOff>
    </xdr:to>
    <xdr:graphicFrame macro="">
      <xdr:nvGraphicFramePr>
        <xdr:cNvPr id="73" name="Chart 72">
          <a:extLst>
            <a:ext uri="{FF2B5EF4-FFF2-40B4-BE49-F238E27FC236}">
              <a16:creationId xmlns:a16="http://schemas.microsoft.com/office/drawing/2014/main" id="{D14BC37A-724F-42E8-AA90-99F9AA22A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96455</xdr:colOff>
      <xdr:row>16</xdr:row>
      <xdr:rowOff>0</xdr:rowOff>
    </xdr:from>
    <xdr:to>
      <xdr:col>30</xdr:col>
      <xdr:colOff>19291</xdr:colOff>
      <xdr:row>16</xdr:row>
      <xdr:rowOff>19292</xdr:rowOff>
    </xdr:to>
    <xdr:cxnSp macro="">
      <xdr:nvCxnSpPr>
        <xdr:cNvPr id="74" name="Straight Connector 73">
          <a:extLst>
            <a:ext uri="{FF2B5EF4-FFF2-40B4-BE49-F238E27FC236}">
              <a16:creationId xmlns:a16="http://schemas.microsoft.com/office/drawing/2014/main" id="{2961F726-0F2E-4B9C-9008-FFBDF776CE4F}"/>
            </a:ext>
          </a:extLst>
        </xdr:cNvPr>
        <xdr:cNvCxnSpPr/>
      </xdr:nvCxnSpPr>
      <xdr:spPr>
        <a:xfrm flipV="1">
          <a:off x="12925063" y="3240911"/>
          <a:ext cx="7349924" cy="1929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212202</xdr:colOff>
      <xdr:row>16</xdr:row>
      <xdr:rowOff>86810</xdr:rowOff>
    </xdr:from>
    <xdr:to>
      <xdr:col>21</xdr:col>
      <xdr:colOff>559443</xdr:colOff>
      <xdr:row>19</xdr:row>
      <xdr:rowOff>148522</xdr:rowOff>
    </xdr:to>
    <xdr:sp macro="" textlink="">
      <xdr:nvSpPr>
        <xdr:cNvPr id="79" name="Rectangle 78">
          <a:extLst>
            <a:ext uri="{FF2B5EF4-FFF2-40B4-BE49-F238E27FC236}">
              <a16:creationId xmlns:a16="http://schemas.microsoft.com/office/drawing/2014/main" id="{3FBCCF57-D162-4C25-8624-7AD69EA24A2E}"/>
            </a:ext>
          </a:extLst>
        </xdr:cNvPr>
        <xdr:cNvSpPr/>
      </xdr:nvSpPr>
      <xdr:spPr>
        <a:xfrm>
          <a:off x="12365620" y="3327721"/>
          <a:ext cx="2372810" cy="669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ysClr val="windowText" lastClr="000000"/>
              </a:solidFill>
              <a:latin typeface="Segoe UI Semibold" panose="020B0702040204020203" pitchFamily="34" charset="0"/>
              <a:cs typeface="Segoe UI Semibold" panose="020B0702040204020203" pitchFamily="34" charset="0"/>
            </a:rPr>
            <a:t>OUTLET SIZE</a:t>
          </a: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163976</xdr:colOff>
      <xdr:row>18</xdr:row>
      <xdr:rowOff>67518</xdr:rowOff>
    </xdr:from>
    <xdr:to>
      <xdr:col>24</xdr:col>
      <xdr:colOff>57874</xdr:colOff>
      <xdr:row>27</xdr:row>
      <xdr:rowOff>183267</xdr:rowOff>
    </xdr:to>
    <xdr:graphicFrame macro="">
      <xdr:nvGraphicFramePr>
        <xdr:cNvPr id="80" name="Chart 79">
          <a:extLst>
            <a:ext uri="{FF2B5EF4-FFF2-40B4-BE49-F238E27FC236}">
              <a16:creationId xmlns:a16="http://schemas.microsoft.com/office/drawing/2014/main" id="{5A947D14-364B-4B4A-965E-68DD797B4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96457</xdr:colOff>
      <xdr:row>28</xdr:row>
      <xdr:rowOff>173620</xdr:rowOff>
    </xdr:from>
    <xdr:to>
      <xdr:col>30</xdr:col>
      <xdr:colOff>19293</xdr:colOff>
      <xdr:row>28</xdr:row>
      <xdr:rowOff>192912</xdr:rowOff>
    </xdr:to>
    <xdr:cxnSp macro="">
      <xdr:nvCxnSpPr>
        <xdr:cNvPr id="81" name="Straight Connector 80">
          <a:extLst>
            <a:ext uri="{FF2B5EF4-FFF2-40B4-BE49-F238E27FC236}">
              <a16:creationId xmlns:a16="http://schemas.microsoft.com/office/drawing/2014/main" id="{C0D7C336-A47C-494F-BB05-40C671EA8C1A}"/>
            </a:ext>
          </a:extLst>
        </xdr:cNvPr>
        <xdr:cNvCxnSpPr/>
      </xdr:nvCxnSpPr>
      <xdr:spPr>
        <a:xfrm flipV="1">
          <a:off x="12925065" y="5845215"/>
          <a:ext cx="7349924" cy="1929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385823</xdr:colOff>
      <xdr:row>16</xdr:row>
      <xdr:rowOff>125393</xdr:rowOff>
    </xdr:from>
    <xdr:to>
      <xdr:col>24</xdr:col>
      <xdr:colOff>395468</xdr:colOff>
      <xdr:row>28</xdr:row>
      <xdr:rowOff>86810</xdr:rowOff>
    </xdr:to>
    <xdr:cxnSp macro="">
      <xdr:nvCxnSpPr>
        <xdr:cNvPr id="82" name="Straight Connector 81">
          <a:extLst>
            <a:ext uri="{FF2B5EF4-FFF2-40B4-BE49-F238E27FC236}">
              <a16:creationId xmlns:a16="http://schemas.microsoft.com/office/drawing/2014/main" id="{5A73D73D-B9A7-4B1A-AE8B-E233DED973FD}"/>
            </a:ext>
          </a:extLst>
        </xdr:cNvPr>
        <xdr:cNvCxnSpPr/>
      </xdr:nvCxnSpPr>
      <xdr:spPr>
        <a:xfrm>
          <a:off x="16590380" y="3366304"/>
          <a:ext cx="9645" cy="239210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501570</xdr:colOff>
      <xdr:row>17</xdr:row>
      <xdr:rowOff>192913</xdr:rowOff>
    </xdr:from>
    <xdr:to>
      <xdr:col>29</xdr:col>
      <xdr:colOff>665545</xdr:colOff>
      <xdr:row>28</xdr:row>
      <xdr:rowOff>19292</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40306B2C-B65A-4DFF-AA10-F0CA248F7E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595010" y="3560953"/>
              <a:ext cx="3516775" cy="20056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106101</xdr:colOff>
      <xdr:row>16</xdr:row>
      <xdr:rowOff>28937</xdr:rowOff>
    </xdr:from>
    <xdr:to>
      <xdr:col>27</xdr:col>
      <xdr:colOff>453341</xdr:colOff>
      <xdr:row>19</xdr:row>
      <xdr:rowOff>90649</xdr:rowOff>
    </xdr:to>
    <xdr:sp macro="" textlink="">
      <xdr:nvSpPr>
        <xdr:cNvPr id="85" name="Rectangle 84">
          <a:extLst>
            <a:ext uri="{FF2B5EF4-FFF2-40B4-BE49-F238E27FC236}">
              <a16:creationId xmlns:a16="http://schemas.microsoft.com/office/drawing/2014/main" id="{995D51C1-EAD6-455E-8CA1-C8BB4A5D80B8}"/>
            </a:ext>
          </a:extLst>
        </xdr:cNvPr>
        <xdr:cNvSpPr/>
      </xdr:nvSpPr>
      <xdr:spPr>
        <a:xfrm>
          <a:off x="16310658" y="3269848"/>
          <a:ext cx="2372810" cy="669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ysClr val="windowText" lastClr="000000"/>
              </a:solidFill>
              <a:latin typeface="Segoe UI Semibold" panose="020B0702040204020203" pitchFamily="34" charset="0"/>
              <a:cs typeface="Segoe UI Semibold" panose="020B0702040204020203" pitchFamily="34" charset="0"/>
            </a:rPr>
            <a:t>OUTLET LOCATION</a:t>
          </a: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431131</xdr:colOff>
      <xdr:row>29</xdr:row>
      <xdr:rowOff>10026</xdr:rowOff>
    </xdr:from>
    <xdr:to>
      <xdr:col>22</xdr:col>
      <xdr:colOff>325031</xdr:colOff>
      <xdr:row>32</xdr:row>
      <xdr:rowOff>69707</xdr:rowOff>
    </xdr:to>
    <xdr:sp macro="" textlink="">
      <xdr:nvSpPr>
        <xdr:cNvPr id="88" name="Rectangle 87">
          <a:extLst>
            <a:ext uri="{FF2B5EF4-FFF2-40B4-BE49-F238E27FC236}">
              <a16:creationId xmlns:a16="http://schemas.microsoft.com/office/drawing/2014/main" id="{9EE1A2D1-59CF-420C-983E-533A5FE2DA09}"/>
            </a:ext>
          </a:extLst>
        </xdr:cNvPr>
        <xdr:cNvSpPr/>
      </xdr:nvSpPr>
      <xdr:spPr>
        <a:xfrm>
          <a:off x="11851105" y="5825289"/>
          <a:ext cx="3252715" cy="6612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latin typeface="Segoe UI Semibold" panose="020B0702040204020203" pitchFamily="34" charset="0"/>
              <a:cs typeface="Segoe UI Semibold" panose="020B0702040204020203" pitchFamily="34" charset="0"/>
            </a:rPr>
            <a:t>OUTLET</a:t>
          </a:r>
          <a:r>
            <a:rPr lang="en-IN" sz="1400" baseline="0">
              <a:solidFill>
                <a:sysClr val="windowText" lastClr="000000"/>
              </a:solidFill>
              <a:latin typeface="Segoe UI Semibold" panose="020B0702040204020203" pitchFamily="34" charset="0"/>
              <a:cs typeface="Segoe UI Semibold" panose="020B0702040204020203" pitchFamily="34" charset="0"/>
            </a:rPr>
            <a:t> TYPE</a:t>
          </a: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190498</xdr:colOff>
      <xdr:row>31</xdr:row>
      <xdr:rowOff>0</xdr:rowOff>
    </xdr:from>
    <xdr:to>
      <xdr:col>23</xdr:col>
      <xdr:colOff>621630</xdr:colOff>
      <xdr:row>39</xdr:row>
      <xdr:rowOff>50131</xdr:rowOff>
    </xdr:to>
    <xdr:graphicFrame macro="">
      <xdr:nvGraphicFramePr>
        <xdr:cNvPr id="89" name="Chart 88">
          <a:extLst>
            <a:ext uri="{FF2B5EF4-FFF2-40B4-BE49-F238E27FC236}">
              <a16:creationId xmlns:a16="http://schemas.microsoft.com/office/drawing/2014/main" id="{138B3443-EE0E-4710-8547-998C3EF29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90238</xdr:colOff>
      <xdr:row>30</xdr:row>
      <xdr:rowOff>190500</xdr:rowOff>
    </xdr:from>
    <xdr:to>
      <xdr:col>27</xdr:col>
      <xdr:colOff>60159</xdr:colOff>
      <xdr:row>39</xdr:row>
      <xdr:rowOff>50132</xdr:rowOff>
    </xdr:to>
    <xdr:graphicFrame macro="">
      <xdr:nvGraphicFramePr>
        <xdr:cNvPr id="12" name="Chart 11">
          <a:extLst>
            <a:ext uri="{FF2B5EF4-FFF2-40B4-BE49-F238E27FC236}">
              <a16:creationId xmlns:a16="http://schemas.microsoft.com/office/drawing/2014/main" id="{C901FFFF-D45A-4F59-BB5B-8E21CDCE8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258096</xdr:colOff>
      <xdr:row>39</xdr:row>
      <xdr:rowOff>61452</xdr:rowOff>
    </xdr:from>
    <xdr:to>
      <xdr:col>24</xdr:col>
      <xdr:colOff>177222</xdr:colOff>
      <xdr:row>42</xdr:row>
      <xdr:rowOff>184355</xdr:rowOff>
    </xdr:to>
    <xdr:sp macro="" textlink="">
      <xdr:nvSpPr>
        <xdr:cNvPr id="18" name="Rectangle 17">
          <a:extLst>
            <a:ext uri="{FF2B5EF4-FFF2-40B4-BE49-F238E27FC236}">
              <a16:creationId xmlns:a16="http://schemas.microsoft.com/office/drawing/2014/main" id="{802F7047-6ECB-4D29-88AF-BF71173F0700}"/>
            </a:ext>
          </a:extLst>
        </xdr:cNvPr>
        <xdr:cNvSpPr/>
      </xdr:nvSpPr>
      <xdr:spPr>
        <a:xfrm>
          <a:off x="13101483" y="7730613"/>
          <a:ext cx="3298965" cy="7128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accent5">
                  <a:lumMod val="75000"/>
                </a:schemeClr>
              </a:solidFill>
              <a:latin typeface="Segoe UI Semibold" panose="020B0702040204020203" pitchFamily="34" charset="0"/>
              <a:cs typeface="Segoe UI Semibold" panose="020B0702040204020203" pitchFamily="34" charset="0"/>
            </a:rPr>
            <a:t>Total Sales</a:t>
          </a: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0</xdr:colOff>
      <xdr:row>39</xdr:row>
      <xdr:rowOff>73743</xdr:rowOff>
    </xdr:from>
    <xdr:to>
      <xdr:col>27</xdr:col>
      <xdr:colOff>352845</xdr:colOff>
      <xdr:row>41</xdr:row>
      <xdr:rowOff>98324</xdr:rowOff>
    </xdr:to>
    <xdr:sp macro="" textlink="">
      <xdr:nvSpPr>
        <xdr:cNvPr id="19" name="Rectangle 18">
          <a:extLst>
            <a:ext uri="{FF2B5EF4-FFF2-40B4-BE49-F238E27FC236}">
              <a16:creationId xmlns:a16="http://schemas.microsoft.com/office/drawing/2014/main" id="{2B5E0E9A-5C92-4FD4-AD1D-DC63787DDD7D}"/>
            </a:ext>
          </a:extLst>
        </xdr:cNvPr>
        <xdr:cNvSpPr/>
      </xdr:nvSpPr>
      <xdr:spPr>
        <a:xfrm>
          <a:off x="15547258" y="7742904"/>
          <a:ext cx="3056716" cy="4178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accent5">
                  <a:lumMod val="75000"/>
                </a:schemeClr>
              </a:solidFill>
              <a:latin typeface="Segoe UI Semibold" panose="020B0702040204020203" pitchFamily="34" charset="0"/>
              <a:cs typeface="Segoe UI Semibold" panose="020B0702040204020203" pitchFamily="34" charset="0"/>
            </a:rPr>
            <a:t>Avg Sales</a:t>
          </a: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27</xdr:col>
      <xdr:colOff>20053</xdr:colOff>
      <xdr:row>29</xdr:row>
      <xdr:rowOff>170448</xdr:rowOff>
    </xdr:from>
    <xdr:to>
      <xdr:col>29</xdr:col>
      <xdr:colOff>391026</xdr:colOff>
      <xdr:row>39</xdr:row>
      <xdr:rowOff>50132</xdr:rowOff>
    </xdr:to>
    <xdr:graphicFrame macro="">
      <xdr:nvGraphicFramePr>
        <xdr:cNvPr id="20" name="Chart 19">
          <a:extLst>
            <a:ext uri="{FF2B5EF4-FFF2-40B4-BE49-F238E27FC236}">
              <a16:creationId xmlns:a16="http://schemas.microsoft.com/office/drawing/2014/main" id="{E7F3186B-7A7B-469A-96AA-687586D59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651388</xdr:colOff>
      <xdr:row>39</xdr:row>
      <xdr:rowOff>49161</xdr:rowOff>
    </xdr:from>
    <xdr:to>
      <xdr:col>30</xdr:col>
      <xdr:colOff>465400</xdr:colOff>
      <xdr:row>41</xdr:row>
      <xdr:rowOff>122904</xdr:rowOff>
    </xdr:to>
    <xdr:sp macro="" textlink="">
      <xdr:nvSpPr>
        <xdr:cNvPr id="21" name="Rectangle 20">
          <a:extLst>
            <a:ext uri="{FF2B5EF4-FFF2-40B4-BE49-F238E27FC236}">
              <a16:creationId xmlns:a16="http://schemas.microsoft.com/office/drawing/2014/main" id="{BFE9A7E7-CFF2-4999-A668-A6A86C8774CB}"/>
            </a:ext>
          </a:extLst>
        </xdr:cNvPr>
        <xdr:cNvSpPr/>
      </xdr:nvSpPr>
      <xdr:spPr>
        <a:xfrm>
          <a:off x="17550582" y="7718322"/>
          <a:ext cx="3193850" cy="4670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accent5">
                  <a:lumMod val="75000"/>
                </a:schemeClr>
              </a:solidFill>
              <a:latin typeface="Segoe UI Semibold" panose="020B0702040204020203" pitchFamily="34" charset="0"/>
              <a:cs typeface="Segoe UI Semibold" panose="020B0702040204020203" pitchFamily="34" charset="0"/>
            </a:rPr>
            <a:t>No.of Items</a:t>
          </a: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baseline="0">
            <a:solidFill>
              <a:schemeClr val="accent5">
                <a:lumMod val="75000"/>
              </a:schemeClr>
            </a:solidFill>
            <a:latin typeface="Segoe UI Semibold" panose="020B0702040204020203" pitchFamily="34" charset="0"/>
            <a:cs typeface="Segoe UI Semibold" panose="020B0702040204020203" pitchFamily="34" charset="0"/>
          </a:endParaRPr>
        </a:p>
        <a:p>
          <a:pPr algn="ctr"/>
          <a:endParaRPr lang="en-IN" sz="14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243573</xdr:colOff>
      <xdr:row>8</xdr:row>
      <xdr:rowOff>96762</xdr:rowOff>
    </xdr:from>
    <xdr:to>
      <xdr:col>6</xdr:col>
      <xdr:colOff>526026</xdr:colOff>
      <xdr:row>9</xdr:row>
      <xdr:rowOff>181428</xdr:rowOff>
    </xdr:to>
    <xdr:pic>
      <xdr:nvPicPr>
        <xdr:cNvPr id="22" name="Picture 21">
          <a:extLst>
            <a:ext uri="{FF2B5EF4-FFF2-40B4-BE49-F238E27FC236}">
              <a16:creationId xmlns:a16="http://schemas.microsoft.com/office/drawing/2014/main" id="{81BBE380-28EC-3D41-2128-42FA7921CD8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235002" y="1644952"/>
          <a:ext cx="282453" cy="27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628952</xdr:colOff>
      <xdr:row>8</xdr:row>
      <xdr:rowOff>48382</xdr:rowOff>
    </xdr:from>
    <xdr:to>
      <xdr:col>9</xdr:col>
      <xdr:colOff>310954</xdr:colOff>
      <xdr:row>11</xdr:row>
      <xdr:rowOff>110093</xdr:rowOff>
    </xdr:to>
    <xdr:sp macro="" textlink="">
      <xdr:nvSpPr>
        <xdr:cNvPr id="29" name="Rectangle 28">
          <a:extLst>
            <a:ext uri="{FF2B5EF4-FFF2-40B4-BE49-F238E27FC236}">
              <a16:creationId xmlns:a16="http://schemas.microsoft.com/office/drawing/2014/main" id="{90EB6169-387B-43B4-BF15-B11D5DD2AE9F}"/>
            </a:ext>
          </a:extLst>
        </xdr:cNvPr>
        <xdr:cNvSpPr/>
      </xdr:nvSpPr>
      <xdr:spPr>
        <a:xfrm>
          <a:off x="3955142" y="1596572"/>
          <a:ext cx="2342955" cy="642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accent6">
                  <a:lumMod val="50000"/>
                </a:schemeClr>
              </a:solidFill>
              <a:latin typeface="Segoe UI Semibold" panose="020B0702040204020203" pitchFamily="34" charset="0"/>
              <a:cs typeface="Segoe UI Semibold" panose="020B0702040204020203" pitchFamily="34" charset="0"/>
            </a:rPr>
            <a:t>FILTER PANEL</a:t>
          </a:r>
        </a:p>
        <a:p>
          <a:pPr algn="ctr"/>
          <a:endParaRPr lang="en-IN" sz="1400" b="1"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1"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1" baseline="0">
            <a:solidFill>
              <a:sysClr val="windowText" lastClr="000000"/>
            </a:solidFill>
            <a:latin typeface="Segoe UI Semibold" panose="020B0702040204020203" pitchFamily="34" charset="0"/>
            <a:cs typeface="Segoe UI Semibold" panose="020B0702040204020203" pitchFamily="34" charset="0"/>
          </a:endParaRPr>
        </a:p>
        <a:p>
          <a:pPr algn="ctr"/>
          <a:endParaRPr lang="en-IN" sz="1400" b="1">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-1</xdr:colOff>
      <xdr:row>18</xdr:row>
      <xdr:rowOff>72572</xdr:rowOff>
    </xdr:from>
    <xdr:to>
      <xdr:col>8</xdr:col>
      <xdr:colOff>616857</xdr:colOff>
      <xdr:row>24</xdr:row>
      <xdr:rowOff>181430</xdr:rowOff>
    </xdr:to>
    <mc:AlternateContent xmlns:mc="http://schemas.openxmlformats.org/markup-compatibility/2006" xmlns:a14="http://schemas.microsoft.com/office/drawing/2010/main">
      <mc:Choice Requires="a14">
        <xdr:graphicFrame macro="">
          <xdr:nvGraphicFramePr>
            <xdr:cNvPr id="35" name="Outlet Location Type 1">
              <a:extLst>
                <a:ext uri="{FF2B5EF4-FFF2-40B4-BE49-F238E27FC236}">
                  <a16:creationId xmlns:a16="http://schemas.microsoft.com/office/drawing/2014/main" id="{0911FDBC-C499-4B17-BA2E-65B44E61ED2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000499" y="3746501"/>
              <a:ext cx="1950358"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48380</xdr:colOff>
      <xdr:row>25</xdr:row>
      <xdr:rowOff>157238</xdr:rowOff>
    </xdr:from>
    <xdr:to>
      <xdr:col>8</xdr:col>
      <xdr:colOff>546704</xdr:colOff>
      <xdr:row>36</xdr:row>
      <xdr:rowOff>36723</xdr:rowOff>
    </xdr:to>
    <mc:AlternateContent xmlns:mc="http://schemas.openxmlformats.org/markup-compatibility/2006" xmlns:a14="http://schemas.microsoft.com/office/drawing/2010/main">
      <mc:Choice Requires="a14">
        <xdr:graphicFrame macro="">
          <xdr:nvGraphicFramePr>
            <xdr:cNvPr id="39" name="Item Type 2">
              <a:extLst>
                <a:ext uri="{FF2B5EF4-FFF2-40B4-BE49-F238E27FC236}">
                  <a16:creationId xmlns:a16="http://schemas.microsoft.com/office/drawing/2014/main" id="{37B1A9EE-3F2E-4E05-9661-CD25F4F95B75}"/>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4048880" y="5259917"/>
              <a:ext cx="1831824" cy="2124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100989</xdr:colOff>
      <xdr:row>37</xdr:row>
      <xdr:rowOff>23824</xdr:rowOff>
    </xdr:from>
    <xdr:to>
      <xdr:col>7</xdr:col>
      <xdr:colOff>91808</xdr:colOff>
      <xdr:row>40</xdr:row>
      <xdr:rowOff>91806</xdr:rowOff>
    </xdr:to>
    <xdr:pic>
      <xdr:nvPicPr>
        <xdr:cNvPr id="41" name="Picture 40">
          <a:hlinkClick xmlns:r="http://schemas.openxmlformats.org/officeDocument/2006/relationships" r:id="rId15"/>
          <a:extLst>
            <a:ext uri="{FF2B5EF4-FFF2-40B4-BE49-F238E27FC236}">
              <a16:creationId xmlns:a16="http://schemas.microsoft.com/office/drawing/2014/main" id="{1D9B15FA-14C0-B321-7DF1-50FC12FC306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122146" y="7496932"/>
          <a:ext cx="661011" cy="673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585879</xdr:colOff>
      <xdr:row>37</xdr:row>
      <xdr:rowOff>137711</xdr:rowOff>
    </xdr:from>
    <xdr:to>
      <xdr:col>8</xdr:col>
      <xdr:colOff>431493</xdr:colOff>
      <xdr:row>40</xdr:row>
      <xdr:rowOff>57655</xdr:rowOff>
    </xdr:to>
    <xdr:pic>
      <xdr:nvPicPr>
        <xdr:cNvPr id="43" name="Picture 42">
          <a:hlinkClick xmlns:r="http://schemas.openxmlformats.org/officeDocument/2006/relationships" r:id="rId17"/>
          <a:extLst>
            <a:ext uri="{FF2B5EF4-FFF2-40B4-BE49-F238E27FC236}">
              <a16:creationId xmlns:a16="http://schemas.microsoft.com/office/drawing/2014/main" id="{CB878B19-6E14-69C0-6687-EC2E46A5AE5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277228" y="7610819"/>
          <a:ext cx="515807" cy="525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ksha virdiya" refreshedDate="46029.595975115742" createdVersion="8" refreshedVersion="8" minRefreshableVersion="3" recordCount="8523" xr:uid="{855C853E-8AA4-474A-92EA-E947E3762A44}">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23556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6A582A-5B24-44EB-878C-1EC267C57EA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1:B13"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8501">
      <pivotArea type="all" dataOnly="0" outline="0" fieldPosition="0"/>
    </format>
    <format dxfId="8500">
      <pivotArea dataOnly="0" labelOnly="1" grandRow="1" outline="0" fieldPosition="0"/>
    </format>
    <format dxfId="8499">
      <pivotArea collapsedLevelsAreSubtotals="1" fieldPosition="0">
        <references count="1">
          <reference field="0" count="1">
            <x v="1"/>
          </reference>
        </references>
      </pivotArea>
    </format>
    <format dxfId="8498">
      <pivotArea collapsedLevelsAreSubtotals="1" fieldPosition="0">
        <references count="1">
          <reference field="0" count="1">
            <x v="0"/>
          </reference>
        </references>
      </pivotArea>
    </format>
    <format dxfId="8497">
      <pivotArea type="all" dataOnly="0" outline="0" fieldPosition="0"/>
    </format>
    <format dxfId="8496">
      <pivotArea outline="0" collapsedLevelsAreSubtotals="1" fieldPosition="0"/>
    </format>
    <format dxfId="8495">
      <pivotArea field="0" type="button" dataOnly="0" labelOnly="1" outline="0" axis="axisRow" fieldPosition="0"/>
    </format>
    <format dxfId="8494">
      <pivotArea dataOnly="0" labelOnly="1" fieldPosition="0">
        <references count="1">
          <reference field="0" count="0"/>
        </references>
      </pivotArea>
    </format>
    <format dxfId="849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F6D14-6D22-49F9-8F41-54FE9FFAA6C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67:B6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h="1" x="0"/>
        <item x="2"/>
        <item h="1" x="1"/>
        <item t="default"/>
      </items>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dataFields>
  <formats count="16">
    <format dxfId="8517">
      <pivotArea type="all" dataOnly="0" outline="0" fieldPosition="0"/>
    </format>
    <format dxfId="8516">
      <pivotArea dataOnly="0" labelOnly="1" grandRow="1" outline="0" fieldPosition="0"/>
    </format>
    <format dxfId="8515">
      <pivotArea dataOnly="0" labelOnly="1" outline="0" axis="axisValues" fieldPosition="0"/>
    </format>
    <format dxfId="8514">
      <pivotArea type="all" dataOnly="0" outline="0" fieldPosition="0"/>
    </format>
    <format dxfId="8513">
      <pivotArea outline="0" collapsedLevelsAreSubtotals="1" fieldPosition="0"/>
    </format>
    <format dxfId="8512">
      <pivotArea type="origin" dataOnly="0" labelOnly="1" outline="0" fieldPosition="0"/>
    </format>
    <format dxfId="8511">
      <pivotArea field="0" type="button" dataOnly="0" labelOnly="1" outline="0"/>
    </format>
    <format dxfId="8510">
      <pivotArea type="topRight" dataOnly="0" labelOnly="1" outline="0" fieldPosition="0"/>
    </format>
    <format dxfId="8509">
      <pivotArea field="6" type="button" dataOnly="0" labelOnly="1" outline="0"/>
    </format>
    <format dxfId="8508">
      <pivotArea dataOnly="0" labelOnly="1" outline="0" axis="axisValues" fieldPosition="0"/>
    </format>
    <format dxfId="8507">
      <pivotArea outline="0" collapsedLevelsAreSubtotals="1" fieldPosition="0"/>
    </format>
    <format dxfId="8506">
      <pivotArea type="all" dataOnly="0" outline="0" fieldPosition="0"/>
    </format>
    <format dxfId="8505">
      <pivotArea outline="0" collapsedLevelsAreSubtotals="1" fieldPosition="0"/>
    </format>
    <format dxfId="8504">
      <pivotArea field="7" type="button" dataOnly="0" labelOnly="1" outline="0" axis="axisRow" fieldPosition="0"/>
    </format>
    <format dxfId="8503">
      <pivotArea dataOnly="0" labelOnly="1" fieldPosition="0">
        <references count="1">
          <reference field="7" count="0"/>
        </references>
      </pivotArea>
    </format>
    <format dxfId="8502">
      <pivotArea dataOnly="0" labelOnly="1" outline="0" axis="axisValues" fieldPosition="0"/>
    </format>
  </formats>
  <chartFormats count="12">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1">
          <reference field="4294967294" count="1" selected="0">
            <x v="0"/>
          </reference>
        </references>
      </pivotArea>
    </chartFormat>
    <chartFormat chart="2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5F72B2-D988-4453-9D80-DC4FF75389A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4:B56"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axis="axisRow" showAll="0" sortType="ascending">
      <items count="10">
        <item x="6"/>
        <item x="0"/>
        <item x="3"/>
        <item x="4"/>
        <item x="2"/>
        <item x="8"/>
        <item x="7"/>
        <item x="5"/>
        <item x="1"/>
        <item t="default"/>
      </items>
    </pivotField>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4"/>
  </rowFields>
  <rowItems count="2">
    <i>
      <x v="3"/>
    </i>
    <i>
      <x v="5"/>
    </i>
  </rowItems>
  <colItems count="1">
    <i/>
  </colItems>
  <dataFields count="1">
    <dataField name="Sum of Sales" fld="11" baseField="0" baseItem="0"/>
  </dataFields>
  <formats count="16">
    <format dxfId="8533">
      <pivotArea type="all" dataOnly="0" outline="0" fieldPosition="0"/>
    </format>
    <format dxfId="8532">
      <pivotArea dataOnly="0" labelOnly="1" grandRow="1" outline="0" fieldPosition="0"/>
    </format>
    <format dxfId="8531">
      <pivotArea dataOnly="0" labelOnly="1" outline="0" axis="axisValues" fieldPosition="0"/>
    </format>
    <format dxfId="8530">
      <pivotArea type="all" dataOnly="0" outline="0" fieldPosition="0"/>
    </format>
    <format dxfId="8529">
      <pivotArea outline="0" collapsedLevelsAreSubtotals="1" fieldPosition="0"/>
    </format>
    <format dxfId="8528">
      <pivotArea type="origin" dataOnly="0" labelOnly="1" outline="0" fieldPosition="0"/>
    </format>
    <format dxfId="8527">
      <pivotArea field="0" type="button" dataOnly="0" labelOnly="1" outline="0"/>
    </format>
    <format dxfId="8526">
      <pivotArea type="topRight" dataOnly="0" labelOnly="1" outline="0" fieldPosition="0"/>
    </format>
    <format dxfId="8525">
      <pivotArea field="6" type="button" dataOnly="0" labelOnly="1" outline="0"/>
    </format>
    <format dxfId="8524">
      <pivotArea dataOnly="0" labelOnly="1" outline="0" axis="axisValues" fieldPosition="0"/>
    </format>
    <format dxfId="8523">
      <pivotArea outline="0" collapsedLevelsAreSubtotals="1" fieldPosition="0"/>
    </format>
    <format dxfId="8522">
      <pivotArea type="all" dataOnly="0" outline="0" fieldPosition="0"/>
    </format>
    <format dxfId="8521">
      <pivotArea outline="0" collapsedLevelsAreSubtotals="1" fieldPosition="0"/>
    </format>
    <format dxfId="8520">
      <pivotArea field="4" type="button" dataOnly="0" labelOnly="1" outline="0" axis="axisRow" fieldPosition="0"/>
    </format>
    <format dxfId="8519">
      <pivotArea dataOnly="0" labelOnly="1" fieldPosition="0">
        <references count="1">
          <reference field="4" count="0"/>
        </references>
      </pivotArea>
    </format>
    <format dxfId="8518">
      <pivotArea dataOnly="0" labelOnly="1" outline="0" axis="axisValues" fieldPosition="0"/>
    </format>
  </formats>
  <chartFormats count="11">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4" count="1" selected="0">
            <x v="0"/>
          </reference>
        </references>
      </pivotArea>
    </chartFormat>
    <chartFormat chart="23" format="6">
      <pivotArea type="data" outline="0" fieldPosition="0">
        <references count="2">
          <reference field="4294967294" count="1" selected="0">
            <x v="0"/>
          </reference>
          <reference field="4" count="1" selected="0">
            <x v="1"/>
          </reference>
        </references>
      </pivotArea>
    </chartFormat>
    <chartFormat chart="23" format="7">
      <pivotArea type="data" outline="0" fieldPosition="0">
        <references count="2">
          <reference field="4294967294" count="1" selected="0">
            <x v="0"/>
          </reference>
          <reference field="4" count="1" selected="0">
            <x v="2"/>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4"/>
          </reference>
        </references>
      </pivotArea>
    </chartFormat>
    <chartFormat chart="23" format="10">
      <pivotArea type="data" outline="0" fieldPosition="0">
        <references count="2">
          <reference field="4294967294" count="1" selected="0">
            <x v="0"/>
          </reference>
          <reference field="4" count="1" selected="0">
            <x v="5"/>
          </reference>
        </references>
      </pivotArea>
    </chartFormat>
    <chartFormat chart="23" format="11">
      <pivotArea type="data" outline="0" fieldPosition="0">
        <references count="2">
          <reference field="4294967294" count="1" selected="0">
            <x v="0"/>
          </reference>
          <reference field="4" count="1" selected="0">
            <x v="6"/>
          </reference>
        </references>
      </pivotArea>
    </chartFormat>
    <chartFormat chart="23" format="12">
      <pivotArea type="data" outline="0" fieldPosition="0">
        <references count="2">
          <reference field="4294967294" count="1" selected="0">
            <x v="0"/>
          </reference>
          <reference field="4" count="1" selected="0">
            <x v="7"/>
          </reference>
        </references>
      </pivotArea>
    </chartFormat>
    <chartFormat chart="23"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274F13-ECD5-4283-AA08-A5B51180B12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04:B105"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h="1" x="0"/>
        <item x="2"/>
        <item h="1" x="1"/>
        <item t="default"/>
      </items>
    </pivotField>
    <pivotField showAll="0">
      <items count="4">
        <item h="1" x="2"/>
        <item h="1" x="0"/>
        <item x="1"/>
        <item t="default"/>
      </items>
    </pivotField>
    <pivotField axis="axisRow" showAll="0" countASubtotal="1">
      <items count="5">
        <item x="2"/>
        <item x="3"/>
        <item x="1"/>
        <item x="0"/>
        <item t="countA"/>
      </items>
    </pivotField>
    <pivotField showAll="0"/>
    <pivotField showAll="0"/>
    <pivotField showAll="0"/>
    <pivotField showAll="0"/>
  </pivotFields>
  <rowFields count="1">
    <field x="8"/>
  </rowFields>
  <rowItems count="1">
    <i>
      <x v="3"/>
    </i>
  </rowItems>
  <colItems count="1">
    <i/>
  </colItems>
  <dataFields count="1">
    <dataField name="Count of Sr.no" fld="1" subtotal="count" baseField="8" baseItem="0" numFmtId="1"/>
  </dataFields>
  <formats count="19">
    <format dxfId="8552">
      <pivotArea type="all" dataOnly="0" outline="0" fieldPosition="0"/>
    </format>
    <format dxfId="8551">
      <pivotArea dataOnly="0" labelOnly="1" grandRow="1" outline="0" fieldPosition="0"/>
    </format>
    <format dxfId="8550">
      <pivotArea dataOnly="0" labelOnly="1" outline="0" axis="axisValues" fieldPosition="0"/>
    </format>
    <format dxfId="8549">
      <pivotArea type="all" dataOnly="0" outline="0" fieldPosition="0"/>
    </format>
    <format dxfId="8548">
      <pivotArea outline="0" collapsedLevelsAreSubtotals="1" fieldPosition="0"/>
    </format>
    <format dxfId="8547">
      <pivotArea type="origin" dataOnly="0" labelOnly="1" outline="0" fieldPosition="0"/>
    </format>
    <format dxfId="8546">
      <pivotArea field="0" type="button" dataOnly="0" labelOnly="1" outline="0"/>
    </format>
    <format dxfId="8545">
      <pivotArea type="topRight" dataOnly="0" labelOnly="1" outline="0" fieldPosition="0"/>
    </format>
    <format dxfId="8544">
      <pivotArea dataOnly="0" labelOnly="1" outline="0" axis="axisValues" fieldPosition="0"/>
    </format>
    <format dxfId="8543">
      <pivotArea outline="0" collapsedLevelsAreSubtotals="1" fieldPosition="0"/>
    </format>
    <format dxfId="8542">
      <pivotArea type="all" dataOnly="0" outline="0" fieldPosition="0"/>
    </format>
    <format dxfId="8541">
      <pivotArea outline="0" collapsedLevelsAreSubtotals="1" fieldPosition="0"/>
    </format>
    <format dxfId="8540">
      <pivotArea field="6" type="button" dataOnly="0" labelOnly="1" outline="0"/>
    </format>
    <format dxfId="8539">
      <pivotArea outline="0" collapsedLevelsAreSubtotals="1" fieldPosition="0"/>
    </format>
    <format dxfId="8538">
      <pivotArea type="all" dataOnly="0" outline="0" fieldPosition="0"/>
    </format>
    <format dxfId="8537">
      <pivotArea outline="0" collapsedLevelsAreSubtotals="1" fieldPosition="0"/>
    </format>
    <format dxfId="8536">
      <pivotArea field="8" type="button" dataOnly="0" labelOnly="1" outline="0" axis="axisRow" fieldPosition="0"/>
    </format>
    <format dxfId="8535">
      <pivotArea dataOnly="0" labelOnly="1" fieldPosition="0">
        <references count="1">
          <reference field="8" count="0"/>
        </references>
      </pivotArea>
    </format>
    <format dxfId="8534">
      <pivotArea dataOnly="0" labelOnly="1" outline="0" axis="axisValues" fieldPosition="0"/>
    </format>
  </formats>
  <chartFormats count="2">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2B3C7-1CE4-4617-A199-FAE91C6352F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3:B34"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
    <i>
      <x v="12"/>
    </i>
  </rowItems>
  <colItems count="1">
    <i/>
  </colItems>
  <dataFields count="1">
    <dataField name="Sum of Sales" fld="11" baseField="0" baseItem="0" numFmtId="170"/>
  </dataFields>
  <formats count="17">
    <format dxfId="8569">
      <pivotArea type="all" dataOnly="0" outline="0" fieldPosition="0"/>
    </format>
    <format dxfId="8568">
      <pivotArea dataOnly="0" labelOnly="1" grandRow="1" outline="0" fieldPosition="0"/>
    </format>
    <format dxfId="8567">
      <pivotArea dataOnly="0" labelOnly="1" outline="0" axis="axisValues" fieldPosition="0"/>
    </format>
    <format dxfId="8566">
      <pivotArea type="all" dataOnly="0" outline="0" fieldPosition="0"/>
    </format>
    <format dxfId="8565">
      <pivotArea outline="0" collapsedLevelsAreSubtotals="1" fieldPosition="0"/>
    </format>
    <format dxfId="8564">
      <pivotArea type="origin" dataOnly="0" labelOnly="1" outline="0" fieldPosition="0"/>
    </format>
    <format dxfId="8563">
      <pivotArea field="0" type="button" dataOnly="0" labelOnly="1" outline="0"/>
    </format>
    <format dxfId="8562">
      <pivotArea type="topRight" dataOnly="0" labelOnly="1" outline="0" fieldPosition="0"/>
    </format>
    <format dxfId="8561">
      <pivotArea field="6" type="button" dataOnly="0" labelOnly="1" outline="0"/>
    </format>
    <format dxfId="8560">
      <pivotArea collapsedLevelsAreSubtotals="1" fieldPosition="0">
        <references count="1">
          <reference field="3" count="1">
            <x v="0"/>
          </reference>
        </references>
      </pivotArea>
    </format>
    <format dxfId="8559">
      <pivotArea dataOnly="0" labelOnly="1" outline="0" axis="axisValues" fieldPosition="0"/>
    </format>
    <format dxfId="8558">
      <pivotArea outline="0" collapsedLevelsAreSubtotals="1" fieldPosition="0"/>
    </format>
    <format dxfId="8557">
      <pivotArea type="all" dataOnly="0" outline="0" fieldPosition="0"/>
    </format>
    <format dxfId="8556">
      <pivotArea outline="0" collapsedLevelsAreSubtotals="1" fieldPosition="0"/>
    </format>
    <format dxfId="8555">
      <pivotArea field="3" type="button" dataOnly="0" labelOnly="1" outline="0" axis="axisRow" fieldPosition="0"/>
    </format>
    <format dxfId="8554">
      <pivotArea dataOnly="0" labelOnly="1" fieldPosition="0">
        <references count="1">
          <reference field="3" count="0"/>
        </references>
      </pivotArea>
    </format>
    <format dxfId="85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553F0C-8105-44A8-90F9-1E86CF6F865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77:B7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Items count="1">
    <i/>
  </colItems>
  <dataFields count="1">
    <dataField name="Sum of Sales" fld="11" baseField="0" baseItem="0"/>
  </dataFields>
  <formats count="15">
    <format dxfId="8584">
      <pivotArea type="all" dataOnly="0" outline="0" fieldPosition="0"/>
    </format>
    <format dxfId="8583">
      <pivotArea dataOnly="0" labelOnly="1" grandRow="1" outline="0" fieldPosition="0"/>
    </format>
    <format dxfId="8582">
      <pivotArea dataOnly="0" labelOnly="1" outline="0" axis="axisValues" fieldPosition="0"/>
    </format>
    <format dxfId="8581">
      <pivotArea type="all" dataOnly="0" outline="0" fieldPosition="0"/>
    </format>
    <format dxfId="8580">
      <pivotArea outline="0" collapsedLevelsAreSubtotals="1" fieldPosition="0"/>
    </format>
    <format dxfId="8579">
      <pivotArea type="origin" dataOnly="0" labelOnly="1" outline="0" fieldPosition="0"/>
    </format>
    <format dxfId="8578">
      <pivotArea field="0" type="button" dataOnly="0" labelOnly="1" outline="0"/>
    </format>
    <format dxfId="8577">
      <pivotArea type="topRight" dataOnly="0" labelOnly="1" outline="0" fieldPosition="0"/>
    </format>
    <format dxfId="8576">
      <pivotArea dataOnly="0" labelOnly="1" outline="0" axis="axisValues" fieldPosition="0"/>
    </format>
    <format dxfId="8575">
      <pivotArea outline="0" collapsedLevelsAreSubtotals="1" fieldPosition="0"/>
    </format>
    <format dxfId="8574">
      <pivotArea type="all" dataOnly="0" outline="0" fieldPosition="0"/>
    </format>
    <format dxfId="8573">
      <pivotArea outline="0" collapsedLevelsAreSubtotals="1" fieldPosition="0"/>
    </format>
    <format dxfId="8572">
      <pivotArea field="6" type="button" dataOnly="0" labelOnly="1" outline="0" axis="axisRow" fieldPosition="0"/>
    </format>
    <format dxfId="8571">
      <pivotArea dataOnly="0" labelOnly="1" fieldPosition="0">
        <references count="1">
          <reference field="6" count="0"/>
        </references>
      </pivotArea>
    </format>
    <format dxfId="8570">
      <pivotArea dataOnly="0" labelOnly="1" outline="0" axis="axisValues" fieldPosition="0"/>
    </format>
  </formats>
  <chartFormats count="4">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F76FE9-D898-4B92-9C08-A409B1516C6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7:B9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1" numFmtId="171"/>
  </dataFields>
  <formats count="19">
    <format dxfId="8603">
      <pivotArea type="all" dataOnly="0" outline="0" fieldPosition="0"/>
    </format>
    <format dxfId="8602">
      <pivotArea dataOnly="0" labelOnly="1" grandRow="1" outline="0" fieldPosition="0"/>
    </format>
    <format dxfId="8601">
      <pivotArea dataOnly="0" labelOnly="1" outline="0" axis="axisValues" fieldPosition="0"/>
    </format>
    <format dxfId="8600">
      <pivotArea type="all" dataOnly="0" outline="0" fieldPosition="0"/>
    </format>
    <format dxfId="8599">
      <pivotArea outline="0" collapsedLevelsAreSubtotals="1" fieldPosition="0"/>
    </format>
    <format dxfId="8598">
      <pivotArea type="origin" dataOnly="0" labelOnly="1" outline="0" fieldPosition="0"/>
    </format>
    <format dxfId="8597">
      <pivotArea field="0" type="button" dataOnly="0" labelOnly="1" outline="0"/>
    </format>
    <format dxfId="8596">
      <pivotArea type="topRight" dataOnly="0" labelOnly="1" outline="0" fieldPosition="0"/>
    </format>
    <format dxfId="8595">
      <pivotArea dataOnly="0" labelOnly="1" outline="0" axis="axisValues" fieldPosition="0"/>
    </format>
    <format dxfId="8594">
      <pivotArea outline="0" collapsedLevelsAreSubtotals="1" fieldPosition="0"/>
    </format>
    <format dxfId="8593">
      <pivotArea type="all" dataOnly="0" outline="0" fieldPosition="0"/>
    </format>
    <format dxfId="8592">
      <pivotArea outline="0" collapsedLevelsAreSubtotals="1" fieldPosition="0"/>
    </format>
    <format dxfId="8591">
      <pivotArea field="6" type="button" dataOnly="0" labelOnly="1" outline="0"/>
    </format>
    <format dxfId="8590">
      <pivotArea outline="0" collapsedLevelsAreSubtotals="1" fieldPosition="0"/>
    </format>
    <format dxfId="8589">
      <pivotArea type="all" dataOnly="0" outline="0" fieldPosition="0"/>
    </format>
    <format dxfId="8588">
      <pivotArea outline="0" collapsedLevelsAreSubtotals="1" fieldPosition="0"/>
    </format>
    <format dxfId="8587">
      <pivotArea field="8" type="button" dataOnly="0" labelOnly="1" outline="0" axis="axisRow" fieldPosition="0"/>
    </format>
    <format dxfId="8586">
      <pivotArea dataOnly="0" labelOnly="1" fieldPosition="0">
        <references count="1">
          <reference field="8" count="0"/>
        </references>
      </pivotArea>
    </format>
    <format dxfId="8585">
      <pivotArea dataOnly="0" labelOnly="1" outline="0" axis="axisValues" fieldPosition="0"/>
    </format>
  </formats>
  <chartFormats count="10">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CFF0BA-0E85-48FC-A861-68033FC4C5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3"/>
  </dataFields>
  <formats count="6">
    <format dxfId="8609">
      <pivotArea type="all" dataOnly="0" outline="0" fieldPosition="0"/>
    </format>
    <format dxfId="8608">
      <pivotArea outline="0" collapsedLevelsAreSubtotals="1" fieldPosition="0"/>
    </format>
    <format dxfId="8607">
      <pivotArea dataOnly="0" labelOnly="1" outline="0" fieldPosition="0">
        <references count="1">
          <reference field="4294967294" count="4">
            <x v="0"/>
            <x v="1"/>
            <x v="2"/>
            <x v="3"/>
          </reference>
        </references>
      </pivotArea>
    </format>
    <format dxfId="8606">
      <pivotArea type="all" dataOnly="0" outline="0" fieldPosition="0"/>
    </format>
    <format dxfId="8605">
      <pivotArea outline="0" collapsedLevelsAreSubtotals="1" fieldPosition="0"/>
    </format>
    <format dxfId="86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043513-E660-4A98-9615-CA2A3EA9D75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3:C25"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axis="axisRow"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17">
    <format dxfId="8626">
      <pivotArea type="all" dataOnly="0" outline="0" fieldPosition="0"/>
    </format>
    <format dxfId="8625">
      <pivotArea dataOnly="0" labelOnly="1" grandRow="1" outline="0" fieldPosition="0"/>
    </format>
    <format dxfId="8624">
      <pivotArea dataOnly="0" labelOnly="1" outline="0" axis="axisValues" fieldPosition="0"/>
    </format>
    <format dxfId="8623">
      <pivotArea collapsedLevelsAreSubtotals="1" fieldPosition="0">
        <references count="2">
          <reference field="0" count="1" selected="0">
            <x v="1"/>
          </reference>
          <reference field="6" count="1">
            <x v="0"/>
          </reference>
        </references>
      </pivotArea>
    </format>
    <format dxfId="8622">
      <pivotArea collapsedLevelsAreSubtotals="1" fieldPosition="0">
        <references count="2">
          <reference field="0" count="1" selected="0">
            <x v="1"/>
          </reference>
          <reference field="6" count="1">
            <x v="1"/>
          </reference>
        </references>
      </pivotArea>
    </format>
    <format dxfId="8621">
      <pivotArea collapsedLevelsAreSubtotals="1" fieldPosition="0">
        <references count="2">
          <reference field="0" count="1" selected="0">
            <x v="1"/>
          </reference>
          <reference field="6" count="1">
            <x v="2"/>
          </reference>
        </references>
      </pivotArea>
    </format>
    <format dxfId="8620">
      <pivotArea collapsedLevelsAreSubtotals="1" fieldPosition="0">
        <references count="2">
          <reference field="0" count="1" selected="0">
            <x v="0"/>
          </reference>
          <reference field="6" count="1">
            <x v="0"/>
          </reference>
        </references>
      </pivotArea>
    </format>
    <format dxfId="8619">
      <pivotArea collapsedLevelsAreSubtotals="1" fieldPosition="0">
        <references count="2">
          <reference field="0" count="1" selected="0">
            <x v="0"/>
          </reference>
          <reference field="6" count="1">
            <x v="1"/>
          </reference>
        </references>
      </pivotArea>
    </format>
    <format dxfId="8618">
      <pivotArea collapsedLevelsAreSubtotals="1" fieldPosition="0">
        <references count="2">
          <reference field="0" count="1" selected="0">
            <x v="0"/>
          </reference>
          <reference field="6" count="1">
            <x v="2"/>
          </reference>
        </references>
      </pivotArea>
    </format>
    <format dxfId="8617">
      <pivotArea type="all" dataOnly="0" outline="0" fieldPosition="0"/>
    </format>
    <format dxfId="8616">
      <pivotArea outline="0" collapsedLevelsAreSubtotals="1" fieldPosition="0"/>
    </format>
    <format dxfId="8615">
      <pivotArea type="origin" dataOnly="0" labelOnly="1" outline="0" fieldPosition="0"/>
    </format>
    <format dxfId="8614">
      <pivotArea field="0" type="button" dataOnly="0" labelOnly="1" outline="0" axis="axisCol" fieldPosition="0"/>
    </format>
    <format dxfId="8613">
      <pivotArea type="topRight" dataOnly="0" labelOnly="1" outline="0" fieldPosition="0"/>
    </format>
    <format dxfId="8612">
      <pivotArea field="6" type="button" dataOnly="0" labelOnly="1" outline="0" axis="axisRow" fieldPosition="0"/>
    </format>
    <format dxfId="8611">
      <pivotArea dataOnly="0" labelOnly="1" fieldPosition="0">
        <references count="1">
          <reference field="6" count="0"/>
        </references>
      </pivotArea>
    </format>
    <format dxfId="861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F09D6B-BC57-452E-9464-FA0EE73501A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0:B91"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dataFields>
  <formats count="15">
    <format dxfId="8641">
      <pivotArea type="all" dataOnly="0" outline="0" fieldPosition="0"/>
    </format>
    <format dxfId="8640">
      <pivotArea dataOnly="0" labelOnly="1" grandRow="1" outline="0" fieldPosition="0"/>
    </format>
    <format dxfId="8639">
      <pivotArea dataOnly="0" labelOnly="1" outline="0" axis="axisValues" fieldPosition="0"/>
    </format>
    <format dxfId="8638">
      <pivotArea type="all" dataOnly="0" outline="0" fieldPosition="0"/>
    </format>
    <format dxfId="8637">
      <pivotArea outline="0" collapsedLevelsAreSubtotals="1" fieldPosition="0"/>
    </format>
    <format dxfId="8636">
      <pivotArea type="origin" dataOnly="0" labelOnly="1" outline="0" fieldPosition="0"/>
    </format>
    <format dxfId="8635">
      <pivotArea field="0" type="button" dataOnly="0" labelOnly="1" outline="0"/>
    </format>
    <format dxfId="8634">
      <pivotArea type="topRight" dataOnly="0" labelOnly="1" outline="0" fieldPosition="0"/>
    </format>
    <format dxfId="8633">
      <pivotArea dataOnly="0" labelOnly="1" outline="0" axis="axisValues" fieldPosition="0"/>
    </format>
    <format dxfId="8632">
      <pivotArea outline="0" collapsedLevelsAreSubtotals="1" fieldPosition="0"/>
    </format>
    <format dxfId="8631">
      <pivotArea type="all" dataOnly="0" outline="0" fieldPosition="0"/>
    </format>
    <format dxfId="8630">
      <pivotArea outline="0" collapsedLevelsAreSubtotals="1" fieldPosition="0"/>
    </format>
    <format dxfId="8629">
      <pivotArea field="8" type="button" dataOnly="0" labelOnly="1" outline="0" axis="axisRow" fieldPosition="0"/>
    </format>
    <format dxfId="8628">
      <pivotArea dataOnly="0" labelOnly="1" fieldPosition="0">
        <references count="1">
          <reference field="8" count="0"/>
        </references>
      </pivotArea>
    </format>
    <format dxfId="8627">
      <pivotArea dataOnly="0" labelOnly="1" outline="0" axis="axisValues" fieldPosition="0"/>
    </format>
  </formats>
  <chartFormats count="7">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BDBB7DF-A777-4DBA-8FD0-92957B73F18A}" sourceName="Outlet Size">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s>
  <data>
    <tabular pivotCacheId="223556236">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410B99E-8C97-4462-8EF2-30E2C62891DE}" sourceName="Outlet Location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223556236">
      <items count="3">
        <i x="0"/>
        <i x="2"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89211E1-9D87-43B4-970A-AC995D44629F}"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223556236">
      <items count="16">
        <i x="13"/>
        <i x="8"/>
        <i x="12"/>
        <i x="3"/>
        <i x="11"/>
        <i x="2"/>
        <i x="0"/>
        <i x="9"/>
        <i x="1"/>
        <i x="5"/>
        <i x="7"/>
        <i x="10"/>
        <i x="14" s="1"/>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6743D92-2796-4669-962A-C0F835565FD4}" cache="Slicer_Outlet_Size" caption="Outlet Size" rowHeight="260350"/>
  <slicer name="Outlet Location Type" xr10:uid="{12EF897E-80F0-4E18-BAA3-C6D131AF92C5}" cache="Slicer_Outlet_Location_Type" caption="Outlet Location Type" rowHeight="260350"/>
  <slicer name="Item Type" xr10:uid="{01102FA0-3B2E-4334-9AE1-40F66AF12235}" cache="Slicer_Item_Type" caption="Item Type" startItem="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EB3949D-7AD8-4717-95BC-0CC2C1AEA0D4}" cache="Slicer_Outlet_Size" caption="Outlet Size" style="Blinkit Analysis" rowHeight="260350"/>
  <slicer name="Outlet Location Type 1" xr10:uid="{6DDEB56C-9FC6-40D3-8516-776587EEBF95}" cache="Slicer_Outlet_Location_Type" caption="Outlet Location " style="Blinkit Analysis" rowHeight="260350"/>
  <slicer name="Item Type 2" xr10:uid="{266D17D9-546E-4723-8661-B2ECAED00742}" cache="Slicer_Item_Type" caption="Item Type" startItem="9"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8A457BD-9470-47EB-B7D9-381191F2416F}"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EA01-6134-4040-931D-9E43F653DDC7}">
  <dimension ref="A1:L109"/>
  <sheetViews>
    <sheetView topLeftCell="A85" workbookViewId="0"/>
  </sheetViews>
  <sheetFormatPr defaultRowHeight="15.6" x14ac:dyDescent="0.3"/>
  <cols>
    <col min="1" max="1" width="17.296875" bestFit="1" customWidth="1"/>
    <col min="2" max="2" width="14.59765625" bestFit="1" customWidth="1"/>
    <col min="3" max="3" width="7.3984375" bestFit="1" customWidth="1"/>
    <col min="4" max="4" width="15.69921875" bestFit="1" customWidth="1"/>
  </cols>
  <sheetData>
    <row r="1" spans="1:7" ht="16.2" thickBot="1" x14ac:dyDescent="0.35"/>
    <row r="2" spans="1:7" ht="16.2" thickBot="1" x14ac:dyDescent="0.35">
      <c r="A2" s="25" t="s">
        <v>1619</v>
      </c>
      <c r="B2" s="26"/>
      <c r="C2" s="26"/>
      <c r="D2" s="27"/>
      <c r="E2" s="10"/>
    </row>
    <row r="3" spans="1:7" ht="16.2" thickBot="1" x14ac:dyDescent="0.35">
      <c r="A3" s="13" t="s">
        <v>1610</v>
      </c>
      <c r="B3" s="14" t="s">
        <v>1611</v>
      </c>
      <c r="C3" s="14" t="s">
        <v>1613</v>
      </c>
      <c r="D3" s="15" t="s">
        <v>1614</v>
      </c>
    </row>
    <row r="4" spans="1:7" ht="16.2" thickBot="1" x14ac:dyDescent="0.35">
      <c r="A4" s="36">
        <v>1448.9413999999997</v>
      </c>
      <c r="B4" s="37">
        <v>120.74511666666665</v>
      </c>
      <c r="C4" s="37">
        <v>12</v>
      </c>
      <c r="D4" s="38">
        <v>3.9083333333333328</v>
      </c>
    </row>
    <row r="5" spans="1:7" x14ac:dyDescent="0.3">
      <c r="A5" s="7"/>
      <c r="D5" s="6"/>
    </row>
    <row r="6" spans="1:7" x14ac:dyDescent="0.3">
      <c r="A6" s="7" t="s">
        <v>1615</v>
      </c>
      <c r="B6" t="s">
        <v>1616</v>
      </c>
      <c r="C6" t="s">
        <v>1617</v>
      </c>
      <c r="D6" s="6" t="s">
        <v>1618</v>
      </c>
    </row>
    <row r="7" spans="1:7" ht="16.2" thickBot="1" x14ac:dyDescent="0.35">
      <c r="A7" s="11">
        <f>GETPIVOTDATA("Sum of Sales",'Sheets Design'!$A$3)</f>
        <v>1448.9413999999997</v>
      </c>
      <c r="B7" s="1">
        <f>GETPIVOTDATA("Average Sales",'Sheets Design'!$A$3)</f>
        <v>120.74511666666665</v>
      </c>
      <c r="C7" s="2">
        <f>GETPIVOTDATA("Number of items",'Sheets Design'!$A$3)</f>
        <v>12</v>
      </c>
      <c r="D7" s="12">
        <v>4</v>
      </c>
    </row>
    <row r="9" spans="1:7" ht="16.2" thickBot="1" x14ac:dyDescent="0.35"/>
    <row r="10" spans="1:7" ht="16.2" thickBot="1" x14ac:dyDescent="0.35">
      <c r="A10" s="25" t="s">
        <v>1621</v>
      </c>
      <c r="B10" s="26"/>
      <c r="C10" s="26"/>
      <c r="D10" s="26"/>
      <c r="E10" s="4"/>
      <c r="F10" s="4"/>
      <c r="G10" s="5"/>
    </row>
    <row r="11" spans="1:7" ht="16.2" thickBot="1" x14ac:dyDescent="0.35">
      <c r="A11" s="16" t="s">
        <v>1620</v>
      </c>
      <c r="B11" s="19" t="s">
        <v>1610</v>
      </c>
      <c r="G11" s="6"/>
    </row>
    <row r="12" spans="1:7" x14ac:dyDescent="0.3">
      <c r="A12" s="17" t="s">
        <v>17</v>
      </c>
      <c r="B12" s="41">
        <v>1090.3068000000001</v>
      </c>
      <c r="G12" s="6"/>
    </row>
    <row r="13" spans="1:7" ht="16.2" thickBot="1" x14ac:dyDescent="0.35">
      <c r="A13" s="18" t="s">
        <v>10</v>
      </c>
      <c r="B13" s="42">
        <v>358.63459999999998</v>
      </c>
      <c r="G13" s="6"/>
    </row>
    <row r="14" spans="1:7" x14ac:dyDescent="0.3">
      <c r="A14" s="7"/>
      <c r="G14" s="6"/>
    </row>
    <row r="15" spans="1:7" x14ac:dyDescent="0.3">
      <c r="A15" s="7"/>
      <c r="G15" s="6"/>
    </row>
    <row r="16" spans="1:7" x14ac:dyDescent="0.3">
      <c r="A16" s="7"/>
      <c r="G16" s="6"/>
    </row>
    <row r="17" spans="1:7" x14ac:dyDescent="0.3">
      <c r="A17" s="7"/>
      <c r="G17" s="6"/>
    </row>
    <row r="18" spans="1:7" ht="16.2" thickBot="1" x14ac:dyDescent="0.35">
      <c r="A18" s="8"/>
      <c r="B18" s="2"/>
      <c r="C18" s="2"/>
      <c r="D18" s="2"/>
      <c r="E18" s="2"/>
      <c r="F18" s="2"/>
      <c r="G18" s="9"/>
    </row>
    <row r="21" spans="1:7" ht="16.2" thickBot="1" x14ac:dyDescent="0.35"/>
    <row r="22" spans="1:7" ht="16.2" thickBot="1" x14ac:dyDescent="0.35">
      <c r="A22" s="28" t="s">
        <v>1622</v>
      </c>
      <c r="B22" s="29"/>
      <c r="C22" s="29"/>
      <c r="D22" s="29"/>
      <c r="E22" s="29"/>
      <c r="F22" s="30"/>
    </row>
    <row r="23" spans="1:7" ht="16.2" thickBot="1" x14ac:dyDescent="0.35">
      <c r="A23" s="16" t="s">
        <v>1610</v>
      </c>
      <c r="B23" s="16" t="s">
        <v>1623</v>
      </c>
      <c r="C23" s="19"/>
      <c r="F23" s="6"/>
    </row>
    <row r="24" spans="1:7" ht="16.2" thickBot="1" x14ac:dyDescent="0.35">
      <c r="A24" s="16" t="s">
        <v>1620</v>
      </c>
      <c r="B24" s="13" t="s">
        <v>10</v>
      </c>
      <c r="C24" s="15" t="s">
        <v>17</v>
      </c>
      <c r="F24" s="6"/>
    </row>
    <row r="25" spans="1:7" ht="16.2" thickBot="1" x14ac:dyDescent="0.35">
      <c r="A25" s="24" t="s">
        <v>34</v>
      </c>
      <c r="B25" s="44">
        <v>358.63459999999998</v>
      </c>
      <c r="C25" s="43">
        <v>1090.3068000000001</v>
      </c>
      <c r="F25" s="6"/>
    </row>
    <row r="26" spans="1:7" x14ac:dyDescent="0.3">
      <c r="F26" s="6"/>
    </row>
    <row r="27" spans="1:7" ht="16.2" thickBot="1" x14ac:dyDescent="0.35">
      <c r="F27" s="6"/>
    </row>
    <row r="28" spans="1:7" ht="16.2" thickBot="1" x14ac:dyDescent="0.35">
      <c r="A28" s="8"/>
      <c r="B28" s="2"/>
      <c r="C28" s="2"/>
      <c r="D28" s="2"/>
      <c r="E28" s="2"/>
      <c r="F28" s="9"/>
    </row>
    <row r="31" spans="1:7" ht="16.2" thickBot="1" x14ac:dyDescent="0.35"/>
    <row r="32" spans="1:7" ht="16.2" thickBot="1" x14ac:dyDescent="0.35">
      <c r="A32" s="31" t="s">
        <v>1624</v>
      </c>
      <c r="B32" s="32"/>
      <c r="C32" s="32"/>
      <c r="D32" s="32"/>
      <c r="E32" s="32"/>
      <c r="F32" s="32"/>
      <c r="G32" s="33"/>
    </row>
    <row r="33" spans="1:7" ht="16.2" thickBot="1" x14ac:dyDescent="0.35">
      <c r="A33" s="16" t="s">
        <v>1620</v>
      </c>
      <c r="B33" s="20" t="s">
        <v>1610</v>
      </c>
      <c r="G33" s="6"/>
    </row>
    <row r="34" spans="1:7" ht="16.2" thickBot="1" x14ac:dyDescent="0.35">
      <c r="A34" s="24" t="s">
        <v>153</v>
      </c>
      <c r="B34" s="23">
        <v>1448.9413999999997</v>
      </c>
      <c r="G34" s="6"/>
    </row>
    <row r="35" spans="1:7" x14ac:dyDescent="0.3">
      <c r="G35" s="6"/>
    </row>
    <row r="36" spans="1:7" x14ac:dyDescent="0.3">
      <c r="G36" s="6"/>
    </row>
    <row r="37" spans="1:7" x14ac:dyDescent="0.3">
      <c r="G37" s="6"/>
    </row>
    <row r="38" spans="1:7" x14ac:dyDescent="0.3">
      <c r="G38" s="6"/>
    </row>
    <row r="39" spans="1:7" x14ac:dyDescent="0.3">
      <c r="G39" s="6"/>
    </row>
    <row r="40" spans="1:7" x14ac:dyDescent="0.3">
      <c r="G40" s="6"/>
    </row>
    <row r="41" spans="1:7" x14ac:dyDescent="0.3">
      <c r="G41" s="6"/>
    </row>
    <row r="42" spans="1:7" x14ac:dyDescent="0.3">
      <c r="G42" s="6"/>
    </row>
    <row r="43" spans="1:7" x14ac:dyDescent="0.3">
      <c r="G43" s="6"/>
    </row>
    <row r="44" spans="1:7" x14ac:dyDescent="0.3">
      <c r="G44" s="6"/>
    </row>
    <row r="45" spans="1:7" x14ac:dyDescent="0.3">
      <c r="G45" s="6"/>
    </row>
    <row r="46" spans="1:7" x14ac:dyDescent="0.3">
      <c r="G46" s="6"/>
    </row>
    <row r="47" spans="1:7" x14ac:dyDescent="0.3">
      <c r="G47" s="6"/>
    </row>
    <row r="48" spans="1:7" x14ac:dyDescent="0.3">
      <c r="G48" s="6"/>
    </row>
    <row r="49" spans="1:7" ht="16.2" thickBot="1" x14ac:dyDescent="0.35">
      <c r="C49" s="2"/>
      <c r="D49" s="2"/>
      <c r="E49" s="2"/>
      <c r="F49" s="2"/>
      <c r="G49" s="9"/>
    </row>
    <row r="51" spans="1:7" ht="16.2" thickBot="1" x14ac:dyDescent="0.35"/>
    <row r="52" spans="1:7" x14ac:dyDescent="0.3">
      <c r="A52" s="28" t="s">
        <v>1625</v>
      </c>
      <c r="B52" s="29"/>
      <c r="C52" s="29"/>
      <c r="D52" s="29"/>
      <c r="E52" s="29"/>
      <c r="F52" s="29"/>
      <c r="G52" s="30"/>
    </row>
    <row r="53" spans="1:7" ht="16.2" thickBot="1" x14ac:dyDescent="0.35">
      <c r="A53" s="7"/>
      <c r="G53" s="6"/>
    </row>
    <row r="54" spans="1:7" ht="16.2" thickBot="1" x14ac:dyDescent="0.35">
      <c r="A54" s="16" t="s">
        <v>1620</v>
      </c>
      <c r="B54" s="20" t="s">
        <v>1610</v>
      </c>
      <c r="G54" s="6"/>
    </row>
    <row r="55" spans="1:7" x14ac:dyDescent="0.3">
      <c r="A55" s="17">
        <v>2015</v>
      </c>
      <c r="B55" s="21">
        <v>430.4042</v>
      </c>
      <c r="G55" s="6"/>
    </row>
    <row r="56" spans="1:7" ht="16.2" thickBot="1" x14ac:dyDescent="0.35">
      <c r="A56" s="18">
        <v>2017</v>
      </c>
      <c r="B56" s="22">
        <v>1018.5372000000001</v>
      </c>
      <c r="G56" s="6"/>
    </row>
    <row r="57" spans="1:7" x14ac:dyDescent="0.3">
      <c r="G57" s="6"/>
    </row>
    <row r="58" spans="1:7" x14ac:dyDescent="0.3">
      <c r="G58" s="6"/>
    </row>
    <row r="59" spans="1:7" x14ac:dyDescent="0.3">
      <c r="G59" s="6"/>
    </row>
    <row r="60" spans="1:7" ht="16.2" thickBot="1" x14ac:dyDescent="0.35">
      <c r="G60" s="6"/>
    </row>
    <row r="61" spans="1:7" x14ac:dyDescent="0.3">
      <c r="G61" s="6"/>
    </row>
    <row r="62" spans="1:7" x14ac:dyDescent="0.3">
      <c r="G62" s="6"/>
    </row>
    <row r="63" spans="1:7" ht="16.2" thickBot="1" x14ac:dyDescent="0.35">
      <c r="C63" s="2"/>
      <c r="D63" s="2"/>
      <c r="E63" s="2"/>
      <c r="F63" s="2"/>
      <c r="G63" s="9"/>
    </row>
    <row r="65" spans="1:12" ht="16.2" thickBot="1" x14ac:dyDescent="0.35"/>
    <row r="66" spans="1:12" ht="16.2" thickBot="1" x14ac:dyDescent="0.35">
      <c r="A66" s="34" t="s">
        <v>1626</v>
      </c>
      <c r="B66" s="35"/>
      <c r="C66" s="4"/>
      <c r="D66" s="4"/>
      <c r="E66" s="4"/>
      <c r="F66" s="4"/>
      <c r="G66" s="5"/>
    </row>
    <row r="67" spans="1:12" ht="16.2" thickBot="1" x14ac:dyDescent="0.35">
      <c r="A67" s="16" t="s">
        <v>1620</v>
      </c>
      <c r="B67" s="20" t="s">
        <v>1610</v>
      </c>
      <c r="G67" s="6"/>
    </row>
    <row r="68" spans="1:12" ht="16.2" thickBot="1" x14ac:dyDescent="0.35">
      <c r="A68" s="24" t="s">
        <v>26</v>
      </c>
      <c r="B68" s="23">
        <v>1448.9413999999997</v>
      </c>
      <c r="G68" s="6"/>
    </row>
    <row r="69" spans="1:12" x14ac:dyDescent="0.3">
      <c r="G69" s="6"/>
    </row>
    <row r="70" spans="1:12" ht="16.2" thickBot="1" x14ac:dyDescent="0.35">
      <c r="G70" s="6"/>
    </row>
    <row r="71" spans="1:12" x14ac:dyDescent="0.3">
      <c r="A71" s="7"/>
      <c r="G71" s="6"/>
    </row>
    <row r="72" spans="1:12" x14ac:dyDescent="0.3">
      <c r="A72" s="7"/>
      <c r="G72" s="6"/>
    </row>
    <row r="73" spans="1:12" x14ac:dyDescent="0.3">
      <c r="A73" s="7"/>
      <c r="G73" s="6"/>
    </row>
    <row r="74" spans="1:12" ht="16.2" thickBot="1" x14ac:dyDescent="0.35">
      <c r="A74" s="8"/>
      <c r="B74" s="2"/>
      <c r="C74" s="2"/>
      <c r="D74" s="2"/>
      <c r="E74" s="2"/>
      <c r="F74" s="2"/>
      <c r="G74" s="9"/>
    </row>
    <row r="75" spans="1:12" ht="16.2" thickBot="1" x14ac:dyDescent="0.35"/>
    <row r="76" spans="1:12" ht="16.2" thickBot="1" x14ac:dyDescent="0.35">
      <c r="A76" s="34" t="s">
        <v>1628</v>
      </c>
      <c r="B76" s="35"/>
      <c r="C76" s="4"/>
      <c r="D76" s="4"/>
      <c r="E76" s="4"/>
      <c r="F76" s="4"/>
      <c r="G76" s="4"/>
      <c r="H76" s="4"/>
      <c r="I76" s="4"/>
      <c r="J76" s="4"/>
      <c r="K76" s="4"/>
      <c r="L76" s="5"/>
    </row>
    <row r="77" spans="1:12" ht="16.2" thickBot="1" x14ac:dyDescent="0.35">
      <c r="A77" s="16" t="s">
        <v>1620</v>
      </c>
      <c r="B77" s="20" t="s">
        <v>1610</v>
      </c>
      <c r="D77" t="s">
        <v>1627</v>
      </c>
      <c r="E77" t="s">
        <v>1608</v>
      </c>
      <c r="L77" s="6"/>
    </row>
    <row r="78" spans="1:12" ht="16.2" thickBot="1" x14ac:dyDescent="0.35">
      <c r="A78" s="24" t="s">
        <v>34</v>
      </c>
      <c r="B78" s="23">
        <v>1448.9413999999997</v>
      </c>
      <c r="D78" t="str">
        <f>A78</f>
        <v>Tier 2</v>
      </c>
      <c r="E78" s="3">
        <f>GETPIVOTDATA("Sales",$A$77,"Outlet Location Type",A78)</f>
        <v>1448.9413999999997</v>
      </c>
      <c r="L78" s="6"/>
    </row>
    <row r="79" spans="1:12" x14ac:dyDescent="0.3">
      <c r="D79">
        <f t="shared" ref="D79:D80" si="0">A79</f>
        <v>0</v>
      </c>
      <c r="E79" s="3" t="e">
        <f t="shared" ref="E79:E80" si="1">GETPIVOTDATA("Sales",$A$77,"Outlet Location Type",A79)</f>
        <v>#REF!</v>
      </c>
      <c r="L79" s="6"/>
    </row>
    <row r="80" spans="1:12" ht="16.2" thickBot="1" x14ac:dyDescent="0.35">
      <c r="D80">
        <f t="shared" si="0"/>
        <v>0</v>
      </c>
      <c r="E80" s="3" t="e">
        <f t="shared" si="1"/>
        <v>#REF!</v>
      </c>
      <c r="L80" s="6"/>
    </row>
    <row r="81" spans="1:12" x14ac:dyDescent="0.3">
      <c r="A81" s="7"/>
      <c r="L81" s="6"/>
    </row>
    <row r="82" spans="1:12" x14ac:dyDescent="0.3">
      <c r="A82" s="7"/>
      <c r="L82" s="6"/>
    </row>
    <row r="83" spans="1:12" x14ac:dyDescent="0.3">
      <c r="A83" s="7"/>
      <c r="L83" s="6"/>
    </row>
    <row r="84" spans="1:12" x14ac:dyDescent="0.3">
      <c r="A84" s="7"/>
      <c r="L84" s="6"/>
    </row>
    <row r="85" spans="1:12" x14ac:dyDescent="0.3">
      <c r="A85" s="7"/>
      <c r="L85" s="6"/>
    </row>
    <row r="86" spans="1:12" x14ac:dyDescent="0.3">
      <c r="A86" s="7"/>
      <c r="L86" s="6"/>
    </row>
    <row r="87" spans="1:12" ht="16.2" thickBot="1" x14ac:dyDescent="0.35">
      <c r="A87" s="8"/>
      <c r="B87" s="2"/>
      <c r="C87" s="2"/>
      <c r="D87" s="2"/>
      <c r="E87" s="2"/>
      <c r="F87" s="2"/>
      <c r="G87" s="2"/>
      <c r="H87" s="2"/>
      <c r="I87" s="2"/>
      <c r="J87" s="2"/>
      <c r="K87" s="2"/>
      <c r="L87" s="9"/>
    </row>
    <row r="88" spans="1:12" ht="16.2" thickBot="1" x14ac:dyDescent="0.35"/>
    <row r="89" spans="1:12" ht="16.2" thickBot="1" x14ac:dyDescent="0.35">
      <c r="A89" s="28" t="s">
        <v>1631</v>
      </c>
      <c r="B89" s="29"/>
      <c r="C89" s="29"/>
      <c r="D89" s="29"/>
      <c r="E89" s="29"/>
      <c r="F89" s="30"/>
    </row>
    <row r="90" spans="1:12" ht="16.2" thickBot="1" x14ac:dyDescent="0.35">
      <c r="A90" s="16" t="s">
        <v>1620</v>
      </c>
      <c r="B90" s="20" t="s">
        <v>1610</v>
      </c>
      <c r="F90" s="6"/>
    </row>
    <row r="91" spans="1:12" ht="16.2" thickBot="1" x14ac:dyDescent="0.35">
      <c r="A91" s="24" t="s">
        <v>16</v>
      </c>
      <c r="B91" s="23">
        <v>1448.9413999999997</v>
      </c>
      <c r="F91" s="6"/>
    </row>
    <row r="92" spans="1:12" x14ac:dyDescent="0.3">
      <c r="F92" s="6"/>
    </row>
    <row r="93" spans="1:12" x14ac:dyDescent="0.3">
      <c r="F93" s="6"/>
    </row>
    <row r="94" spans="1:12" ht="16.2" thickBot="1" x14ac:dyDescent="0.35">
      <c r="F94" s="6"/>
    </row>
    <row r="95" spans="1:12" x14ac:dyDescent="0.3">
      <c r="A95" s="7"/>
      <c r="F95" s="6"/>
    </row>
    <row r="96" spans="1:12" ht="16.2" thickBot="1" x14ac:dyDescent="0.35">
      <c r="A96" s="7"/>
      <c r="F96" s="6"/>
    </row>
    <row r="97" spans="1:6" ht="16.2" thickBot="1" x14ac:dyDescent="0.35">
      <c r="A97" s="16" t="s">
        <v>1620</v>
      </c>
      <c r="B97" s="20" t="s">
        <v>1629</v>
      </c>
      <c r="F97" s="6"/>
    </row>
    <row r="98" spans="1:6" ht="16.2" thickBot="1" x14ac:dyDescent="0.35">
      <c r="A98" s="24" t="s">
        <v>16</v>
      </c>
      <c r="B98" s="39">
        <v>120.74511666666665</v>
      </c>
      <c r="F98" s="6"/>
    </row>
    <row r="99" spans="1:6" x14ac:dyDescent="0.3">
      <c r="F99" s="6"/>
    </row>
    <row r="100" spans="1:6" x14ac:dyDescent="0.3">
      <c r="F100" s="6"/>
    </row>
    <row r="101" spans="1:6" ht="16.2" thickBot="1" x14ac:dyDescent="0.35">
      <c r="F101" s="6"/>
    </row>
    <row r="102" spans="1:6" x14ac:dyDescent="0.3">
      <c r="A102" s="7"/>
      <c r="F102" s="6"/>
    </row>
    <row r="103" spans="1:6" ht="16.2" thickBot="1" x14ac:dyDescent="0.35">
      <c r="A103" s="7"/>
      <c r="F103" s="6"/>
    </row>
    <row r="104" spans="1:6" ht="16.2" thickBot="1" x14ac:dyDescent="0.35">
      <c r="A104" s="16" t="s">
        <v>1620</v>
      </c>
      <c r="B104" s="20" t="s">
        <v>1630</v>
      </c>
      <c r="F104" s="6"/>
    </row>
    <row r="105" spans="1:6" ht="16.2" thickBot="1" x14ac:dyDescent="0.35">
      <c r="A105" s="24" t="s">
        <v>16</v>
      </c>
      <c r="B105" s="40">
        <v>12</v>
      </c>
      <c r="F105" s="6"/>
    </row>
    <row r="106" spans="1:6" x14ac:dyDescent="0.3">
      <c r="F106" s="6"/>
    </row>
    <row r="107" spans="1:6" x14ac:dyDescent="0.3">
      <c r="F107" s="6"/>
    </row>
    <row r="108" spans="1:6" ht="16.2" thickBot="1" x14ac:dyDescent="0.35">
      <c r="F108" s="6"/>
    </row>
    <row r="109" spans="1:6" ht="16.2" thickBot="1" x14ac:dyDescent="0.35">
      <c r="A109" s="8"/>
      <c r="B109" s="2"/>
      <c r="C109" s="2"/>
      <c r="D109" s="2"/>
      <c r="E109" s="2"/>
      <c r="F109" s="9"/>
    </row>
  </sheetData>
  <mergeCells count="8">
    <mergeCell ref="A2:D2"/>
    <mergeCell ref="A10:D10"/>
    <mergeCell ref="A22:F22"/>
    <mergeCell ref="A89:F89"/>
    <mergeCell ref="A32:G32"/>
    <mergeCell ref="A52:G52"/>
    <mergeCell ref="A66:B66"/>
    <mergeCell ref="A76:B7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6117-0B4D-4EBC-862F-E72DE961B0D5}">
  <dimension ref="A1"/>
  <sheetViews>
    <sheetView showGridLines="0" topLeftCell="B1" zoomScale="63" zoomScaleNormal="63" workbookViewId="0">
      <selection activeCell="AH12" sqref="AH1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Princy Viradiya</cp:lastModifiedBy>
  <dcterms:created xsi:type="dcterms:W3CDTF">2024-06-23T13:11:17Z</dcterms:created>
  <dcterms:modified xsi:type="dcterms:W3CDTF">2026-01-09T13:35:14Z</dcterms:modified>
</cp:coreProperties>
</file>