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Metadata+xml" PartName="/xl/metadata.xml"/>
  <Override ContentType="application/vnd.openxmlformats-officedocument.spreadsheetml.pivotTable+xml" PartName="/xl/pivotTables/pivotTable1.xml"/>
  <Override ContentType="application/vnd.openxmlformats-officedocument.drawing+xml" PartName="/xl/drawings/drawing1.xml"/>
  <Override ContentType="application/vnd.ms-excel.rdrichvaluetypes+xml" PartName="/xl/richData/rdRichValueType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  <Override ContentType="application/vnd.ms-excel.rdrichvaluestructure+xml" PartName="/xl/richData/rdrichvaluestructure.xml"/>
  <Override ContentType="application/vnd.ms-excel.rdrichvalue+xml" PartName="/xl/richData/rdrichvalue.xml"/>
  <Override ContentType="application/vnd.ms-excel.rdarray+xml" PartName="/xl/richData/rdarray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rlowprinting365.sharepoint.com/sites/ITProjects/Shared Documents/Dashboard Datasets/Raw_data/Quotes conversion/Estimates/Weekly reports/"/>
    </mc:Choice>
  </mc:AlternateContent>
  <xr:revisionPtr revIDLastSave="9" documentId="13_ncr:1_{CED74D80-95A2-4D8D-8D47-61368C659B99}" xr6:coauthVersionLast="47" xr6:coauthVersionMax="47" xr10:uidLastSave="{85D8B37E-6287-48E3-AF74-D6A0E010A9AD}"/>
  <bookViews>
    <workbookView xWindow="-25320" yWindow="-120" windowWidth="25440" windowHeight="15390" xr2:uid="{00000000-000D-0000-FFFF-FFFF00000000}"/>
  </bookViews>
  <sheets>
    <sheet name="DATA" sheetId="8" r:id="rId1"/>
    <sheet name="UniqueValues" sheetId="25" state="hidden" r:id="rId2"/>
    <sheet name="Analysis" sheetId="9" r:id="rId3"/>
  </sheets>
  <definedNames>
    <definedName name="_xlnm._FilterDatabase" localSheetId="2" hidden="1">Analysis!$A$5:$K$5</definedName>
    <definedName name="_xlnm._FilterDatabase" localSheetId="0" hidden="1">DATA!$A$1:$M$1</definedName>
  </definedNames>
  <calcPr calcId="191029" fullCalcOnLoad="1" fullPrecision="1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/>
</file>

<file path=xl/sharedStrings.xml><?xml version="1.0" encoding="utf-8"?>
<sst xmlns="http://schemas.openxmlformats.org/spreadsheetml/2006/main" count="1342" uniqueCount="1342">
  <si>
    <t>Customer</t>
  </si>
  <si>
    <t>Estimate No.</t>
  </si>
  <si>
    <t>Description</t>
  </si>
  <si>
    <t>Quantity</t>
  </si>
  <si>
    <t>Date</t>
  </si>
  <si>
    <t xml:space="preserve">Price excl
Markup</t>
  </si>
  <si>
    <t>Price</t>
  </si>
  <si>
    <t>Markup %</t>
  </si>
  <si>
    <t>Source</t>
  </si>
  <si>
    <t>Stock</t>
  </si>
  <si>
    <t>Rep</t>
  </si>
  <si>
    <t>Estimator</t>
  </si>
  <si>
    <t>Ordered</t>
  </si>
  <si>
    <t>2Gether Support Solutions Ltd (CONTRACT)</t>
  </si>
  <si>
    <t>521802</t>
  </si>
  <si>
    <t xml:space="preserve"> Patient Menus Leaflet - A4 - 8pp Leaflet - Full Colour (Gatefold) - Matt Laminated Both Sides</t>
  </si>
  <si>
    <t>Simonside Production</t>
  </si>
  <si>
    <t>NON-STOCK</t>
  </si>
  <si>
    <t>Andrew Pettit</t>
  </si>
  <si>
    <t>Ann Ingram</t>
  </si>
  <si>
    <t>No</t>
  </si>
  <si>
    <t>521843</t>
  </si>
  <si>
    <t>Outwork Price</t>
  </si>
  <si>
    <t>AGH Solutions Limited NHS (NON-CONTRACT)</t>
  </si>
  <si>
    <t>521605</t>
  </si>
  <si>
    <t xml:space="preserve"> HODU Appointment Card - A6 - 2pp - BLACK</t>
  </si>
  <si>
    <t>Stuart Meeks</t>
  </si>
  <si>
    <t>David Webb</t>
  </si>
  <si>
    <t>Yes</t>
  </si>
  <si>
    <t>521795</t>
  </si>
  <si>
    <t>RA350390 - PRESCRIPTION &amp; ADVICE SHEETS - A4 - 4pp - Black ink</t>
  </si>
  <si>
    <t>522065</t>
  </si>
  <si>
    <t>RA350446 Commencement of CTG Label - 120mm x 108mm - Black ink ***please note: we have quoted for single labels on splitback adhesive and for square corners***</t>
  </si>
  <si>
    <t>Gordon Brown</t>
  </si>
  <si>
    <t>Agriculture &amp; Horticulture Development Board (CONTRACT-MULTISUPPLIER)</t>
  </si>
  <si>
    <t>521346</t>
  </si>
  <si>
    <t>Quote/1726-2 - RB209 Section 1 - Principles Nutrient Man Fertiliser Use Booklet - A4 Landscape - 44pp self cover - Full Colour - Wired LONG Edge</t>
  </si>
  <si>
    <t>Quote/1726-1 RB209 Section 2 Organic Materials Booklet - A4 - 40pp self cover - Full Colour - Wired on LONG Edge</t>
  </si>
  <si>
    <t>Quote/1726-3 RB209 Section 3 Grass and Footage Crops Booklet - A4 - 40pp self cover - Full Colour - Wired on LONG Edge</t>
  </si>
  <si>
    <t>Quote/1726-4 RB209 Section 4 Arable Crops Booklet - A4 - 52pp self cover - Full Colour - Wired on LONG Edge</t>
  </si>
  <si>
    <t>522066</t>
  </si>
  <si>
    <t>Quote/1732-2 Dairy Event Outdoor Banner (hem and eyelets) - 1,000mm x 2,200mm</t>
  </si>
  <si>
    <t>522067</t>
  </si>
  <si>
    <t>Quote/1732-3 Dairy Event Banner (foamex board) - 1,000mm x 2,200mm</t>
  </si>
  <si>
    <t>STOCK</t>
  </si>
  <si>
    <t>David Parfitt</t>
  </si>
  <si>
    <t>All Wales (NON-CONTRACT)</t>
  </si>
  <si>
    <t>522075</t>
  </si>
  <si>
    <t>AOW001 Antenatal Request Card for Fetal RhD Screen with Specimen Bag</t>
  </si>
  <si>
    <t>UNALLOCATED</t>
  </si>
  <si>
    <t>Clare Mitchell</t>
  </si>
  <si>
    <t>Aneurin Bevan Local Health Board (CONTRACT)</t>
  </si>
  <si>
    <t>521382</t>
  </si>
  <si>
    <t>WOE393G Risk Assessment /Screening Booklet - A4 - 12pp self cover saddle stitched booklet - Black ink</t>
  </si>
  <si>
    <t>Maxwell St Production</t>
  </si>
  <si>
    <t>521383</t>
  </si>
  <si>
    <t>WOE391G - Form UACM Information for Short Term Interventions - A4 - 4pp - Black ink (Packed in 100)</t>
  </si>
  <si>
    <t>521504</t>
  </si>
  <si>
    <t>Business Card - 85mm x 55mm - Card - 2pp - Full Collour</t>
  </si>
  <si>
    <t>Ashford &amp; St Peters NHS Trust (CONTRACT)</t>
  </si>
  <si>
    <t>521546</t>
  </si>
  <si>
    <t>WMC008 Notice of Death Book - A5 - 25 x 4 Part NCR per Book</t>
  </si>
  <si>
    <t>Nicci Dickinson</t>
  </si>
  <si>
    <t>521592</t>
  </si>
  <si>
    <t xml:space="preserve">ASP033 NICU Drug Chart  Booklet - A4 - 8pp self cover saddle stitched booklet -250</t>
  </si>
  <si>
    <t>RE-WORK</t>
  </si>
  <si>
    <t>521798</t>
  </si>
  <si>
    <t>Infusion Additive Set - 97mm x 59mm - 2 Part NCR Set with double sided polyester on reverse of bottom copy</t>
  </si>
  <si>
    <t>Maxwell St - Partial Homework</t>
  </si>
  <si>
    <t>Ayrshire &amp; Arran Acute NHS Trust (CONTRACT)</t>
  </si>
  <si>
    <t>521404</t>
  </si>
  <si>
    <t>STA4147PS Patient's Cash and Valuables Form Book - A4 - 50 x 3 Part NCR per Book</t>
  </si>
  <si>
    <t>Kirsty Mason</t>
  </si>
  <si>
    <t>521407</t>
  </si>
  <si>
    <t>STA5238 Medical Admission Proforma Booklet - A4 - 44pp self cover saddle stitched booklets - Full Colour - Drilled 4 Holes.</t>
  </si>
  <si>
    <t>521417</t>
  </si>
  <si>
    <t>STA1040PS Patients Cash Withdrawal Books - 155mm x 100mm - 50 x 2 Part NCR sets per Book</t>
  </si>
  <si>
    <t>521448</t>
  </si>
  <si>
    <t xml:space="preserve">STA0270PS  - Letter Discharge OP  Clinic - A5 - 3 Part NCR Sets</t>
  </si>
  <si>
    <t>521466</t>
  </si>
  <si>
    <t>STA1068PS - Pharmaceutical Supplies - Record of Borrowed Items Books - 50 x 3 Part per Book</t>
  </si>
  <si>
    <t>521890</t>
  </si>
  <si>
    <t>STA0213PS Ortho Ip and Op Case Sheets - A4 - 2pp - 2 Colour</t>
  </si>
  <si>
    <t>Bedford Hospital NHS Trust (CONTRACT)</t>
  </si>
  <si>
    <t>521355</t>
  </si>
  <si>
    <t>WSW204 Patient Property Form Pad - A4 - 25 x 3 Part NCR sets per pad</t>
  </si>
  <si>
    <t>Both Site Production</t>
  </si>
  <si>
    <t>Jade Sinclair</t>
  </si>
  <si>
    <t>521389</t>
  </si>
  <si>
    <t xml:space="preserve">ASF255  Bedford Hospital - Adult PCA-NCA Prescription and Monitoring Booklet - A4 - 16pp - Full Colour</t>
  </si>
  <si>
    <t>521603</t>
  </si>
  <si>
    <t xml:space="preserve">ASF255  Bedford Hospital - Adult PCA-NCA Prescription and Monitoring Booklet - A4 - 16pp - Full Colour - 1,000</t>
  </si>
  <si>
    <t>Bedfordshire Hospitals NHS Foundation Trust (CONTRACT)</t>
  </si>
  <si>
    <t>521374</t>
  </si>
  <si>
    <t>PC002476 Peri Op erative Diabetic Prescription Chart Pathway A and B (PATHWAY C NOT INCLUDED) - 200 of each - A4 - 2pp - Full Colour</t>
  </si>
  <si>
    <t>521563</t>
  </si>
  <si>
    <t>WLD872 Nursing Assessment and Care Planning Booklet - A4 - 28pp plus 1 x 3 Part Set and 3 x Plain Card - Full Colour - Incl Infection Risk Assessment Pages</t>
  </si>
  <si>
    <t>521676</t>
  </si>
  <si>
    <t>WLDNS03 Child Admission Proforma - 5 part (CAS card)</t>
  </si>
  <si>
    <t>521861</t>
  </si>
  <si>
    <t>Essential Rounding Charts - A4 - 2pp - Black ink - 80gsm White Bond Paper</t>
  </si>
  <si>
    <t>521862</t>
  </si>
  <si>
    <t>Change to Contract Form Pad - A4 - 25 x 4 Part NCR sets per Pad</t>
  </si>
  <si>
    <t>521883</t>
  </si>
  <si>
    <t xml:space="preserve">PF002450 WLD871 Medications Instructions  Form - A4 - 2pp - Full Colour - 900</t>
  </si>
  <si>
    <t>521972</t>
  </si>
  <si>
    <t xml:space="preserve">Discharge Leaflet  - Advice Websites - DL - 6pp - Full Colour</t>
  </si>
  <si>
    <t>521973</t>
  </si>
  <si>
    <t xml:space="preserve">Discharge Leaflet  - With RAG - DL - 6pp - Full Colour</t>
  </si>
  <si>
    <t>Bedfordshire Hospitals NHS Foundation Trust (LUTON) (CONTRACT)</t>
  </si>
  <si>
    <t>521463</t>
  </si>
  <si>
    <t xml:space="preserve">PC002622 NEW Observation Chart  4pp - off centre fold - Black ink - Yellow Bond</t>
  </si>
  <si>
    <t>Birmingham Community Healthcare NHS (NON-CONTRACT)</t>
  </si>
  <si>
    <t>521695</t>
  </si>
  <si>
    <t>Form of Indemnity - A4 - 2 Part NCR Sets</t>
  </si>
  <si>
    <t>Clare Turner</t>
  </si>
  <si>
    <t>Borders Health Board (NON-CONTRACT)</t>
  </si>
  <si>
    <t>521392</t>
  </si>
  <si>
    <t>B1408 - Clear Pockets with Forms inserted - Orange material with Full Colour</t>
  </si>
  <si>
    <t>Maxwell St - Homework+Outwork</t>
  </si>
  <si>
    <t>Bradford Teaching Hospitals NHS Foundation Trust (CONTRACT)</t>
  </si>
  <si>
    <t>521810</t>
  </si>
  <si>
    <t>BFD0094 Blue Front Sheets - A4 - 1pp - Drilled 2 Holes - Blue Bond</t>
  </si>
  <si>
    <t>521811</t>
  </si>
  <si>
    <t>BFD0106 Therapy Continuation Sheet - A4 - 2pp - Black ink</t>
  </si>
  <si>
    <t>Brighton &amp; Sussex Univ Hosp NHS Trust (NON-CONTRACT)</t>
  </si>
  <si>
    <t>521368</t>
  </si>
  <si>
    <t>Newborn Hearing Screening Programme (Page 29 - Version 4.6.1) - 3 Part NCR Sets</t>
  </si>
  <si>
    <t>Bristol City Council (CONTRACT-MULTISUPPLIER)</t>
  </si>
  <si>
    <t>521345</t>
  </si>
  <si>
    <t>BD17445 Hand Out Resilient Frome River Enhancement - A3 - 2pp - Full Colour</t>
  </si>
  <si>
    <t>521347</t>
  </si>
  <si>
    <t>BD17445 Survey Resilient Frome River Enhancement - A5 - 4pp - Full Colour plus C5 BRE Envelopes</t>
  </si>
  <si>
    <t>Unit 9</t>
  </si>
  <si>
    <t>521387</t>
  </si>
  <si>
    <t>BD17336 Sustainable Travel Grants Competition Flyer - A5 - 2pp - Full Colour</t>
  </si>
  <si>
    <t>521410</t>
  </si>
  <si>
    <t>BD17469 BRE Generic Envelopes - C5 - Black one side</t>
  </si>
  <si>
    <t>521502</t>
  </si>
  <si>
    <t>BD17473 Cem &amp; Crem Memoeial Fee Charges 2025 - A5 - 2pp - Black ink</t>
  </si>
  <si>
    <t>521640</t>
  </si>
  <si>
    <t>BD17479 Museum Georgian House Stickers - Full Colour - 40mm diameter - 24 labels up A4 sheet - 200 sheets = 4,800 labels</t>
  </si>
  <si>
    <t>Donna Kingett</t>
  </si>
  <si>
    <t>521646</t>
  </si>
  <si>
    <t xml:space="preserve"> BD17481 - Shared Lives Respite Booklet - A5 - 8pp self cover saddle stitched booklet - Full Colour</t>
  </si>
  <si>
    <t>521696</t>
  </si>
  <si>
    <t>BD17294 - A5 Flyer - Tackling Homelessness Programme - A5 - 1pp - Full Colour - 150gsm Silk</t>
  </si>
  <si>
    <t>521863</t>
  </si>
  <si>
    <t>BD17489 Private Rented Sector Business Cards - 2pp - 85mm x 55mm - Full Colour - 10 Sorts - 100 of each sort</t>
  </si>
  <si>
    <t>521864</t>
  </si>
  <si>
    <t>BD17489 Private Rented Sector Information Pack - A4 - 4pp - Full Colour</t>
  </si>
  <si>
    <t>521941</t>
  </si>
  <si>
    <t>BD17491 Family Hub Flyer - A5 - 1pp - Full Colour - 150gsm Silk</t>
  </si>
  <si>
    <t>BUZZ CLUB BLACKBURN 5467 (NON-CONTRACT)</t>
  </si>
  <si>
    <t>521949</t>
  </si>
  <si>
    <t xml:space="preserve">JACKPOT STAMPS - 117 to view - 27 sheets  **** 3 Sets ****</t>
  </si>
  <si>
    <t>House Accounts - SE</t>
  </si>
  <si>
    <t>Caroline Porterfield</t>
  </si>
  <si>
    <t>BUZZ CLUB BRISTOL FISHPD 5475 (NON-CONTRACT)</t>
  </si>
  <si>
    <t>521814</t>
  </si>
  <si>
    <t xml:space="preserve">Jackpot Stamps - 117 to view - 9 sheets =  *** 1 Set ***</t>
  </si>
  <si>
    <t>Jackie Maggiore</t>
  </si>
  <si>
    <t>BUZZ CLUB COVENTRY SAVOY 5527P (NON-CONTRACT)</t>
  </si>
  <si>
    <t>521528</t>
  </si>
  <si>
    <t xml:space="preserve">Jackpot Stamps - 117 to view - 18 sheets =  *** 2 Sets ***</t>
  </si>
  <si>
    <t>BUZZ CLUB CRAWLEY KINGS 5857 (NON-CONTRACT)</t>
  </si>
  <si>
    <t>521711</t>
  </si>
  <si>
    <t xml:space="preserve">Superbook Stamp  - 117 to view - 9 sheets =  *** 1 Set ***</t>
  </si>
  <si>
    <t>BUZZ CLUB CROXTETH 5868 (NON-CONTRACT)</t>
  </si>
  <si>
    <t>521699</t>
  </si>
  <si>
    <t xml:space="preserve">Jackpot Stamps - 117 to view - 9 sheets =  *** 2 Sets ***</t>
  </si>
  <si>
    <t>BUZZ CLUB DOVER 5535 G (NON-CONTRACT)</t>
  </si>
  <si>
    <t>521438</t>
  </si>
  <si>
    <t xml:space="preserve">Jackpot Stamps - 117 to view - 9 sheets  ** 1 Set **</t>
  </si>
  <si>
    <t>Catherine Wilson</t>
  </si>
  <si>
    <t>BUZZ CLUB HULL 5551 (NON-CONTRACT)</t>
  </si>
  <si>
    <t>521529</t>
  </si>
  <si>
    <t>BUZZ CLUB LINCOLN 5558 P (NON-CONTRACT)</t>
  </si>
  <si>
    <t>521377</t>
  </si>
  <si>
    <t>BUZZ CLUB POOLE 5861 (NON-CONTRACT)</t>
  </si>
  <si>
    <t>521440</t>
  </si>
  <si>
    <t xml:space="preserve">Jackpot Stamps - 117 to view - 36 sheets =  *** 4 Sets ***</t>
  </si>
  <si>
    <t>521442</t>
  </si>
  <si>
    <t xml:space="preserve">Pot of Gold - 117 to view - 18 sheets =  2 Sets</t>
  </si>
  <si>
    <t>BUZZ CLUB SHEFF PARKWAY 5828 (NON-CONTRACT)</t>
  </si>
  <si>
    <t>521995</t>
  </si>
  <si>
    <t>521996</t>
  </si>
  <si>
    <t xml:space="preserve">Pot of Gold - 117 to view - 9 sheets =  1 Set</t>
  </si>
  <si>
    <t>521998</t>
  </si>
  <si>
    <t xml:space="preserve">Pot of Gold 2 - 117 to view - 9 sheets =  1 Set</t>
  </si>
  <si>
    <t>BUZZ CLUB Sheffield Wadsley 5878 (NON-CONTRACT)</t>
  </si>
  <si>
    <t>522060</t>
  </si>
  <si>
    <t>BUZZ CLUB SWINDON 5839 (NON-CONTRACT)</t>
  </si>
  <si>
    <t>521952</t>
  </si>
  <si>
    <t>BUZZ CLUB TOOTING 5677 (NON-CONTRACT)</t>
  </si>
  <si>
    <t>521904</t>
  </si>
  <si>
    <t xml:space="preserve">Jackpot Stamps - 117 to view - 45 sheets =  *** 5 Sets ***</t>
  </si>
  <si>
    <t>BUZZ CLUB WALLSEND 5488 (NON-CONTRACT)</t>
  </si>
  <si>
    <t>522059</t>
  </si>
  <si>
    <t>BUZZ CLUB WAVERTREE 5826 (NON-CONTRACT)</t>
  </si>
  <si>
    <t>521951</t>
  </si>
  <si>
    <t>Cambridge University Hospital NHS Trust (Addenbrookes Hospital) (CONTRACT)</t>
  </si>
  <si>
    <t>521478</t>
  </si>
  <si>
    <t xml:space="preserve">WZO-384  Oral Anticoagulant Booklet - 4pp cover + 16pp text A5 saddle stitched booklet - V2</t>
  </si>
  <si>
    <t>521894</t>
  </si>
  <si>
    <t>WZO-739 Rapid Response Alert Card - 85mm x 55mm - 4pp - Full Colour</t>
  </si>
  <si>
    <t>cfp Lottery and Raffles Ltd (NON-CONTRACT)</t>
  </si>
  <si>
    <t>521532</t>
  </si>
  <si>
    <t>CM2025028 - Main Campaign Ticket Books - 5 &amp; 12 TIckets - 70mm x 200mm - 100gsm coated</t>
  </si>
  <si>
    <t>Unit 9 Production</t>
  </si>
  <si>
    <t>CM2025028 Reminder Insert 1 book</t>
  </si>
  <si>
    <t>CM2025028 Reminder Insert 2 book</t>
  </si>
  <si>
    <t>CM2025028 Reminder Insert 3 book</t>
  </si>
  <si>
    <t>CM2025028 - Main Campaign Extended Letters - 210mm x 432mm - 2 versions - 53.3k &amp; 75k</t>
  </si>
  <si>
    <t>CM2025028 - Envelopes x two types - 162mm x 235mm - window 50mm x 105mm</t>
  </si>
  <si>
    <t>CM2025028 - Manilla BRE Envelopes 101mm x 216mm</t>
  </si>
  <si>
    <t>CM2025028 Insert 1 book</t>
  </si>
  <si>
    <t>CM2025028 Insert 2 book</t>
  </si>
  <si>
    <t>CM2025028 Insert 3 book</t>
  </si>
  <si>
    <t xml:space="preserve">CM2025028  Reminder Campaign Ticket Books - 70mm x 200mm - 100gsm Coated</t>
  </si>
  <si>
    <t>CM2025028 Reminder Extended Letter - Base print - 210mm x 432mm - 4/4 - 100gsm Uncoated</t>
  </si>
  <si>
    <t>Unit 9\Simonside Production</t>
  </si>
  <si>
    <t xml:space="preserve">CM2025028 Reminder Extended Letter - Overprint, Fold and Perf -  210mm x 432mm - Simplex Black</t>
  </si>
  <si>
    <t>Chelsea &amp; Westminster Hospital NHS Foundation Trust (CONTRACT)</t>
  </si>
  <si>
    <t>521520</t>
  </si>
  <si>
    <t>My Intensive Care Diary Booklet - A5 - 24pp self cover saddle stitched booklet - Full Colour</t>
  </si>
  <si>
    <t>521838</t>
  </si>
  <si>
    <t>CW1498 Booking Risk Assessment and Scanning Request Form - A4 - 1pp - Full Colour - Stockholding</t>
  </si>
  <si>
    <t>Helen Bruce</t>
  </si>
  <si>
    <t>Cheshire &amp; Wirral Partnership NHS Foundation Trust (NON-CONTRACT)</t>
  </si>
  <si>
    <t>521707</t>
  </si>
  <si>
    <t>Front sheets - Rural Alliance - 3 leaves of A4 - 1pp - Full Colour</t>
  </si>
  <si>
    <t>Child Accident Prevention Trust (CONTRACT)</t>
  </si>
  <si>
    <t>521384</t>
  </si>
  <si>
    <t>Staying Safe With Sam Storybook - A3 - Wire-O-Bound - 10 Leaves - No Lamination</t>
  </si>
  <si>
    <t>Simonside - Partial Outwork</t>
  </si>
  <si>
    <t>521865</t>
  </si>
  <si>
    <t>Resource Display A2 Poster - A2 folded to A4 - 1pp - Full Colour</t>
  </si>
  <si>
    <t>521866</t>
  </si>
  <si>
    <t>Resource Display A3 Poster - A3 folded to A4 - 1pp - Full Colour</t>
  </si>
  <si>
    <t>Croydon Health Services NHS Trust (CONTRACT)</t>
  </si>
  <si>
    <t>521593</t>
  </si>
  <si>
    <t>CUH049 Clinical Notes Dental - A4 - 2pp - 2 Colour</t>
  </si>
  <si>
    <t>Doncaster &amp; Bassetlaw Hospitals NHS Trust (CONTRACT)</t>
  </si>
  <si>
    <t>521445</t>
  </si>
  <si>
    <t>WPR49151 CHILDREN'S UNIT OPEN ACCESS - A6 - 2pp - full Colour</t>
  </si>
  <si>
    <t>House Accounts - General</t>
  </si>
  <si>
    <t>521907</t>
  </si>
  <si>
    <t xml:space="preserve">DON0012 WPR10426 Cardio-Respiratory Department Electrocardiography (ECG) &amp; Ambulatory -   A5 - 1pp - Pantone Green</t>
  </si>
  <si>
    <t>Doncaster &amp; Bassetlaw Teaching Foundation Trust (NON-CONTRACT)</t>
  </si>
  <si>
    <t>521877</t>
  </si>
  <si>
    <t xml:space="preserve">DON0062 WPR18370 - CONSENT FORM 1  (pk25) - 297MM X 395MM - 2 part NCR</t>
  </si>
  <si>
    <t>Doncaster &amp; Bassetlaw Teaching Hospitals NHS Trust (CONTRACT)</t>
  </si>
  <si>
    <t>521356</t>
  </si>
  <si>
    <t>WPR48390 Venous Access Assessment Sheet - A4 - 1pp - Black ink - Drilled</t>
  </si>
  <si>
    <t>521381</t>
  </si>
  <si>
    <t>DO NOT USE WPR6682 Medical Imaging Envelopes - C5 - Self Seal Manilla Wallet non window Envelope - 90gsm - Black ink one side</t>
  </si>
  <si>
    <t>521402</t>
  </si>
  <si>
    <t>DON0124 WPR36203 Cardiology Prescription Pad - A5 - 50 sheets per Pad - Perforated and Numbered - 80gsm Grey Bond</t>
  </si>
  <si>
    <t>521430</t>
  </si>
  <si>
    <t>WPR6682 Medical Imaging Envelopes - C5 - Self Seal Manilla Wallet non window Envelope - 90gsm - Black ink one side</t>
  </si>
  <si>
    <t>521453</t>
  </si>
  <si>
    <t xml:space="preserve">WPR47070 - ASTHMA IN CHILDREN Leaflet  - A5 - 4pp - Full Colour</t>
  </si>
  <si>
    <t>521490</t>
  </si>
  <si>
    <t>DON0004 WPR10811 PN3973877 Clinical Notes (Lined) - A4 - 2pp - Drilled - Black ink</t>
  </si>
  <si>
    <t>521505</t>
  </si>
  <si>
    <t>WPR48220 Consent Form Caesarean Section - 2 Part NCR sets - Black ink - Folded</t>
  </si>
  <si>
    <t>521512</t>
  </si>
  <si>
    <t>IPOC 282 WPR24332 - CARDIOVERSION back order request- A4 - 2pp - Black ink - Drilled</t>
  </si>
  <si>
    <t>521515</t>
  </si>
  <si>
    <t>IPOC 1707 WPR47311 Primary Closure Wound Sheet - A4 - 2pp - Black ink - Drilled - Yellow Material</t>
  </si>
  <si>
    <t>521578</t>
  </si>
  <si>
    <t>LEAFLETRCOA PN3973865 You and Your Anaesthetic Booklet - A4 - 12pp self cover - Full Colour</t>
  </si>
  <si>
    <t>521807</t>
  </si>
  <si>
    <t>DON0109 WPR19403 - MAJOR THEATRE IPOC - A4 - 12pp self cover - Black ink</t>
  </si>
  <si>
    <t>521846</t>
  </si>
  <si>
    <t>WPR15081 - Respiratory Clinic Forms - A4 - 4pp - Black - 2 x Drill Holes</t>
  </si>
  <si>
    <t>521878</t>
  </si>
  <si>
    <t>WPR29742 Intermittent VIP Scoring- A4 - 2pp - Black ink - Drilled</t>
  </si>
  <si>
    <t>521879</t>
  </si>
  <si>
    <t>WPR44240 Bath Ankylosing Spondylitis Disease Activity Index - A4 - 2pp - Black ink - Drilled</t>
  </si>
  <si>
    <t>521884</t>
  </si>
  <si>
    <t>WPR23877 Ongoing Assessment of the Individualised Plan of Care Booklet - A4 - 20pp - Black ink - Lilac Bond</t>
  </si>
  <si>
    <t>521886</t>
  </si>
  <si>
    <t>WPR10298 BASSETLAW COMPLIMENT SLIPS - 1pp - Black ink</t>
  </si>
  <si>
    <t>521908</t>
  </si>
  <si>
    <t>DON0031 WPR11110 Paediatric Social History - A4 - 2pp - Black</t>
  </si>
  <si>
    <t>521923</t>
  </si>
  <si>
    <t>DON0081 WPR24248 Neonatal Multidisciplinary Document Booklet - A4 - 20pp - Black ink - 80gsm Bond - Drilled</t>
  </si>
  <si>
    <t>521924</t>
  </si>
  <si>
    <t xml:space="preserve">DON0084 WPR38412  Respect  Envelope - C5 - Self Seal Wallet - White</t>
  </si>
  <si>
    <t>Harlow</t>
  </si>
  <si>
    <t>521927</t>
  </si>
  <si>
    <t>DON0093 WPR31897 VTE IPOC - A4 - 2pp - Black ink - Drilled - Fluorescent Green 80gsm</t>
  </si>
  <si>
    <t>521928</t>
  </si>
  <si>
    <t>DON0089 WPR46732 - RESPECT FORM - A4 - 2pp - Full Colour</t>
  </si>
  <si>
    <t>521930</t>
  </si>
  <si>
    <t>DON0094 IPOC 322 WPR18955 Waiting List Referral update - A4 - 2pp - Black ink - Drilled - gold bond</t>
  </si>
  <si>
    <t>521932</t>
  </si>
  <si>
    <t>DON0095 WPR6883 - Cardiology History Sheet - A4 - 4pp - Black ink</t>
  </si>
  <si>
    <t>521935</t>
  </si>
  <si>
    <t>DON0105 WPR3747 - SPECIAL CARE / HIGH DEPENDENCY CHART- A4 - 2pp - Black ink</t>
  </si>
  <si>
    <t>521969</t>
  </si>
  <si>
    <t>WPR40302 - AFTER YOUR GASTROSCOPY AND APC THERAPY PATIENT INFORMATION LEAFLET - A5 - 2pp - Full Colour - 150gsm silk</t>
  </si>
  <si>
    <t>521985</t>
  </si>
  <si>
    <t>WPR5493 HDU Chart- A4 - 4pp - Black ink</t>
  </si>
  <si>
    <t>522024</t>
  </si>
  <si>
    <t>WPR6552 X-Ray Request Pad - 198mm x 130mm - 50 Sheets per pad</t>
  </si>
  <si>
    <t>522032</t>
  </si>
  <si>
    <t>WPR46420 - MY CATHETER PASSPORT BOOKLET - A5 - 24pp - Full Colour</t>
  </si>
  <si>
    <t>522081</t>
  </si>
  <si>
    <t>WPR48510 Postural (Orthostatic) Hypotension Leaflet - A5 - 4pp - Full Colour</t>
  </si>
  <si>
    <t>Darren Mallan</t>
  </si>
  <si>
    <t>522089</t>
  </si>
  <si>
    <t>WPR4536 - Confidential Medical History Form - A4 - 2pp - Black ink</t>
  </si>
  <si>
    <t xml:space="preserve">Durham County  Council (CONTRACT-MULTISUPPLIER)</t>
  </si>
  <si>
    <t>521344</t>
  </si>
  <si>
    <t>DN771031 Peterlee LC Flyers - A5 - 2pp - Full Colour</t>
  </si>
  <si>
    <t>521586</t>
  </si>
  <si>
    <t>Abandoned Bin Stickers - 140mm x 205mm - Laminated - 250 labels per Roll - 20 Rolls supplied - Full Colour</t>
  </si>
  <si>
    <t>521844</t>
  </si>
  <si>
    <t>Abandoned Bin Stickers - 130mm Diameter - Laminated - 250 labels per Roll - 20 Rolls supplied - Full Colour</t>
  </si>
  <si>
    <t>East and North Hertfordshire NHS Trust (NON-CONTRACT)</t>
  </si>
  <si>
    <t>521524</t>
  </si>
  <si>
    <t>CD POD Register - A4 - Case Bound book - Front cover gold blocked</t>
  </si>
  <si>
    <t>521530</t>
  </si>
  <si>
    <t>East Ayrshire Council (NON-CONTRACT)</t>
  </si>
  <si>
    <t>521518</t>
  </si>
  <si>
    <t>FPM Asset Tags - 38mm x 20mm - Numbered - supplied 500 per roll</t>
  </si>
  <si>
    <t>East Kent Hospital NHS Trust (CONTRACT)</t>
  </si>
  <si>
    <t>521358</t>
  </si>
  <si>
    <t>EKH 170 National Con Form 3 - 6pp A4 + 2 Part NCR Set</t>
  </si>
  <si>
    <t>Both Sites - Partial Homework</t>
  </si>
  <si>
    <t>521363</t>
  </si>
  <si>
    <t>EKH226 A3 Partogram Charts - A3 - 1 colour</t>
  </si>
  <si>
    <t>521371</t>
  </si>
  <si>
    <t>EKH 468B Maternity Record Forms Blue - A4 - 2pp - Black ink</t>
  </si>
  <si>
    <t>521372</t>
  </si>
  <si>
    <t>EKH978 National MEWS Chart - A4 - Full Colour - 2pp</t>
  </si>
  <si>
    <t>521379</t>
  </si>
  <si>
    <t>EKH641 - Epidural in Labour - 4pp A4</t>
  </si>
  <si>
    <t>521432</t>
  </si>
  <si>
    <t xml:space="preserve">EKH688  PEWS Charts - Infant 0 - 11 months- A4 - Full Colour  - A4 - 2pp - Full Colour</t>
  </si>
  <si>
    <t>521433</t>
  </si>
  <si>
    <t>EKH689 Pews Chart - Pre-School 1- 4 years - A4 - 2pp - Full Colour</t>
  </si>
  <si>
    <t>521434</t>
  </si>
  <si>
    <t>EKH690 PEWS Charts - School Age (5-11 Years) - A4 - 2pp - Full Colour</t>
  </si>
  <si>
    <t>521435</t>
  </si>
  <si>
    <t>EKH691 PEWS Charts - 12+ Years - A4 - 2pp - Full Colour</t>
  </si>
  <si>
    <t>521506</t>
  </si>
  <si>
    <t xml:space="preserve">EKH211(new logo)  Endoscopy Admission Booklet - A4 - 16pp self cover saddle stitched booklet</t>
  </si>
  <si>
    <t>521511</t>
  </si>
  <si>
    <t>EKH 217 Continuous Clinical Chemistry Form</t>
  </si>
  <si>
    <t>521513</t>
  </si>
  <si>
    <t>521514</t>
  </si>
  <si>
    <t>521541</t>
  </si>
  <si>
    <t>Poster - A3 - 1pp - Full Colour - 200gsm silk - Gloss Laminated one side</t>
  </si>
  <si>
    <t>521544</t>
  </si>
  <si>
    <t>International Nurses Day Tote Bag - Long Handles - Non woven</t>
  </si>
  <si>
    <t>521545</t>
  </si>
  <si>
    <t>International Nurses Day Postcards - A6 - 2pp - Full Colour - 300gsm Uncoated</t>
  </si>
  <si>
    <t>521645</t>
  </si>
  <si>
    <t>International Nurses Day Postcards - A6 - 2pp - Full Colour - 300gsm Uncoated - 3,000</t>
  </si>
  <si>
    <t>521671</t>
  </si>
  <si>
    <t>Changes to William Harvey Car Park Leaflet - A6 - 1pp - Black ink only</t>
  </si>
  <si>
    <t>521682</t>
  </si>
  <si>
    <t>EKH608 (no logo) Inpatient Discharge and Care Planning Pads - A4 - 50 x 3 Part NCR sets per pad - Black ink</t>
  </si>
  <si>
    <t>521793</t>
  </si>
  <si>
    <t>EKH175 Day Attendance Prescription Chart - A4 - 2pp - 2 Colour - Cream Paper</t>
  </si>
  <si>
    <t>521845</t>
  </si>
  <si>
    <t>EKH943 Patient Property Tracking Form Books - A4 - 50 x 3 part NCR sets per book</t>
  </si>
  <si>
    <t>521847</t>
  </si>
  <si>
    <t>EKH294 Equipment Status Tags - Black ink only</t>
  </si>
  <si>
    <t>521897</t>
  </si>
  <si>
    <t>EKH995 Fetal Monitoring Stickers - 54mm x 30mm stickers - Supplied 30 up A4 sheet - Full Colour</t>
  </si>
  <si>
    <t>Superseded</t>
  </si>
  <si>
    <t>521920</t>
  </si>
  <si>
    <t>Frimley Health NHS Foundation Trust (CONTRACT)</t>
  </si>
  <si>
    <t>521375</t>
  </si>
  <si>
    <t>FH3110NS Business Cards - 1pp - Early Pregnancy/Urgent Gynaecology Care</t>
  </si>
  <si>
    <t>521599</t>
  </si>
  <si>
    <t>Values Leaflet- DL - 6pp - Full Colour ***please note: we have quoted flat size as A4 ***</t>
  </si>
  <si>
    <t>521792</t>
  </si>
  <si>
    <t>NOT COMPLETE Frimley Health InTouch Members Magazine - A4 - 20pp - Full Colour</t>
  </si>
  <si>
    <t>Frimley Health InTouch Members Magazine Fulfilment including personalised C4 envelope</t>
  </si>
  <si>
    <t>521900</t>
  </si>
  <si>
    <t>FH3148 Compliment Slips FPH - Full Colour</t>
  </si>
  <si>
    <t>George Eliot Hospital (CONTRACT)</t>
  </si>
  <si>
    <t>521459</t>
  </si>
  <si>
    <t>GEH110 Cannula Assessment Record- A4 - 2pp - Full Colour</t>
  </si>
  <si>
    <t>521460</t>
  </si>
  <si>
    <t>GEH098 Hydration and Nutrition 3 Day Chart - A4 - 8pp - Full Colour</t>
  </si>
  <si>
    <t>521465</t>
  </si>
  <si>
    <t xml:space="preserve">Final Clerking Proforma Booklets - Clinical Admission Notes Booklet (Short Version) -  A4 - 8pp - Black ink</t>
  </si>
  <si>
    <t>521619</t>
  </si>
  <si>
    <t>Pre Op Elective MRSA Screen Labels</t>
  </si>
  <si>
    <t>521685</t>
  </si>
  <si>
    <t>GEH090 Nursing Care &amp; Evaluation Continuation Sheet - A4 - 2pp - Full Colour - 80gsm</t>
  </si>
  <si>
    <t>521690</t>
  </si>
  <si>
    <t>GEH117 CWPS Request Forms</t>
  </si>
  <si>
    <t>521992</t>
  </si>
  <si>
    <t>GEH060 STA146 Bristol Stool Chart - A4 - Full Colour</t>
  </si>
  <si>
    <t>522064</t>
  </si>
  <si>
    <t>Clear Plastic Suspension Name Holder Tags - 34mm x 25mm - Tabs at top with Inserts **Please note this is the only size available**</t>
  </si>
  <si>
    <t>522073</t>
  </si>
  <si>
    <t>GEH096 Fluid Balance Charts - A4 - 2pp - Full Colour - Drilled</t>
  </si>
  <si>
    <t>Glaucoma Uk (CONTRACT)</t>
  </si>
  <si>
    <t>521976</t>
  </si>
  <si>
    <t>Report Booklets - A4 - 20pp - Full Colour - 130gsm White Silk Art - 2 Sorts - 200 of each sort</t>
  </si>
  <si>
    <t>GO INSPIRE SOLUTIONS - LEICESTER (CONTRACT-MULTISUPPLIER)</t>
  </si>
  <si>
    <t>521500</t>
  </si>
  <si>
    <t>VM50244 How to Complain - 4pp leaflet. A5 - 4pp - Full Colour - 115gsm</t>
  </si>
  <si>
    <t>521773</t>
  </si>
  <si>
    <t xml:space="preserve">Park Savings  Booklet - A5 - 8pp - Full Colour</t>
  </si>
  <si>
    <t>521776</t>
  </si>
  <si>
    <t xml:space="preserve">Park Savings  Booklet - A5 - 8pp - Full Colour - 3 Sorts uneven split</t>
  </si>
  <si>
    <t>521849</t>
  </si>
  <si>
    <t>10352 - Switching Brochure - A5 - 20pp - Full Colour</t>
  </si>
  <si>
    <t>521850</t>
  </si>
  <si>
    <t>14585 -- Better Banking for your Business Leaflet - A5 - 6pp - Full Colour</t>
  </si>
  <si>
    <t>521852</t>
  </si>
  <si>
    <t>A5 - 24pp Brochures - 2 Versions - 10287 Current Accounts Brochure x 3,000 and 12118 Xash Accounts Brochure x 2,500 = 5,500 in total - Full colour</t>
  </si>
  <si>
    <t>GOVIA Thameslink Railway Ltd (CONTRACT)</t>
  </si>
  <si>
    <t>521429</t>
  </si>
  <si>
    <t>CPAN 07 - Perfect Bound Booklet - A5 - 4pp cover + 133pp inner - Black ink only</t>
  </si>
  <si>
    <t>521473</t>
  </si>
  <si>
    <t>WON Week 04 North Drivers - 72 leaves of A5 (144pp) - Black - Wire-o-bound</t>
  </si>
  <si>
    <t>521475</t>
  </si>
  <si>
    <t>WON Week 04 Thameslink Drivers - 86 leaves of A5 (172pp) - Black - Wire-o-bound</t>
  </si>
  <si>
    <t>521516</t>
  </si>
  <si>
    <t>Week 04 GNTL STN - 165 leaves (330pp) of A5 - Black - Wire-o-bound on Long Edge</t>
  </si>
  <si>
    <t>521517</t>
  </si>
  <si>
    <t>Week 04 GNTL STN - 165 leaves (330pp) of A4 - Black - Wire-o-bound on Long Edge</t>
  </si>
  <si>
    <t>521918</t>
  </si>
  <si>
    <t>WON Week 05 North Drivers - 79 leaves of A5 (158pp) - Black - Wire-o-bound</t>
  </si>
  <si>
    <t>521919</t>
  </si>
  <si>
    <t>WON Week 05 Thameslink Drivers - 98 leaves of A5 (195pp) - Black - Wire-o-bound</t>
  </si>
  <si>
    <t>521953</t>
  </si>
  <si>
    <t>CPAN 08 - Perfect Bound Booklet - A5 - 4pp cover + 60pp inner - Black ink only</t>
  </si>
  <si>
    <t>521957</t>
  </si>
  <si>
    <t>Week 05 GNTL STN - 79 leaves (158pp) of A5 - Black - Wire-o-bound on Long Edge</t>
  </si>
  <si>
    <t>521958</t>
  </si>
  <si>
    <t>Week 05 GNTL STN - 79 leaves (158pp) of A4 - Black - Wire-o-bound on Long Edge</t>
  </si>
  <si>
    <t>Grampian NHS (CONTRACT)</t>
  </si>
  <si>
    <t>521543</t>
  </si>
  <si>
    <t>ZKN565 Cash Register Envelope - 254mm x 178mm</t>
  </si>
  <si>
    <t>521655</t>
  </si>
  <si>
    <t>ZA04627 Adult Intravenous Vanocomycin Intermittent Infusion - A4 - 2pp - Full Colour - Drilled - TO STOCK</t>
  </si>
  <si>
    <t>521658</t>
  </si>
  <si>
    <t>ZKA001 Post Fall Multidisciplinary Review Version 3 - A4 - 2pp - Black Ink Only - To Stock - Packed in 20's</t>
  </si>
  <si>
    <t>521660</t>
  </si>
  <si>
    <t>ZOP108 Syringe/Volumetric Pump Administration - A4 - 1 Colour - Drilled</t>
  </si>
  <si>
    <t>521661</t>
  </si>
  <si>
    <t>ZOR601 Adults With Incapacity - A4 - 4pp - Black ink</t>
  </si>
  <si>
    <t>521664</t>
  </si>
  <si>
    <t>ZLE532 Mortuary Tags</t>
  </si>
  <si>
    <t>521667</t>
  </si>
  <si>
    <t>ZKL506 Feedback Envelope and Letter</t>
  </si>
  <si>
    <t>Unit 9\Maxwell St Production</t>
  </si>
  <si>
    <t>521679</t>
  </si>
  <si>
    <t>ZML988 Recording Transfusion Blood - A4 - Black one side - Drilled</t>
  </si>
  <si>
    <t>521680</t>
  </si>
  <si>
    <t>ZMM005 Resuscitation Equipment Safety Checklist Booklet - A4 - 4pp cover plus 28pp text saddle stitched booklet - 2 Colour</t>
  </si>
  <si>
    <t>521683</t>
  </si>
  <si>
    <t>ZKA003 Falls Multifactorial Assessment (FMA) - A4 - 1pp - Black Ink Only - (To Stock) - 18,000</t>
  </si>
  <si>
    <t>521684</t>
  </si>
  <si>
    <t>ZKF109 Expenses Receipt Payroll Envelopes - DL White Pocket Self Seal</t>
  </si>
  <si>
    <t>Outwork cannot manufacture</t>
  </si>
  <si>
    <t>521687</t>
  </si>
  <si>
    <t>ZMJ570 Perioperative Record - A4 - 16pp - 1 Colour - Drilled 2 holes at left</t>
  </si>
  <si>
    <t>521689</t>
  </si>
  <si>
    <t>ZOG605 Occupational Therapy Core Data Form - A4 - 2 sides</t>
  </si>
  <si>
    <t>521692</t>
  </si>
  <si>
    <t>ZOG610 Occupational Therapy Continuation Sheet - A4 - 2pp - 1 Colour</t>
  </si>
  <si>
    <t>521905</t>
  </si>
  <si>
    <t>ZRY031 Private and Confidential Case Note Folders</t>
  </si>
  <si>
    <t>Guy's &amp; St Thomas' NHS Foundation Trust (CONTRACT)</t>
  </si>
  <si>
    <t>522012</t>
  </si>
  <si>
    <t>Used Catheter Guide Label - 76 x 150mm</t>
  </si>
  <si>
    <t>Hampshire County Council (CONTRACT-MULTISUPPLIER)</t>
  </si>
  <si>
    <t>521446</t>
  </si>
  <si>
    <t>17634 Helping You To Live Independently - A4 - 8pp - Full Colour</t>
  </si>
  <si>
    <t>521450</t>
  </si>
  <si>
    <t>17633 Family Plan - Leaflet - A4 - 6pp - 120gsm Offset - Full Colour- Z fold</t>
  </si>
  <si>
    <t>17633 Family Plan - Leaflet - A4 - 6pp - 120gsm Offset - Full Colour- Roll fold</t>
  </si>
  <si>
    <t>Family Plan – 8pp booklet - A4 - 8pp - Full Colour</t>
  </si>
  <si>
    <t>521786</t>
  </si>
  <si>
    <t>17650 Community Emergency Plan Booklet - A4 - 4pp Cover plus 32pp Text - Full Colour</t>
  </si>
  <si>
    <t>522061</t>
  </si>
  <si>
    <t>Reputation Matters Newsletter Spring 2025 - A4 - 4pp Cover plus 20pp Text - Full Colour</t>
  </si>
  <si>
    <t>Hampshire County Council Processing Centre (CONTRACT-MULTISUPPLIER)</t>
  </si>
  <si>
    <t>521455</t>
  </si>
  <si>
    <t xml:space="preserve">17639 Preparing For Your Meeting  Leaflet - A4 - 4pp - Full Colour</t>
  </si>
  <si>
    <t>521457</t>
  </si>
  <si>
    <t xml:space="preserve">17635 Your Carer's Assessment  Leaflet - A4 - 4pp - Full Colour</t>
  </si>
  <si>
    <t>521477</t>
  </si>
  <si>
    <t>Newsletter - A4 - 4pp - Full Colour - Vegetable inks - 130gsm Recycled</t>
  </si>
  <si>
    <t>521481</t>
  </si>
  <si>
    <t xml:space="preserve">17643 Events Brochure - A5 Landscape - 44pp - Full Colour  - 120gsm Uncoated - C5 white non window envelope - including Postage costs</t>
  </si>
  <si>
    <t>521770</t>
  </si>
  <si>
    <t xml:space="preserve">Dever News  - May 2025 - A5 - 4pp cover plus 48pp Inset (12pp colour spread and 36pp text) - Price is for one issue only</t>
  </si>
  <si>
    <t>Harlow Printing Limited (NON-CONTRACT)</t>
  </si>
  <si>
    <t>521393</t>
  </si>
  <si>
    <t>Order of Service - A5 - 4pp - Full Colour</t>
  </si>
  <si>
    <t>Dominique</t>
  </si>
  <si>
    <t>521602</t>
  </si>
  <si>
    <t>UK-WHONICMA4B UK-WHO NCIM Charts - Boys - New Version - Manufacture 22</t>
  </si>
  <si>
    <t>521608</t>
  </si>
  <si>
    <t>UK2-18A4G UK 2-18 years Growth Charts - A4 - Girls - Manufacture 35</t>
  </si>
  <si>
    <t>521638</t>
  </si>
  <si>
    <t>HEADCIRC Head Circumference Charts (Birth - 17 Years) Girls/Boys - Manufacture 59</t>
  </si>
  <si>
    <t>522069</t>
  </si>
  <si>
    <t>BMI2-20 BMI - Body Mass Index Charts Boys and Girls 2-20</t>
  </si>
  <si>
    <t>Harlow Solutions (NON-CONTRACT)</t>
  </si>
  <si>
    <t>521647</t>
  </si>
  <si>
    <t>PCHR Leaves - A5 - 4 x 2pp - Full Colour</t>
  </si>
  <si>
    <t>521898</t>
  </si>
  <si>
    <t>MiRecord Leaflet - A5 - 2pp - Full Colour</t>
  </si>
  <si>
    <t>521975</t>
  </si>
  <si>
    <t>Out Of Stock Item Labels</t>
  </si>
  <si>
    <t>HCH Hounslow Health Visiting (NON-CONTRACT)</t>
  </si>
  <si>
    <t>521940</t>
  </si>
  <si>
    <t>Health Visiting Journey Insert - 1pp - Full Colour (Customer to insert) ***In the event of an order could you please advise the psoition you will be inserting this into the PCHR so we can determine the exact size***</t>
  </si>
  <si>
    <t>Herefordshire and Worcestershire Health and Care NHS Trust (CONTRACT)</t>
  </si>
  <si>
    <t>521942</t>
  </si>
  <si>
    <t>Compassionate Minds Perinatal Handbook - A5 - 4pp Cover plus 126pp Text - Perfect Bound - Full Colour</t>
  </si>
  <si>
    <t>521978</t>
  </si>
  <si>
    <t>WOR002 HACW Compliment Slips - DL - 1pp - 2 Colour</t>
  </si>
  <si>
    <t>HH Direct Marketing Ltd t/a DMS Agency (NON-CONTRACT)</t>
  </si>
  <si>
    <t>521255</t>
  </si>
  <si>
    <t>Samples/Suppression/Additional Cell Set Up</t>
  </si>
  <si>
    <t>Jonathan Clark</t>
  </si>
  <si>
    <t>Cell E Insertion - 1 x 10 Book</t>
  </si>
  <si>
    <t>Cell F Insertion - 1 x 10 Book</t>
  </si>
  <si>
    <t>Cell G Insertion - 1 x 10 Book &amp; 1 x 5 Book</t>
  </si>
  <si>
    <t>Cell H Insertion - 1 x 10 Book &amp; 1 x 5 Book</t>
  </si>
  <si>
    <t>Cell I Insertion - 2 x 10 Book</t>
  </si>
  <si>
    <t>Cell J Insertion - 3 x 10 Book</t>
  </si>
  <si>
    <t>Cell A Insertion - 1 x 5 Book</t>
  </si>
  <si>
    <t>Cell B Insertion - 1 x 5 Book</t>
  </si>
  <si>
    <t>Cell C Insertion - 1 x 5 Book</t>
  </si>
  <si>
    <t>Cell D Insertion - 1 x 5 Book</t>
  </si>
  <si>
    <t>Historic England (CONTRACT)</t>
  </si>
  <si>
    <t>521643</t>
  </si>
  <si>
    <t>RRS 19 - 2025 - A4 - Acetate Front, 2pp Front Cover, 56pp Inner (28 leaves), 2pp Back Cover and Acetate Back - Wire-o Bind</t>
  </si>
  <si>
    <t>Historic Environment Scotland (NON-CONTRACT)</t>
  </si>
  <si>
    <t>521869</t>
  </si>
  <si>
    <t xml:space="preserve">OSG Booklet - A5 - 10 Sorts, uneven split -  8 sorts 4pp cover plus 32pp text - 1 sort Huntingtower Castle only 28pp text - 1 sort Tantallon Castle 40pp text - saddle stitched booklet - Full Colour - Gloss Laminated cover</t>
  </si>
  <si>
    <t>Heather Woodhouse</t>
  </si>
  <si>
    <t>521931</t>
  </si>
  <si>
    <t>Historic Scotland (NON-CONTRACT)</t>
  </si>
  <si>
    <t>522078</t>
  </si>
  <si>
    <t>Linlithgow Palace OSG Book - 246mm x 189mm - Cover 4pp plus 56pp - Full Colour - PUR Bound - Cover Gloss Laminated One Side</t>
  </si>
  <si>
    <t>522079</t>
  </si>
  <si>
    <t>Huntly Castle OSG - 246mm x 189mm - 4pp cover plus 36pp ytext - Cover Gloss Laminated one side - Saddle stitched booklet</t>
  </si>
  <si>
    <t>Hollingwood Design &amp; Print (NON-CONTRACT)</t>
  </si>
  <si>
    <t>521946</t>
  </si>
  <si>
    <t xml:space="preserve">Grammar Prospectus  A4 - 4pp cover plus 12pp text saddle stitched booklets - Full Colour - Cover Spot UV Varnished</t>
  </si>
  <si>
    <t>Both Sites - Partial Outwork</t>
  </si>
  <si>
    <t>Holy Spirit Catholic Multi Academy (NON-CONTRACT)</t>
  </si>
  <si>
    <t>521414</t>
  </si>
  <si>
    <t xml:space="preserve">Jubilee 2025 Pull Up Banners -  850mm x 2150mm - Standard Cassette - 1 Sort</t>
  </si>
  <si>
    <t>Hospital Pharmacy Services (Nottingham) Ltd (NON-CONTRACT)</t>
  </si>
  <si>
    <t>521365</t>
  </si>
  <si>
    <t>Steroid Cards - A6 - 4pp - Full Colour - 240gsm Blue card</t>
  </si>
  <si>
    <t>521922</t>
  </si>
  <si>
    <t>Pharmacy Leaflet 55,500 PCA and 55,500 Feedback - A5 - 2pp - Full Colour</t>
  </si>
  <si>
    <t>Imperial College Healthcare NHS Trust (CONTRACT)</t>
  </si>
  <si>
    <t>521403</t>
  </si>
  <si>
    <t xml:space="preserve">Poster - A0 - 1pp -  Full Colour - 180gsm Satin</t>
  </si>
  <si>
    <t>521501</t>
  </si>
  <si>
    <t>WKB0029 Appointment Cards Western Eye Hospital - 55mm x 85mm - 2pp - Full Colour</t>
  </si>
  <si>
    <t>521597</t>
  </si>
  <si>
    <t>WRU2362 Consent Form 2 - A3 - 2 Part NCR Sets</t>
  </si>
  <si>
    <t>521628</t>
  </si>
  <si>
    <t>WRU2618 Contact Card - 10 North Ward</t>
  </si>
  <si>
    <t>521637</t>
  </si>
  <si>
    <t>WRU2364 Consent Form 4 - A3 - 2 Part NCR Sets</t>
  </si>
  <si>
    <t>521775</t>
  </si>
  <si>
    <t>WPB3020 PMS101 Yellow Coloured Labels</t>
  </si>
  <si>
    <t>521808</t>
  </si>
  <si>
    <t>521963</t>
  </si>
  <si>
    <t>WMJ1020 Vitreo - Retinal Surgery Operation Record - A4 - 50 x 2 part NCR Sets per Pad</t>
  </si>
  <si>
    <t>Kent Community Health NHS Trust (CONTRACT)</t>
  </si>
  <si>
    <t>521542</t>
  </si>
  <si>
    <t>Health and Social Care folders Interlocking (D lock) Folder - A4+ - 3mm/5mm Capacity folder - Full Colour one side - Supplied FLAT sheets</t>
  </si>
  <si>
    <t>522072</t>
  </si>
  <si>
    <t>Collated sets with Coloured dividers -m A4 - Front &amp; bck covers - 42pp text and 15 coloured Tab dividers - Full Colour **Please note if different colour dividers are required we will need to re quote**</t>
  </si>
  <si>
    <t>KIMS Hospital (CONTRACT)</t>
  </si>
  <si>
    <t>521790</t>
  </si>
  <si>
    <t>KPATH005 Cardioversion/TOE Pathway - V4 - A4 - 24pp self cover saddle stitched booklet</t>
  </si>
  <si>
    <t>521906</t>
  </si>
  <si>
    <t xml:space="preserve">KIMS077 Microbiology Request Form V5-  A5 - 1pp - Full Colour</t>
  </si>
  <si>
    <t>Kings College Hospital NHS Foundation Trust (CONTRACT)</t>
  </si>
  <si>
    <t>521348</t>
  </si>
  <si>
    <t>KCNS016 CTG Envelope - Velcro Fasteners</t>
  </si>
  <si>
    <t>522010</t>
  </si>
  <si>
    <t xml:space="preserve">Southwark MSK Passport  - A4 - 8pp - Full Colour</t>
  </si>
  <si>
    <t>522046</t>
  </si>
  <si>
    <t>KCH100 Peri-Operative Patient Document - A4 - 6pp - Black ink - Stockholding</t>
  </si>
  <si>
    <t>London Clinic (CONTRACT)</t>
  </si>
  <si>
    <t>521398</t>
  </si>
  <si>
    <t>012095 The London Clinic Observation Chart - A4 - 4pp - Full Colour</t>
  </si>
  <si>
    <t>521449</t>
  </si>
  <si>
    <t xml:space="preserve">007023  Anaesthetic Theatre Record ( Yellow) - A4 - 4pp</t>
  </si>
  <si>
    <t>521579</t>
  </si>
  <si>
    <t>Outpatient Survey Leaflets - A5 - 8pp - Full Colour - Perforated - attach double sided tape in 1 position only</t>
  </si>
  <si>
    <t>522076</t>
  </si>
  <si>
    <t>Labels for The London Clinic Observation Chart - 28mm x 64mm - Full Colour - 30 labels per A4 sheet - 240 A4 sheets supplied = 7,200 individual Labels</t>
  </si>
  <si>
    <t>522082</t>
  </si>
  <si>
    <t>Luton &amp; Dunstable Hospitals NHS Trust (NON-CONTRACT)</t>
  </si>
  <si>
    <t>521509</t>
  </si>
  <si>
    <t>WLD863 Maternity Labels - Antenatal Overall CTG Assessment and Risk Factors Sticker - 4 labels to view - 2 Colour</t>
  </si>
  <si>
    <t>Luton &amp; Dunstable University Hospitals NHS Trust (CONTRACT)</t>
  </si>
  <si>
    <t>521353</t>
  </si>
  <si>
    <t>WLD311(PC~001079~) Prescription Chart - A4 - 8pp - Black ink only</t>
  </si>
  <si>
    <t>521400</t>
  </si>
  <si>
    <t>WLD854 BOOKLET C Continued Evaluation and Review of Care Plans - A4 - 12pp self cover saddle stitched booklet - Full Colour</t>
  </si>
  <si>
    <t>521427</t>
  </si>
  <si>
    <t>PC-002258 WLD186 Critical Care Observation Chart - Day (12 Hour Version) - A3 - 2pp - Full Colour</t>
  </si>
  <si>
    <t>521526</t>
  </si>
  <si>
    <t>WLD843 Surgical Care Plan Booklet - A4 - 28pp plus 6pp Throwout Saddle Stitched Booklet - Full Colour</t>
  </si>
  <si>
    <t>521867</t>
  </si>
  <si>
    <t xml:space="preserve">PC002126 Intravenous Heparin Infusion prescription chart  - A4 - 2pp - 2 Colour - 80gsm Green</t>
  </si>
  <si>
    <t>521870</t>
  </si>
  <si>
    <t>PC001771 Adult Diabetic Ketoacidosis (DKA) - A4 - 2 Sides</t>
  </si>
  <si>
    <t>521874</t>
  </si>
  <si>
    <t>WLD1018 1001703 Inpatient Continuation Sheet - A4 - Full Colour</t>
  </si>
  <si>
    <t>521914</t>
  </si>
  <si>
    <t>WLD805(PC~001069~) Consent Form 3 Pads - A4 - 25 x 2 Part NCR sets per pad</t>
  </si>
  <si>
    <t>Midlands Partnership NHS Foundation Trust (CONTRACT)</t>
  </si>
  <si>
    <t>516728 - 353602</t>
  </si>
  <si>
    <t>Children's Podiatry Leaflet - DL - 6pp - Full Colour</t>
  </si>
  <si>
    <t>521390</t>
  </si>
  <si>
    <t>iGrow v2 Software and Support 51-75 users 3 Year Agreement 31 Aug 2025 to 30 Aug 2028</t>
  </si>
  <si>
    <t>Keith Nicholson</t>
  </si>
  <si>
    <t>521480</t>
  </si>
  <si>
    <t>iGrow v2 Software and Support 26-50 users 3 Year Agreement 31 Aug 2025 to 30 Aug 2028</t>
  </si>
  <si>
    <t>New College Durham (CONTRACT-MULTISUPPLIER)</t>
  </si>
  <si>
    <t>521470</t>
  </si>
  <si>
    <t>UCAS IAG CARD Invites - A5 - 2pp - Full Colour - 300gsm Uncoated</t>
  </si>
  <si>
    <t>Newcastle City Council (CONTRACT-MULTISUPPLIER)</t>
  </si>
  <si>
    <t>521948</t>
  </si>
  <si>
    <t>Employee Signing In/Out Booklet - A4 - 4pp cover plus 200pp inner (100 leaves) - Perfect Bound</t>
  </si>
  <si>
    <t>521960</t>
  </si>
  <si>
    <t>Employee Signing In/Out Booklet - A4 - 4pp cover plus 100pp inner (50 leaves) - Perfect Bound</t>
  </si>
  <si>
    <t>NHS Dumfries &amp; Galloway (CONTRACT)</t>
  </si>
  <si>
    <t>521485</t>
  </si>
  <si>
    <t>YFRM221 Patient Agreement to Investigation or Treatment - A4 - 2 colour (2 drill holes)</t>
  </si>
  <si>
    <t>521486</t>
  </si>
  <si>
    <t>YBLT004 Surgical Admission Booklet - A4 - 12pp - Black ink</t>
  </si>
  <si>
    <t>521575</t>
  </si>
  <si>
    <t>YFRM301 Adult Intravenous/Subcutaneous Fluid Prescription Chart Form</t>
  </si>
  <si>
    <t>521581</t>
  </si>
  <si>
    <t>YLTR014 Home Med List Letterheads (80gsm) - EVO</t>
  </si>
  <si>
    <t>YLTR014 Home Med List Letterheads (80gsm) - OLI</t>
  </si>
  <si>
    <t>521600</t>
  </si>
  <si>
    <t>YPRI380 Observation Chart - Glasgow Coma Scale</t>
  </si>
  <si>
    <t>521820</t>
  </si>
  <si>
    <t>YPRI995 Rate And Volume Checking Chart - A4 - Black both sides (Packed in 500's)</t>
  </si>
  <si>
    <t>NHS Greater Glasgow and Clyde (CONTRACT)</t>
  </si>
  <si>
    <t>521408</t>
  </si>
  <si>
    <t>GGC0077 92627 Book Patient Valuables Book - A4 - 50 x 3 Part NCR sets per book</t>
  </si>
  <si>
    <t>521439</t>
  </si>
  <si>
    <t>83830 PYMS Tool Chart- A4 - Full Colour</t>
  </si>
  <si>
    <t>521447</t>
  </si>
  <si>
    <t>GGC0016 05051 Bed Card Blue</t>
  </si>
  <si>
    <t>521451</t>
  </si>
  <si>
    <t>239565 Fluid Balance Chart - A4 - 1pp - Black Ink - 80gsm</t>
  </si>
  <si>
    <t>521452</t>
  </si>
  <si>
    <t>GGC0225 Treatment Record - A4 - Black both sides</t>
  </si>
  <si>
    <t>521454</t>
  </si>
  <si>
    <t>GGC0094 99335 Leaflet Patient's Rights MIS256043 V1_0 - DL - 6pp - Black ink</t>
  </si>
  <si>
    <t>521464</t>
  </si>
  <si>
    <t>GGC0107 Emergency Department Nursing Document - A4 - 6pp - Black (120gsm)</t>
  </si>
  <si>
    <t>521508</t>
  </si>
  <si>
    <t>GGC0250 Malnutrition Universal Screening Tool (MUST) - A4 - 2pp - Black</t>
  </si>
  <si>
    <t>521703</t>
  </si>
  <si>
    <t>GGC0249 Structured Response Labels - 6 labels to view - 300 sheets = 1800 individual Labels - Kiss Cut - 3 Colour</t>
  </si>
  <si>
    <t>521704</t>
  </si>
  <si>
    <t>GGC0071 Leaflet Washing Clothes at Home - DL - 6pp</t>
  </si>
  <si>
    <t>521705</t>
  </si>
  <si>
    <t>STY5217N 24 Hour Observation Chart - A4 - 6pp - Black Only</t>
  </si>
  <si>
    <t>521804</t>
  </si>
  <si>
    <t>STY3219N Pharmacy Consignment Note Sets - A4 - 2 Part NCR Sets</t>
  </si>
  <si>
    <t>521805</t>
  </si>
  <si>
    <t>STY0480D Anaesthetic Record - A4 - 2pp</t>
  </si>
  <si>
    <t>521806</t>
  </si>
  <si>
    <t>GGC0069 MIS266782 V2.0 83932 Booklet Info-Food and Health in Hospitals- A5 - 8pp - Black ink</t>
  </si>
  <si>
    <t>521812</t>
  </si>
  <si>
    <t xml:space="preserve">GGC0272 Next Steps After Your Endoscopy Procedure MI 352171 v1.0 -  A4 - 1pp - Black</t>
  </si>
  <si>
    <t>522040</t>
  </si>
  <si>
    <t xml:space="preserve">GGC0116 217556 Form Care Plan Adult MI269425-1 V2_0  - A4 - 3 Colour</t>
  </si>
  <si>
    <t>522042</t>
  </si>
  <si>
    <t>GGC0241 - Surgical Safety Checklist GG&amp;C Dermatology Directorate MIS296489 v1.0 - A4 - 1pp - Black ink</t>
  </si>
  <si>
    <t>522047</t>
  </si>
  <si>
    <t>110015 Triage Log Sheet Pad - A4 - 50 x 3 Part NCR sets per pad - Full Colour</t>
  </si>
  <si>
    <t>522048</t>
  </si>
  <si>
    <t>STY3159N Outpatient Appointment Card CMHT</t>
  </si>
  <si>
    <t>522050</t>
  </si>
  <si>
    <t>GGNS006 233125 Medication Stock Recording Form - A4 - 2pp - Black Ink</t>
  </si>
  <si>
    <t>522051</t>
  </si>
  <si>
    <t>50050 Patient Care Plan - A4 - 4pp - Black ink</t>
  </si>
  <si>
    <t>522070</t>
  </si>
  <si>
    <t>NHSCFA (NON-CONTRACT)</t>
  </si>
  <si>
    <t>521698</t>
  </si>
  <si>
    <t>Property Book Continuation Sheet - A4 - 4 x 2 Part NCR sets per book</t>
  </si>
  <si>
    <t>521702</t>
  </si>
  <si>
    <t>Property Book NHS Act 2006 Part 10 - A4 - 7 x 2 Part NCR sets and 4 x Bond Sheets per book</t>
  </si>
  <si>
    <t>521788</t>
  </si>
  <si>
    <t>Property Book Continuation Sheet - A4 - 4 x 2 Part NCR sets per book - Including £60 Origination Costs</t>
  </si>
  <si>
    <t>521789</t>
  </si>
  <si>
    <t>Property Book NHS Act 2006 Part 10 - A4 - 7 x 2 Part NCR sets and 4 x Bond Sheets per book - Including £320 Origination Costs</t>
  </si>
  <si>
    <t>Norfolk &amp; Suffolk NHS Foundation Trust (CONTRACT)</t>
  </si>
  <si>
    <t>522015</t>
  </si>
  <si>
    <t>SSS86 - Community Long Action Injection Prescription and Administration Record - A4 - 2pp - Black Ink</t>
  </si>
  <si>
    <t>522018</t>
  </si>
  <si>
    <t>North East Ambulance Service NHS Foundation Trust (CONTRACT-MULTISUPPLIER)</t>
  </si>
  <si>
    <t>522062</t>
  </si>
  <si>
    <t>NEAHAR11 Key Tags (Equipment Labels)</t>
  </si>
  <si>
    <t>North Lanarkshire Council (CONTRACT-MULTISUPPLIER)</t>
  </si>
  <si>
    <t>521503</t>
  </si>
  <si>
    <t>CC_2025_00005 Pesticide Pads - A4 - 50 x 3 Part NCR</t>
  </si>
  <si>
    <t>North Lanarkshire Council (NON-CONTRACT)</t>
  </si>
  <si>
    <t>521534</t>
  </si>
  <si>
    <t>CC_2024_00673 Officer Protective Services Notebook - A6 - 4pp Cover plus 96pp Inner - Saddle Stitched</t>
  </si>
  <si>
    <t>North Tees &amp; Hartlepool Solutions LLP (CONTRACT)</t>
  </si>
  <si>
    <t>521352</t>
  </si>
  <si>
    <t>THNS39 Patient Booking Card - A5 - 2pp</t>
  </si>
  <si>
    <t>521367</t>
  </si>
  <si>
    <t xml:space="preserve">NTH60 HCR215.3  Consent Form 4 Sets V5 - 2 Part NCR sets</t>
  </si>
  <si>
    <t>521428</t>
  </si>
  <si>
    <t>THNS797 HCR320.1 Caring for the Dying Patient - A4 - 9 leaves</t>
  </si>
  <si>
    <t>521519</t>
  </si>
  <si>
    <t>THNS857 PSCF/HCR2075 Patient Agreement to Investigation or Treatment Laparoscopic Cholecystectomy - 2 Part NCR sets BLACK INK ONLY</t>
  </si>
  <si>
    <t>521521</t>
  </si>
  <si>
    <t>PIL1294 Pressure Ulcers, Prevention and Skin Care Leaflet - A5 - 12pp - Full Colour</t>
  </si>
  <si>
    <t>521582</t>
  </si>
  <si>
    <t>PIL1513 Chair Exercises Booklet - A5 - 24pp - Full Colour</t>
  </si>
  <si>
    <t>521585</t>
  </si>
  <si>
    <t>HCR598 WHO Checklist For Procedures under Local Anaesthesia, Sedation and/or Nerve Blocks for Pain Relief - A4 - 2pp - Full Colour</t>
  </si>
  <si>
    <t>521651</t>
  </si>
  <si>
    <t>PSCF/HCR2069 - Exploration of Neck and Parathyroidectomy Sets - 2 Part NCR sets - Black ink only</t>
  </si>
  <si>
    <t>521652</t>
  </si>
  <si>
    <t>PSCF/HCR2071 - Hemi-Thyroidectomy Sets - 2 Part NCR sets - Black ink only</t>
  </si>
  <si>
    <t>521653</t>
  </si>
  <si>
    <t>PSCF/HCR2070 - Total Thyroidectomy Sets - 2 Part NCR sets - Black ink only</t>
  </si>
  <si>
    <t>521657</t>
  </si>
  <si>
    <t>PIL1391 Integrated Musculoskeletal Service Steroid Injection Booklet - A5 - 12pp - 2 Colour</t>
  </si>
  <si>
    <t>521659</t>
  </si>
  <si>
    <t xml:space="preserve">PSCF/HCR2105 MSK steroid injection consent forms  - A3 - 2 Part NCR sets BLACK INK ONLY</t>
  </si>
  <si>
    <t>521663</t>
  </si>
  <si>
    <t>PIL1282 Post Op Rehabilitation Advice - A5 - 12pp - Full Colour</t>
  </si>
  <si>
    <t>521665</t>
  </si>
  <si>
    <t xml:space="preserve">PIL1394 Patient Initiated Follow-Up (PIFU) Appointments  Booklet - A5 - 8pp - 2 Colour</t>
  </si>
  <si>
    <t>521666</t>
  </si>
  <si>
    <t>PIL1194 Benefits, Risks and Possible Complications of Having Podiatric Surgery Leaflet - A5 - 8pp - 2 Colour</t>
  </si>
  <si>
    <t>521742</t>
  </si>
  <si>
    <t>521748</t>
  </si>
  <si>
    <t>521756</t>
  </si>
  <si>
    <t>NTH110 HCR196.7 Summary of Care / Education - A4 - 2pp - Black</t>
  </si>
  <si>
    <t>521787</t>
  </si>
  <si>
    <t>PSCF/HCR2003 (HCR233) Radioiodine Treatment for Hyperthyroidism (overactive thyroid gland) or Non-Toxic Goitre - 2 Part NCR sets - BLACK INK ONLY</t>
  </si>
  <si>
    <t>521841</t>
  </si>
  <si>
    <t>PIL1554 Biofeedback Clinic - A5 - 4pp - 2 Colour</t>
  </si>
  <si>
    <t>521887</t>
  </si>
  <si>
    <t>HCR329 V3 - Heart Failure Progress Record Booklets - A5 - 4pp Cover plus 28pp Text - Full Colour Cover</t>
  </si>
  <si>
    <t>521899</t>
  </si>
  <si>
    <t>521939</t>
  </si>
  <si>
    <t>PIL1433 Delirium Booklet - A5 - 12pp - 2 Colour</t>
  </si>
  <si>
    <t>521967</t>
  </si>
  <si>
    <t>HCR2129 Consent Form 1 Hip Fracture Fixation - A3 - 2 Part NCR sets BLACK INK ONLY</t>
  </si>
  <si>
    <t>521968</t>
  </si>
  <si>
    <t>HCR2130 Consent Form 1 Hip Hemiarthroplasty - A3 - 2 Part NCR sets BLACK INK ONLY</t>
  </si>
  <si>
    <t>522031</t>
  </si>
  <si>
    <t>NTH189 DNACPR Pads - A4 - 50 x 3 Part NCR sets per pad - Drilled</t>
  </si>
  <si>
    <t>522092</t>
  </si>
  <si>
    <t xml:space="preserve">NTH35  HCR059  National Early Warning Score 2 (NEWS2) - A4 - 8pp - Full Colour</t>
  </si>
  <si>
    <t>North West Anglia NHS Foundation Trust (CONTRACT)</t>
  </si>
  <si>
    <t>521757</t>
  </si>
  <si>
    <t>Consent Form 1 Pads - 25 x 2 Part NCR per Pad - WITHOUT BARCODE- SIMILAR TO WZZ040</t>
  </si>
  <si>
    <t>521893</t>
  </si>
  <si>
    <t>WZZ395 (SSF0030) DKA Chart - A4 - 4pp - 3 Colour</t>
  </si>
  <si>
    <t>522022</t>
  </si>
  <si>
    <t>Receipt Slips - Pads of 50</t>
  </si>
  <si>
    <t>North West Anglia NHS Foundation Trust ( Peterborough) (CONTRACT)</t>
  </si>
  <si>
    <t>521420</t>
  </si>
  <si>
    <t>WZZ1039 Virtual Ward Drug Chart V1 - A4 - 2pp - Full Colour</t>
  </si>
  <si>
    <t>521507</t>
  </si>
  <si>
    <t xml:space="preserve">WZZ563 PHAMR6 Out Patients Continuation sheet -  A4 - 2pp - Black Ink</t>
  </si>
  <si>
    <t>Northampton General Hospital NHS Trust (CONTRACT-MULTISUPPLIER)</t>
  </si>
  <si>
    <t>521494</t>
  </si>
  <si>
    <t xml:space="preserve">NGV1800 DL Envelopes Self Seal Wallet With Window -  White</t>
  </si>
  <si>
    <t>Midlands Area</t>
  </si>
  <si>
    <t>521495</t>
  </si>
  <si>
    <t>NGV1651 Neonatal Resuscitation Leaflet - A4 - 4pp - Full Colour</t>
  </si>
  <si>
    <t>521497</t>
  </si>
  <si>
    <t>NGV2689 NUC Urethral Catheter Insertion-Change Record - A4 - 1pp - Black</t>
  </si>
  <si>
    <t>521577</t>
  </si>
  <si>
    <t>NGV590 Adult Non-Elective Admission Booklet - A4 - 16pp - 4 Col/2 Col</t>
  </si>
  <si>
    <t>521580</t>
  </si>
  <si>
    <t>NGV2024 TKR Care Pathway Booklets - A4 - 40pp - Black ink</t>
  </si>
  <si>
    <t>521589</t>
  </si>
  <si>
    <t>NGV2382 Dermatology Procedural Pathway Part 1 - A4 - 2pp - Full Colour</t>
  </si>
  <si>
    <t>521590</t>
  </si>
  <si>
    <t>NGV2381 Dermatology Procedural Pathway Part 2 - A4 - 4pp - Full Colour</t>
  </si>
  <si>
    <t>521595</t>
  </si>
  <si>
    <t>NGV2494 Paed Oncology Admission Proforma - A4 - 1pp - Black ink</t>
  </si>
  <si>
    <t>521800</t>
  </si>
  <si>
    <t>NGV2435 Indication for CTG - Stickers Label - 150mm x 110mm - Full Colour</t>
  </si>
  <si>
    <t>521834</t>
  </si>
  <si>
    <t>NGV2350 National Prostate Cancer - Who to Contact - Stickers Label - 1pp - 202mm x 142mm - Full Colour</t>
  </si>
  <si>
    <t>521835</t>
  </si>
  <si>
    <t>NGV2488 Adult Fluid Balance Chart - A4 - 1pp - 2 Colour</t>
  </si>
  <si>
    <t>521860</t>
  </si>
  <si>
    <t>NGV903 Consent Form 1 - A3 - 50 x 2 Part NCR per Pad - STOCK</t>
  </si>
  <si>
    <t>Gemma McKay</t>
  </si>
  <si>
    <t>521910</t>
  </si>
  <si>
    <t>NGV2262F Label - 180mm x 100mm - Black ink</t>
  </si>
  <si>
    <t>521912</t>
  </si>
  <si>
    <t xml:space="preserve">NGV2053 Day Surgery Patient Discharge Passport  - A4 - 2pp - Black Ink</t>
  </si>
  <si>
    <t>521913</t>
  </si>
  <si>
    <t>NGV1963 Local Anaesthetic WHO Checklist - A4 - 2pp - 2 Colour</t>
  </si>
  <si>
    <t>521915</t>
  </si>
  <si>
    <t>NGV1123 Consent for Oesophago-gastro-duodenoscopy/endoscopy/gastroscopy - A4 - 3 Part Set - NCR/Bond</t>
  </si>
  <si>
    <t>521943</t>
  </si>
  <si>
    <t>NGV2289 Care for Pressure Ulcer Booklet - A5 - 12pp - 4 Colour</t>
  </si>
  <si>
    <t>521974</t>
  </si>
  <si>
    <t>NGV2747 Taking Low Dose Aspirin in Pregnancy Booklet - A5 - 8pp - 2 Colour</t>
  </si>
  <si>
    <t>521977</t>
  </si>
  <si>
    <t>NGV1550a Treatment Escalation Plan Form Pads - A4 - 50 sheets per pad</t>
  </si>
  <si>
    <t>Northumbria NHFLM (CONTRACT)</t>
  </si>
  <si>
    <t>521656</t>
  </si>
  <si>
    <t>PIN501 Care After Hip Fracture Booklet - A5 - 44pp - Full Colour</t>
  </si>
  <si>
    <t>Nottingham University Hospitals NHS Trust (CONTRACT-MULTISUPPLIER)</t>
  </si>
  <si>
    <t>521361</t>
  </si>
  <si>
    <t>Business Cards - 85mm x 55mm - 2pp - Full Colour - 1 Sort Only</t>
  </si>
  <si>
    <t>521419</t>
  </si>
  <si>
    <t xml:space="preserve">NUH00015N Travel Costs Claim Forms - A4 - 2pp - Black ink -  Banded in 100's</t>
  </si>
  <si>
    <t>521785</t>
  </si>
  <si>
    <t>NUH02177N MESU Status Label - 138mm x 185mm - Drilled and Strung</t>
  </si>
  <si>
    <t>Maxwell St - Partial Outwork</t>
  </si>
  <si>
    <t>521848</t>
  </si>
  <si>
    <t>Blue Modern Business Cards - 85mm x 55mm - 2pp - Full Colour - 35 Sorts - 50 of each sort = 1,750 in all</t>
  </si>
  <si>
    <t>521956</t>
  </si>
  <si>
    <t>How Did We Do Form - A6 - 1pp - Full Colour ***please note: we have quoted material as 80gsm White Bond***</t>
  </si>
  <si>
    <t>522033</t>
  </si>
  <si>
    <t>Blue Modern Business Cards - 85mm x 55mm - 2pp - Full Colour - 35 Sorts - 120 of each sort = 4,200 in all</t>
  </si>
  <si>
    <t>Nottinghamshire Healthcare NHS Foundation Trust (CONTRACT)</t>
  </si>
  <si>
    <t>521397</t>
  </si>
  <si>
    <t>Patient Discharge / Transfer Information - A4 - 4 Part NCR Sets</t>
  </si>
  <si>
    <t>521479</t>
  </si>
  <si>
    <t>Healthfor Teens Cards - 85mm x 55mm - 2pp - Full Colour</t>
  </si>
  <si>
    <t>521728</t>
  </si>
  <si>
    <t>Patient Discharge / Transfer Information - A4 - 140gsm White Uncoated</t>
  </si>
  <si>
    <t>521738</t>
  </si>
  <si>
    <t>521868</t>
  </si>
  <si>
    <t>ASC6 Communication Sheet - A4 - 2pp - Black ink - 80gsm Tint</t>
  </si>
  <si>
    <t>522044</t>
  </si>
  <si>
    <t>PH001 Drug Prescription Record - A4 - 6pp - 2 Colour - 280 Micron</t>
  </si>
  <si>
    <t>Optegra UK (CONTRACT)</t>
  </si>
  <si>
    <t>521369</t>
  </si>
  <si>
    <t>OPTREG Theatre Operations Register Book - A3 Portrait - 200pp (using existing die from A4 landscape register for cover)</t>
  </si>
  <si>
    <t>521386</t>
  </si>
  <si>
    <t>OPT202 Hospital Appointment Card for Preston - 75mm x 105mm - 2pp - Full Colour</t>
  </si>
  <si>
    <t>521693</t>
  </si>
  <si>
    <t>OPT174 Glaucoma Patient Information Booklet - A5 - 12pp - Full Colour</t>
  </si>
  <si>
    <t>521694</t>
  </si>
  <si>
    <t>OPT193 Glaucoma Referral Criteria - A5 - 2pp - Full Colour</t>
  </si>
  <si>
    <t>521980</t>
  </si>
  <si>
    <t>521981</t>
  </si>
  <si>
    <t>521986</t>
  </si>
  <si>
    <t>OPT197 NHS Free Transport Leaflet - A5 - 2pp - Full Colour</t>
  </si>
  <si>
    <t>521987</t>
  </si>
  <si>
    <t>OPT187 South Leaflet - DL - 6pp - Full Colour - 170gsm silk</t>
  </si>
  <si>
    <t>521994</t>
  </si>
  <si>
    <t>OPT189 Concertina Leaflet North - Direct Pathway - DL - 6pp - Full Colour - 170gsm silk</t>
  </si>
  <si>
    <t>521997</t>
  </si>
  <si>
    <t>OPT190 North Leaflet - DL - 6pp - Full Colour - 170gsm silk</t>
  </si>
  <si>
    <t>522077</t>
  </si>
  <si>
    <t>OPT12 South Clincal Outcomes - A4 - 2pp - Full Colour - To Stock - 170gsm Silk</t>
  </si>
  <si>
    <t>Oxford Health NHS Foundation Trust (NON-CONTRACT)</t>
  </si>
  <si>
    <t>521525</t>
  </si>
  <si>
    <t>Medication and Administration Record Booklet - A4 - 12pp - 3 Colours - 100gsm White Bond</t>
  </si>
  <si>
    <t>Portsmouth City Council (CONTRACT-MULTISUPPLIER)</t>
  </si>
  <si>
    <t>521385</t>
  </si>
  <si>
    <t>not complete 74.1060 Shipwrights Way Label - 70mm Diameter - 1 sort only - Up Arrow - Supplied 20 per roll - Full Colour</t>
  </si>
  <si>
    <t>521401</t>
  </si>
  <si>
    <t>34.314 Long Recycling Sticker - 680mm x 220mm - Full Colour - Supplied cut to size - UV Filter Laminated</t>
  </si>
  <si>
    <t>34.314 Communal Rubbish Sticker - 297mm x 210mm - Black ink only - Supplied cut to size - UV Filter Laminated</t>
  </si>
  <si>
    <t>521412</t>
  </si>
  <si>
    <t>97.181 Food Label Card - 55mm x 170mm folded to 85mm x 55mm - Full Colour</t>
  </si>
  <si>
    <t>521421</t>
  </si>
  <si>
    <t>206.38 - Eastney Watersports Site - Postcards - A5 - 1pp - Full Colour - 250gsm recycled Uncoated **please note to guarantee no smudge we have quoted using Uncoated material**</t>
  </si>
  <si>
    <t>521423</t>
  </si>
  <si>
    <t>18.138 - Mayor Making Programme 2025 Leaflet - A5 - 4pp - Full Colour - 170gsm</t>
  </si>
  <si>
    <t>521426</t>
  </si>
  <si>
    <t xml:space="preserve">74.1058 -  Notice to Owners (NtO) TMA Part 6 BROWN (Apr 2025) A4 - 2pp - Full Colour 10000 of each version</t>
  </si>
  <si>
    <t>521484</t>
  </si>
  <si>
    <t>206.39 - Eastney watersports site - quick questionnaires - A5 - 2pp -Black</t>
  </si>
  <si>
    <t>521601</t>
  </si>
  <si>
    <t>10.1085 - HO calling cards - Housing Needs 2025 [A6] - A6 - 2pp - Full Colour</t>
  </si>
  <si>
    <t>521839</t>
  </si>
  <si>
    <t>86.28 LGBT Pull up Banner - 850mm x 2,000mm - Full colour - Suitable for Outdoors</t>
  </si>
  <si>
    <t>521853</t>
  </si>
  <si>
    <t>86.27 LGBT Flyer - A5 - 2pp - Full Colour - 150gsm Silk</t>
  </si>
  <si>
    <t>86.27 LGBT Flyer - A5 - 2pp - Full Colour - 170gsm Silk</t>
  </si>
  <si>
    <t>521916</t>
  </si>
  <si>
    <t xml:space="preserve">75.300 Beach Hut Poster - A1 - 1pp -  Full Colour - 180gsm Satin</t>
  </si>
  <si>
    <t>521925</t>
  </si>
  <si>
    <t>127.129 Open Studios 2025 Poster - A3 - 2pp - Full Colour - 170gsm Silk</t>
  </si>
  <si>
    <t>521926</t>
  </si>
  <si>
    <t xml:space="preserve">127.129 Open Studios 2025 Poster - A2 - 2pp -  Full Colour - 180gsm Satin</t>
  </si>
  <si>
    <t>521936</t>
  </si>
  <si>
    <t xml:space="preserve">PM0941 ETC Poster - 1870mm x 600mm - 1pp -  Full Colour - 180gsm Satin</t>
  </si>
  <si>
    <t>Portsmouth Hospitals University NHS Trust (CONTRACT)</t>
  </si>
  <si>
    <t>521688</t>
  </si>
  <si>
    <t>PHT0115 New Prescription Chart - A4 - 12pp - Full Colour</t>
  </si>
  <si>
    <t>Public Health Scotland (CONTRACT-MULTISUPPLIER)</t>
  </si>
  <si>
    <t>521871</t>
  </si>
  <si>
    <t>1930 Gonococcal Vaccine Booklet - A5 - 12pp - Full Colour - 90gsm - Carbon Balanced</t>
  </si>
  <si>
    <t>521947</t>
  </si>
  <si>
    <t>1930 Gonococcal Vaccine Booklet - A5 - 8pp - Full Colour - 90gsm - Carbon Balanced</t>
  </si>
  <si>
    <t>522013</t>
  </si>
  <si>
    <t>1890 - Protect Your Child from Serious Diseases 0-5 Yrs - A5 - 32pp - Full Colour - Carbon Balanced - 90gsm</t>
  </si>
  <si>
    <t>522020</t>
  </si>
  <si>
    <t>After an Immunisation - Babies to 5 Years - Pads - A4 - 50 Sheets per Pad - 2pp - Full Colour</t>
  </si>
  <si>
    <t>522063</t>
  </si>
  <si>
    <t>Ready Steady Baby Booklet - A4 - 4pp Cover plus 288pp Inner - Full Colour - PUR Bound - 5 Sorts - 300 of each sort</t>
  </si>
  <si>
    <t>Jose Bennett</t>
  </si>
  <si>
    <t>QE Facilities NHS (Queen Elizabeth) (CONTRACT)</t>
  </si>
  <si>
    <t>521378</t>
  </si>
  <si>
    <t>LP222996 Hysteroscopy Pathway Booklet JS March 2025 - A4 - 8pp - Full Colour</t>
  </si>
  <si>
    <t>521668</t>
  </si>
  <si>
    <t xml:space="preserve">LP86486  QE APPOINTMENT CARDS A6 - 2pp full colour</t>
  </si>
  <si>
    <t>521901</t>
  </si>
  <si>
    <t>LP260663 Endoscopy Assessment Questionaire - A4 - 2pp</t>
  </si>
  <si>
    <t>521902</t>
  </si>
  <si>
    <t>LP215721 - Blue OP Pathway Booklet - A4 - 16pp - Full Colour</t>
  </si>
  <si>
    <t>521903</t>
  </si>
  <si>
    <t>LP5592 Urology History Sheet- A4 - 2pp - 2 Colour</t>
  </si>
  <si>
    <t>RDW Creative (NON-CONTRACT)</t>
  </si>
  <si>
    <t>521587</t>
  </si>
  <si>
    <t>Brochure 4pp Cover, 16pp Inners - A5 Saddle stitched Booklet - Full Colour</t>
  </si>
  <si>
    <t>Royal Free London NHS Foundation Trust (NON-CONTRACT)</t>
  </si>
  <si>
    <t>521362</t>
  </si>
  <si>
    <t>NM1015NS Form 4011 Behaviour Chart - A4 - 1pp - White Bond - Black ink</t>
  </si>
  <si>
    <t>521364</t>
  </si>
  <si>
    <t>NM1138NS Alcohol Withdrawal Observation and Prescription Chart - A4 - 2pp - Yellow Card</t>
  </si>
  <si>
    <t>521411</t>
  </si>
  <si>
    <t>NM1029NS Form 372 Day Patient Prescription Chart- A4 - 2pp - Black Ink</t>
  </si>
  <si>
    <t>521596</t>
  </si>
  <si>
    <t>NM125 North Middlesex New Adult Casualty Cards</t>
  </si>
  <si>
    <t>521700</t>
  </si>
  <si>
    <t>521706</t>
  </si>
  <si>
    <t>NM082 Form 5026 Adult Inpatient Discharge Checklist (Excluding Maternity) - A4 - 2pp - Orange Bond</t>
  </si>
  <si>
    <t>521872</t>
  </si>
  <si>
    <t>NM1382NS Patient Transfer Booklet - A4 - 8pp - Black ink</t>
  </si>
  <si>
    <t>521873</t>
  </si>
  <si>
    <t>521875</t>
  </si>
  <si>
    <t>521944</t>
  </si>
  <si>
    <t xml:space="preserve">RFL942 Having a Hysteroscopy as an Outpatient  - A4 - 4pp - Full Colour</t>
  </si>
  <si>
    <t>521945</t>
  </si>
  <si>
    <t>RFL715 Pregnancy of Unknown Location - A4 - 4pp - Full Colour</t>
  </si>
  <si>
    <t>522035</t>
  </si>
  <si>
    <t xml:space="preserve">NM1458NS  RFL715 Pregnancy of Unknown Location - A4 - 4pp - BLACK INK ONLY</t>
  </si>
  <si>
    <t>522036</t>
  </si>
  <si>
    <t xml:space="preserve">NM1090NS RFL942 Having a Hysteroscopy as an Outpatient  - A4 - 4pp - BLACK INK ONLY</t>
  </si>
  <si>
    <t>522054</t>
  </si>
  <si>
    <t>522055</t>
  </si>
  <si>
    <t xml:space="preserve">NM1027NS Appendix 1 Adult Variable Rate Insulin Infusion (VRII)  Chart  (Sliding Scale) - A4 - 2pp - Full Colour</t>
  </si>
  <si>
    <t>Royal Orthopaedic Hospital (CONTRACT)</t>
  </si>
  <si>
    <t>521467</t>
  </si>
  <si>
    <t xml:space="preserve">ROH578  KMR1 Admission Front Sheet Sets - A4 - 2 Part NCR</t>
  </si>
  <si>
    <t>521468</t>
  </si>
  <si>
    <t>ROH729 Peripheral venous Cannula (PVC) Insertion and Ongoing Care Record - A4 - 2pp - Full Colour</t>
  </si>
  <si>
    <t>521469</t>
  </si>
  <si>
    <t xml:space="preserve">ROH742 Pressure Ulcer Risk Assessment Purpose T (V2)  - A4 - 2pp - Full Colour - Drilled</t>
  </si>
  <si>
    <t>521487</t>
  </si>
  <si>
    <t>ROH743 Use of Bedrails Assessment - A4 - 2pp - Black Ink</t>
  </si>
  <si>
    <t>521634</t>
  </si>
  <si>
    <t>Blank Labels - 45.7mm x 25.4mm - Supplied 40 up per A4 sheet - No Print **PLEASE NOTE THIS IS THE CLOSEST SIZE OF LABEL AVAILABLE**</t>
  </si>
  <si>
    <t>Royal Papworth Hospital NHS Foundation Trust (CONTRACT)</t>
  </si>
  <si>
    <t>521436</t>
  </si>
  <si>
    <t>ROYP003 PI 08 Reducing the risk of Blood Clots Booklets Booklets - A5 - 8pp - - Full Colour Cover</t>
  </si>
  <si>
    <t>521567</t>
  </si>
  <si>
    <t>PI-273 Delirium Awareness Booklets - A5 - 8pp - Full Colour Cover</t>
  </si>
  <si>
    <t>521574</t>
  </si>
  <si>
    <t>ROYP015 PI 43 Booklets - A4 - 12pp Bond plus 2 Part NCR - Full Colour</t>
  </si>
  <si>
    <t>521639</t>
  </si>
  <si>
    <t>ROYP034 PI-126 Lung Transplant Assesment Booklets - A5 - 8pp - Full Colour Cover, Black Inner</t>
  </si>
  <si>
    <t>521755</t>
  </si>
  <si>
    <t>Plastic Cards - 2pp - 85mm x 54mm portrait - 760 mic - Full Colour - Slot Punched</t>
  </si>
  <si>
    <t>521955</t>
  </si>
  <si>
    <t>ROYP035 PI-11 Writing to Your Donors Family Booklets V9- A5 - 8pp - - Full Colour Cover</t>
  </si>
  <si>
    <t>521962</t>
  </si>
  <si>
    <t>ROYP010 PI-194 Preventing Surgical Site ( Wound) Infections Booklets V5- A5 - 8pp - Full Colour</t>
  </si>
  <si>
    <t>521971</t>
  </si>
  <si>
    <t>Sheffield City Council (NON-CONTRACT)</t>
  </si>
  <si>
    <t>521662</t>
  </si>
  <si>
    <t xml:space="preserve">739.33 - Certificate of Service order x 12 - NCR A4 Duplicate Books - A4 - 25 x  3 Part NCR sets per book</t>
  </si>
  <si>
    <t>521933</t>
  </si>
  <si>
    <t>Trading Standards Report Pad - A4 - 50 x 2 Part NCR sets per pad - Full Colour ***please note: we have quoted for both copies being White material and for pads of 50***</t>
  </si>
  <si>
    <t>521934</t>
  </si>
  <si>
    <t>Trading Standards Report Continuation Pad - A4 - 50 x 2 Part NCR sets per pad - Full Colour ***please note: we have quoted for both copies being White material and for pads of 50***</t>
  </si>
  <si>
    <t>Sheffield Teaching Hospitals NHS Trust (NON-CONTRACT)</t>
  </si>
  <si>
    <t>522110</t>
  </si>
  <si>
    <t>NEQAS Bespoke Envelopes - 206mm x 340mm - 70 micron - Full colour</t>
  </si>
  <si>
    <t>South Lanarkshire Council (NON-CONTRACT)</t>
  </si>
  <si>
    <t>521422</t>
  </si>
  <si>
    <t>FC-24-027MC012 Envelopes - C6 White Window Self Seal Wallet</t>
  </si>
  <si>
    <t>South Tees Hospital NHS Foundation Trust (CONTRACT)</t>
  </si>
  <si>
    <t>504688 - 354018</t>
  </si>
  <si>
    <t>NSST1237 Dementia Booklet - A5 - 76pp text saddle sNSST titched booklet - 80gsm Bond **We have quoted an alternative cost 80gsm bond for no smudging when written on**</t>
  </si>
  <si>
    <t>521359</t>
  </si>
  <si>
    <t>NSST1245 Medical Photography / Breast Cancer Services Consent Form Pads - A4 - 50 x 2 Part NCR sets per pad - Full Colour</t>
  </si>
  <si>
    <t>521406</t>
  </si>
  <si>
    <t>NSST1047 LocSSIP - Oro/Nasogastric Feeding Tube Care Pathway General Critical Care Pathway - A4 - 4pp - Full Colour digital</t>
  </si>
  <si>
    <t>521443</t>
  </si>
  <si>
    <t xml:space="preserve">NSST649 NEWS2 Scale 1 Acute STH  Form - A4 - 2pp - Full Colour - 90gsm</t>
  </si>
  <si>
    <t>521498</t>
  </si>
  <si>
    <t>NSST249 Syringe Pump Directive - A4 - Black &amp; Blue 300u Both Sides</t>
  </si>
  <si>
    <t>521499</t>
  </si>
  <si>
    <t xml:space="preserve">NSST310  MICC3516 Step Forms  - A4 - Full Colour</t>
  </si>
  <si>
    <t>521522</t>
  </si>
  <si>
    <t>STEE038 WQE089 Consent Form 1 (LP33139) - 2 Part NCR - WEB</t>
  </si>
  <si>
    <t>521539</t>
  </si>
  <si>
    <t>STEE158 V6 Patient Admission Documents - A4 - 4 leaves of A4</t>
  </si>
  <si>
    <t>521540</t>
  </si>
  <si>
    <t>STEE069 WQE382 LP33346 Continuation Care Plan - A4</t>
  </si>
  <si>
    <t>521553</t>
  </si>
  <si>
    <t>NSST120 Drug Stock Sheet - LP61420 - A4 - Black &amp; Blue 300u Both Sides</t>
  </si>
  <si>
    <t>521591</t>
  </si>
  <si>
    <t>ST2929 Contact Information for Patients Business Cards - 85mm x 55mm - 2pp - Full Colour - Matt Laminated One Side Only</t>
  </si>
  <si>
    <t>521594</t>
  </si>
  <si>
    <t>NSST670 Consent Form 3 Flexible Cystoscopy (+/- Biopsy) - A3 - 2 Part NCR Sets</t>
  </si>
  <si>
    <t>521598</t>
  </si>
  <si>
    <t>STEE153 Confidential Folders with CTG Envelope and 1 Mount Sheets</t>
  </si>
  <si>
    <t>521654</t>
  </si>
  <si>
    <t>ST1929 Your Child's Anaesthetic Booklets - A5 - 16pp - Full Colour</t>
  </si>
  <si>
    <t>521686</t>
  </si>
  <si>
    <t>STEE096 LP24561 ECG Request Card - A5 - 1pp - Black ink</t>
  </si>
  <si>
    <t>521691</t>
  </si>
  <si>
    <t>NSST002 Consent Form 1 - Patient Agreement to Investigation or Treatment - Colonoscopy and Gastroscopy - 2 Part NCR - BLACK INK ONLY</t>
  </si>
  <si>
    <t>521697</t>
  </si>
  <si>
    <t xml:space="preserve">NSST764 Midline Care Pathway Insertion -  A4 - 4pp - Full Colour - Drilled</t>
  </si>
  <si>
    <t>521799</t>
  </si>
  <si>
    <t>NSST1245 Medical Photography / Breast Cancer Services Consent Form Pads - A4 - 50 x 2 Part NCR sets per pad - Black ink only</t>
  </si>
  <si>
    <t>521803</t>
  </si>
  <si>
    <t>521876</t>
  </si>
  <si>
    <t>ST2162 Cares Passport Card - 55mm x 85mm - 2pp - 2 Colour</t>
  </si>
  <si>
    <t>521880</t>
  </si>
  <si>
    <t>NSST346 ST0201 Paediatric Intensive Care Prescription Chart - 400mm x 525mm</t>
  </si>
  <si>
    <t>521881</t>
  </si>
  <si>
    <t>521882</t>
  </si>
  <si>
    <t>NSST119 As Required Anticipatory Medicines - A4 - 2pp - 3 Colour</t>
  </si>
  <si>
    <t>521929</t>
  </si>
  <si>
    <t>NSST1186 Carers Passport Lanyards - Yellow Strap - Printed 1 colour 1 side with PVC card holder attached</t>
  </si>
  <si>
    <t>521937</t>
  </si>
  <si>
    <t>NSST549 Green Radiotherapy Folder - Self Adhesive Pocket to Inside Front Cover Only</t>
  </si>
  <si>
    <t>521983</t>
  </si>
  <si>
    <t>NSST594 Delirium Assessment - A4 - 1pp - Black ink</t>
  </si>
  <si>
    <t>521988</t>
  </si>
  <si>
    <t>NSST1228 Community Services Morning Insulin Prescription Chart - 1 leaf of A4 and 3 leaves of A5 with 2 wire stitches at left</t>
  </si>
  <si>
    <t>522053</t>
  </si>
  <si>
    <t xml:space="preserve">NSST1150   ST2156  In Patient Leadership Safety Huddle Form - A4 - 2pp - 2 Colour - 2 Colour</t>
  </si>
  <si>
    <t>522058</t>
  </si>
  <si>
    <t>522071</t>
  </si>
  <si>
    <t>522080</t>
  </si>
  <si>
    <t>NSST727 ST0510 Patient Experience Leaflet 8pp DL - Full Colour</t>
  </si>
  <si>
    <t>522083</t>
  </si>
  <si>
    <t>NSST933 ST2921 - A Helping Hand to Heart Recovery Booklets - A4 - 32pp - Full Colour</t>
  </si>
  <si>
    <t>South Tyneside and Sunderland NHS Foundation NHS (NON-CONTRACT)</t>
  </si>
  <si>
    <t>521533</t>
  </si>
  <si>
    <t>Boiler House Case Bound books - A4 Landscape - 5 kinds - 1 off of each kind = 5 in total</t>
  </si>
  <si>
    <t>521982</t>
  </si>
  <si>
    <t>Receipt Form Books - A6 - 100 x 2 part NCR sets per book - 2 kinds - STSW Logo x 25 and CHoICE Logo x 25 = 50 in total</t>
  </si>
  <si>
    <t>South West Yorkshire Partnership (NON-CONTRACT)</t>
  </si>
  <si>
    <t>521357</t>
  </si>
  <si>
    <t>4449 Paths Fear of Birth Tokophobia Easy Read Booklets - A5 - 16pp - Full Colour</t>
  </si>
  <si>
    <t>521394</t>
  </si>
  <si>
    <t>Mixed Recycling Without Glass Poster - A4 - 1pp - Full Colour - Gloss Laminated One Side</t>
  </si>
  <si>
    <t>521395</t>
  </si>
  <si>
    <t>Food Waste Recycling Poster - A4 - 1pp - Full Colour - Gloss Laminated One Side</t>
  </si>
  <si>
    <t>521396</t>
  </si>
  <si>
    <t>Mixed Recycling Without Glass Weatherproof Labels - A5 - Full Colour</t>
  </si>
  <si>
    <t>521399</t>
  </si>
  <si>
    <t>Food Waste Recycling Weatherproof Labels - A5 - Full Colour</t>
  </si>
  <si>
    <t>521523</t>
  </si>
  <si>
    <t>4449 Paths Fear of Birth Tokophobia Easy Read Booklets - A4 - 4pp Cover plus 12pp Inner - Full Colour</t>
  </si>
  <si>
    <t>521761</t>
  </si>
  <si>
    <t>4885 - Maintaining Your Weight Booklet - A5 - 8pp - Full Colour</t>
  </si>
  <si>
    <t>Specialist Operations Regiment (NON-CONTRACT)</t>
  </si>
  <si>
    <t>521837</t>
  </si>
  <si>
    <t>SUP3 33/7b Surveillance Log Book - A5 - Cover plus 20 Leaves - Black ink</t>
  </si>
  <si>
    <t>521840</t>
  </si>
  <si>
    <t>SUP2 SMR Surveillance Management Record - A5 - Cover plus 62pp - Black ink - Stock</t>
  </si>
  <si>
    <t>St John &amp; St Elizabeth Hospital (CONTRACT)</t>
  </si>
  <si>
    <t>521471</t>
  </si>
  <si>
    <t>SP1630 Risk Assessment Booklet - A4 - 20pp - Full Colour</t>
  </si>
  <si>
    <t>521895</t>
  </si>
  <si>
    <t>SP1625 Cannula Assessment Record - A4 - 2pp - Full Colour</t>
  </si>
  <si>
    <t>521896</t>
  </si>
  <si>
    <t>521954</t>
  </si>
  <si>
    <t>Staffordshire and Stoke-on-Trent Integrated Care Board (NON-CONTRACT)</t>
  </si>
  <si>
    <t>521888</t>
  </si>
  <si>
    <t>Respect - What Should Happen to You in an Emergency Leaflet - DL - 6pp - Full Colour</t>
  </si>
  <si>
    <t>Suffolk County Council (NON-CONTRACT)</t>
  </si>
  <si>
    <t>521885</t>
  </si>
  <si>
    <t>50mm Capacity White Folders</t>
  </si>
  <si>
    <t>Sussex Police (CONTRACT)</t>
  </si>
  <si>
    <t>521801</t>
  </si>
  <si>
    <t>SV3 Form Booklet - A5 - Cover 4pp plus 12pp - Black ink</t>
  </si>
  <si>
    <t>521851</t>
  </si>
  <si>
    <t>Compliment Slip - Eastbourne - 99mm x 210mm - 1pp</t>
  </si>
  <si>
    <t>The Giaroli Centre (NON-CONTRACT)</t>
  </si>
  <si>
    <t>521456</t>
  </si>
  <si>
    <t>iGROW v2 Software and Support 11-25 Users 1 Year 01 June 2025 to 31 May 2026</t>
  </si>
  <si>
    <t>Software</t>
  </si>
  <si>
    <t>521462</t>
  </si>
  <si>
    <t>iGROW v2 Software and Support 11-25 Users 3 Years 01 June 2025 to 31 May 2028</t>
  </si>
  <si>
    <t>The Rotherham NHS Foundation Trust (NON-CONTRACT)</t>
  </si>
  <si>
    <t>521889</t>
  </si>
  <si>
    <t>Patient Event Flyer - A5 - 1pp - Full Colour - 130gsm silk</t>
  </si>
  <si>
    <t>The Royal Wolverhampton Hospitals (CONTRACT)</t>
  </si>
  <si>
    <t>521354</t>
  </si>
  <si>
    <t>WHC_14968914_09.04.25_V_1 - A4 - 2pp - Black ink</t>
  </si>
  <si>
    <t>521373</t>
  </si>
  <si>
    <t>WZZ0114 WCA088/C Day Case Prescription Treatment Sheet - Additional - A4 - 2pp - Self Adhesive Strip reverse.</t>
  </si>
  <si>
    <t>521405</t>
  </si>
  <si>
    <t>MI_3255714_13.01.25_V_3 - A4 - 1pp - Full Colour</t>
  </si>
  <si>
    <t>521413</t>
  </si>
  <si>
    <t>MI_15123714 - Arrow Sticker - 12mm x 7mm - Black ink on Transparent Low Tack label - Supplied 1,000 labels per Rolls **PLEASE NOTE SLIGHT CHANGE IN SIZE**</t>
  </si>
  <si>
    <t>521415</t>
  </si>
  <si>
    <t>MI_15123714 - Arrow Sticker - 20mm x 5mm - Black ink on Transparent Low Tack label - Supplied 1,000 per Rolls</t>
  </si>
  <si>
    <t>521418</t>
  </si>
  <si>
    <t>MI_13079614_23.01.25_V_1 Booklet - A5 - 16pp - Full Colour</t>
  </si>
  <si>
    <t>521431</t>
  </si>
  <si>
    <t>Mi_11810614 Nevertear - A4 - 2pp - Full Colour</t>
  </si>
  <si>
    <t>521437</t>
  </si>
  <si>
    <t>WCA_1765_28.01.21_V_4 Cards - A6 - 2pp - Black ink - Multi-drilled</t>
  </si>
  <si>
    <t>521489</t>
  </si>
  <si>
    <t>521491</t>
  </si>
  <si>
    <t>521492</t>
  </si>
  <si>
    <t>WHC_10292914 - DL - 8pp - Full Colour</t>
  </si>
  <si>
    <t>521496</t>
  </si>
  <si>
    <t>15130014 - Well Wishers Thank You Cards- A5 - 4pp - Full Colour</t>
  </si>
  <si>
    <t>521641</t>
  </si>
  <si>
    <t>WHC_10690914_17.11.22_V_1 Booklet - 13 leaves of A4 - Stab Stitched</t>
  </si>
  <si>
    <t>521791</t>
  </si>
  <si>
    <t>WCA_1012_10.01.25_V_5 Booklet - A5 - 20pp - Black ink</t>
  </si>
  <si>
    <t>521938</t>
  </si>
  <si>
    <t>WCA_2018_15.05.18_V_4 Opthalmology Day Surgery Booklet - A4 - 6pp cover + 24pp text</t>
  </si>
  <si>
    <t>The Royal Wolverhampton Hospitals NHS Trust (CONTRACT)</t>
  </si>
  <si>
    <t>521416</t>
  </si>
  <si>
    <t>00599 Therapies Team Leaflet - DL - 4pp - Full Colour</t>
  </si>
  <si>
    <t>The Whittington Hospital NHS Trust (NON-CONTRACT)</t>
  </si>
  <si>
    <t>521921</t>
  </si>
  <si>
    <t>Really Useful Information Insert, Bottle Feeding Assessment Tool and Knowing Your Baby Is Getting Enough and Breastfeeding Assessment Tool - 1pp - Full Colour - 2,000 of each</t>
  </si>
  <si>
    <t>Torbay and South Devon NHS Foundation Trust (CONTRACT)</t>
  </si>
  <si>
    <t>521349</t>
  </si>
  <si>
    <t>DT16 General Medical Tabbed Dividers - 297mm x 222mm - 1pp - Black</t>
  </si>
  <si>
    <t>521350</t>
  </si>
  <si>
    <t>DT222 Ophthalmology Tabbed Dividers - 297mm x 222mm - 1pp - Black</t>
  </si>
  <si>
    <t>521351</t>
  </si>
  <si>
    <t>DT22 Specialist Surgery Tabbed Dividers - 297mm x 222mm - 1pp - Black</t>
  </si>
  <si>
    <t>521991</t>
  </si>
  <si>
    <t>522000</t>
  </si>
  <si>
    <t>18090/THB Paper - A4 - 2pp - 80gsm Bond</t>
  </si>
  <si>
    <t>522004</t>
  </si>
  <si>
    <t>7610/SB - Red Top Paper - A4 - 80gsm Bond</t>
  </si>
  <si>
    <t>Unite the union (in the health sector) (NON-CONTRACT)</t>
  </si>
  <si>
    <t>521858</t>
  </si>
  <si>
    <t xml:space="preserve">Mental Health Nursing MHN April/May 2025  Issue  - A4 - 4pp Cover plus 20pp text - Full Colour</t>
  </si>
  <si>
    <t xml:space="preserve">Mental Health Nursing MHN April/May 2025  Issue  Carrier Sheet - A4 - 1pp - Black Only</t>
  </si>
  <si>
    <t xml:space="preserve">Mental Health Nursing MHN April/May 2025  Issue - Fulfilment</t>
  </si>
  <si>
    <t xml:space="preserve">Mental Health Nursing MHN April/May 2025  Issue  - Postage</t>
  </si>
  <si>
    <t>United Lincolnshire Hospitals NHS Trust (CONTRACT-DIRECT)</t>
  </si>
  <si>
    <t>521583</t>
  </si>
  <si>
    <t>iGROW v2 Software and Support 76-150 users, 1 year 01 June 2025 to 31 May 2026</t>
  </si>
  <si>
    <t>521588</t>
  </si>
  <si>
    <t>iGROW v2 Installation Works</t>
  </si>
  <si>
    <t>521911</t>
  </si>
  <si>
    <t>Register of Deliveries (Pilgrim) - 260mm x 300mm</t>
  </si>
  <si>
    <t>522026</t>
  </si>
  <si>
    <t>TW10 Accident and Emergency Record Front Sheet</t>
  </si>
  <si>
    <t>522027</t>
  </si>
  <si>
    <t>TW67 24 Hour Fluid Balance Chart - A4 - 2pp - 2 Colour (one consignment)</t>
  </si>
  <si>
    <t>522029</t>
  </si>
  <si>
    <t>TW80`s Short Form Prescription Chart - A4 - 2pp - Full Colour</t>
  </si>
  <si>
    <t>University Hospitals Birmingham NHS Foundation Trust (NON-CONTRACT)</t>
  </si>
  <si>
    <t>521836</t>
  </si>
  <si>
    <t>HWZZ1106 Paediatric Drug Prescribing &amp; Record Sheet - A4 - 6pp - Black ink - Inset Folded</t>
  </si>
  <si>
    <t>University Hospitals Coventry &amp; Warwickshire NHS Trust (CONTRACT)</t>
  </si>
  <si>
    <t>521388</t>
  </si>
  <si>
    <t>Cataract Surgery Consent Form - A4 - 2 leaves of 80gsm and 1 x 2 Part NCR</t>
  </si>
  <si>
    <t>521675</t>
  </si>
  <si>
    <t>WAL1097 Patient Agreement to Investigation or Treatment - Flexible Cystoscopy</t>
  </si>
  <si>
    <t>522003</t>
  </si>
  <si>
    <t>Theatre Specimen Book - A5 - 50 x 3 Part NCR sets per book</t>
  </si>
  <si>
    <t>University Hospitals of North Midlands NHS Trust (CONTRACT)</t>
  </si>
  <si>
    <t>521366</t>
  </si>
  <si>
    <t>NSH8038 Endoscopy Care Plan Booklet - A4 - 20pp text saddle stitched booklet - Full Colour - Harlow to set</t>
  </si>
  <si>
    <t>521441</t>
  </si>
  <si>
    <t xml:space="preserve">NSH1404NS - Central Treatment Suite Ambulatory Surgery Report  Booklet - A4 - 4pp cover plus 8pp text saddle stitched booklet</t>
  </si>
  <si>
    <t>521444</t>
  </si>
  <si>
    <t>NSH8211 Improvement Ticket/Action Tracking - 150mm x 105mm - Full Colour - Matt antibacterial Lamination both sides</t>
  </si>
  <si>
    <t>521472</t>
  </si>
  <si>
    <t>NSH0075 Ward Admission Register Register - 208pp - 52 Leaves 450mm x 335mm</t>
  </si>
  <si>
    <t>521482</t>
  </si>
  <si>
    <t>International Nursing Service Booklet - A5 - 4pp cover + 4pp saddle stitched booklet - Full Colour</t>
  </si>
  <si>
    <t>521538</t>
  </si>
  <si>
    <t>NSH8105 Blood Culture Stickers</t>
  </si>
  <si>
    <t>521547</t>
  </si>
  <si>
    <t>AEC Leaflets - A4 - 1pp - Black and Blue ink</t>
  </si>
  <si>
    <t>521549</t>
  </si>
  <si>
    <t>Electrophysiological Study and Catheter Ablation for Supra Ventricular Tachycardia Patient Information leaflet - A5 - 12pp - Full Colour</t>
  </si>
  <si>
    <t>521606</t>
  </si>
  <si>
    <t xml:space="preserve">Alcohol and driving  leaflet  A5 - 4pp - Full Colour</t>
  </si>
  <si>
    <t xml:space="preserve">Detox  leaflet  A5 - 4pp - Full Colour</t>
  </si>
  <si>
    <t xml:space="preserve">Alcohol cravings Lleaflet  A5 - 4pp - Full Colour</t>
  </si>
  <si>
    <t xml:space="preserve">Alcohol Dependency  leaflet  A5 - 4pp - Full Colour</t>
  </si>
  <si>
    <t>521607</t>
  </si>
  <si>
    <t>521669</t>
  </si>
  <si>
    <t>NSH8175 Neurosurgery Ward 228 Patient Assessment and Plan of Care Booklet - 4pp cover + 44pp text saddle stitched booklet</t>
  </si>
  <si>
    <t>521670</t>
  </si>
  <si>
    <t>NSH8212 Process Confirmation Ticket Green/Red - 150mm x 105mm - Full Colour - Matt antibacterial Lamination both sides</t>
  </si>
  <si>
    <t>521672</t>
  </si>
  <si>
    <t>NSH8162 PEWS 1-5 Years Observation Chart - A4 - 6pp - Full Colour</t>
  </si>
  <si>
    <t>521673</t>
  </si>
  <si>
    <t>NSH8164 PEWS 5-12 Years Observation Chart - A4 - 6pp - Full Colour</t>
  </si>
  <si>
    <t>521674</t>
  </si>
  <si>
    <t>NSH1659 Paediatric HDU Chart</t>
  </si>
  <si>
    <t>521796</t>
  </si>
  <si>
    <t xml:space="preserve">Acamprosate Leaflet  A5 - 4pp - Full Colour</t>
  </si>
  <si>
    <t>521856</t>
  </si>
  <si>
    <t>NSH8028 Discharge Checklist - A4 - 1pp - Two Colour</t>
  </si>
  <si>
    <t>521857</t>
  </si>
  <si>
    <t>NSH8184 XXX0007 Day Case Surgery Pathway - Perfect Bound Book</t>
  </si>
  <si>
    <t>521859</t>
  </si>
  <si>
    <t xml:space="preserve">NSH8034  Patient Risk Assessment Booklet - 7 Day - A4 - 4pp Cover plus 28pp Inner - LOOPED STITCHED</t>
  </si>
  <si>
    <t>521891</t>
  </si>
  <si>
    <t>NSH8177 Sterile Tape - Rolls</t>
  </si>
  <si>
    <t>522001</t>
  </si>
  <si>
    <t>Equipment Returns Pad - 297mm x 127mm - 50 x 3 Part NCR sets per pad</t>
  </si>
  <si>
    <t>522074</t>
  </si>
  <si>
    <t>Dermatology and Plastics Outpatients Safety Checklist - A4 - 1pp - Full Colour - Including Tape</t>
  </si>
  <si>
    <t>University of Derby (NON-CONTRACT)</t>
  </si>
  <si>
    <t>521476</t>
  </si>
  <si>
    <t>Story Book - 216mm x 216mm - 4pp cover plus 48pp text - Perfect bound - Cover Matt laminated one side</t>
  </si>
  <si>
    <t>521483</t>
  </si>
  <si>
    <t>NOT COMPLETE Story Book - 216mm x 216mm - 4pp cover plus 48pp text - Perfect bound - Cover Matt laminated one side</t>
  </si>
  <si>
    <t>521510</t>
  </si>
  <si>
    <t>Story Book - 216mm x 216mm - 4pp cover plus 48pp text - Perfect bound - Cover Matt laminated one side ***PLEASE NOTE PRICE INCLUDED PDF PROOF ONLY***</t>
  </si>
  <si>
    <t>University of Edinburgh - Printing Services (NON-CONTRACT)</t>
  </si>
  <si>
    <t>521200 - 354004</t>
  </si>
  <si>
    <t>CEF Report book - 4pp cover plus 36pp inner - Cover Spot UV Varnished - Perfect Bound</t>
  </si>
  <si>
    <t>521474</t>
  </si>
  <si>
    <t>BRAID Landscape Study Report - A4 - 4pp cover plus 86pptext - Perfect Bound</t>
  </si>
  <si>
    <t>521774</t>
  </si>
  <si>
    <t xml:space="preserve"> CEF Report book - 4pp cover plus 36pp inner - Cover Spot UV Varnished - Perfect Bound - 1 off</t>
  </si>
  <si>
    <t>521979</t>
  </si>
  <si>
    <t>Impact Report perfect bound book Quotation - A4 portrait - 4pp cover plus 48pp text perfect bound booklets - Full Colour</t>
  </si>
  <si>
    <t>University of Wolverhampton (NON-CONTRACT)</t>
  </si>
  <si>
    <t>521584</t>
  </si>
  <si>
    <t xml:space="preserve">Pull Up Banner -  800mm x 2,000mm - 3 Sorts - 1 of each sort</t>
  </si>
  <si>
    <t>Warm Protection (NON-CONTRACT)</t>
  </si>
  <si>
    <t>521493</t>
  </si>
  <si>
    <t>Delivery Notes Sets - A4 - 2 Part NCR</t>
  </si>
  <si>
    <t>Welsh Government (NON-CONTRACT)</t>
  </si>
  <si>
    <t>521909</t>
  </si>
  <si>
    <t>WG51565 Sell 2 Wales Leaflet - A5 - 2pp - Full Colour (billingual back to back)</t>
  </si>
  <si>
    <t>Wholesale Merchandise (NON-CONTRACT)</t>
  </si>
  <si>
    <t>521970</t>
  </si>
  <si>
    <t>Notebooks - 205mm x 140mm - Front Cover plus 80 Leaves (160pp) and greyboard back - Full Colour - Wire-o Bound</t>
  </si>
  <si>
    <t>Xerox UK Limited (CONTRACT-MULTISUPPLIER)</t>
  </si>
  <si>
    <t>521535</t>
  </si>
  <si>
    <t>BA Aide Memoire Book - 5 leaves of A4 portrait - Full Colour - Wire-o-bound on long edge</t>
  </si>
  <si>
    <t>House Accounts</t>
  </si>
  <si>
    <t>521604</t>
  </si>
  <si>
    <t>Fire Promo Day Cards - revised format - 55mm x 85mm - 2pp - Full Colour</t>
  </si>
  <si>
    <t>521677</t>
  </si>
  <si>
    <t xml:space="preserve"> Pull Up Banner -  800mm x 2,000mm - Standard Cassette</t>
  </si>
  <si>
    <t>521701</t>
  </si>
  <si>
    <t>BA-BA10621-5TH - Customer Relations Cards for LHR - reprint - 2pp - Full Colour - 3,000</t>
  </si>
  <si>
    <t>521809</t>
  </si>
  <si>
    <t>Booklet - A5 - 8pp - Full Colour</t>
  </si>
  <si>
    <t>521813</t>
  </si>
  <si>
    <t>521816</t>
  </si>
  <si>
    <t>Booklet - A5 - 12pp - Full Colour</t>
  </si>
  <si>
    <t>521819</t>
  </si>
  <si>
    <t>521821</t>
  </si>
  <si>
    <t>Booklet - A5 - 16pp - Full Colour</t>
  </si>
  <si>
    <t>521824</t>
  </si>
  <si>
    <t>521827</t>
  </si>
  <si>
    <t>Booklet - A4 - 8pp - Full Colour</t>
  </si>
  <si>
    <t>521829</t>
  </si>
  <si>
    <t>521830</t>
  </si>
  <si>
    <t>Booklet - A4 - 12pp - Full Colour</t>
  </si>
  <si>
    <t>521831</t>
  </si>
  <si>
    <t>521832</t>
  </si>
  <si>
    <t>Booklet - A4 - 16pp - Full Colour</t>
  </si>
  <si>
    <t>521833</t>
  </si>
  <si>
    <t>521854</t>
  </si>
  <si>
    <t xml:space="preserve">IAG Cards  - 55mm x 85mm - 1pp - Full Colour</t>
  </si>
  <si>
    <t>521964</t>
  </si>
  <si>
    <t>BA-BA10621-5th - Customer Relations Contact Card - 2pp - Full Colour</t>
  </si>
  <si>
    <t>521965</t>
  </si>
  <si>
    <t>521966</t>
  </si>
  <si>
    <t>522039</t>
  </si>
  <si>
    <t>BA-LS347 - Label ITI Transfer Baggage Tag - Elasticated string</t>
  </si>
  <si>
    <t>522052</t>
  </si>
  <si>
    <t xml:space="preserve">BA-F336 Aircrew Baggage Tags - 177mm x 100mm -  Elasticated string</t>
  </si>
  <si>
    <t>522057</t>
  </si>
  <si>
    <t>BA-E6027 Paper-Tag-Incident Investig Don't R - 2pp - 2 Colour - Elasticated string</t>
  </si>
  <si>
    <t>York Teaching Hospital NHS Foundation Trust (CONTRACT)</t>
  </si>
  <si>
    <t>521424</t>
  </si>
  <si>
    <t>Asthma Action Leaflet - 210 x 99mm - 6pp</t>
  </si>
  <si>
    <t>521461</t>
  </si>
  <si>
    <t>FYCON195-3 Contact Allergen Patch Testing V1 Consent Form - A3 - 100 x 2 Part NCR sets per pad</t>
  </si>
  <si>
    <t>521892</t>
  </si>
  <si>
    <t>Asthma Management Leaflet - 210 x 99mm - 6pp</t>
  </si>
  <si>
    <t>522068</t>
  </si>
  <si>
    <t xml:space="preserve">FYCON15 Examination Under Anaesthetic Hysteroscopy and Endometrial Biopsy (Version 6.2)  All Trust Sites   - A3 - 100 x 2 Part NCR sets per pad</t>
  </si>
  <si>
    <t>Row Labels</t>
  </si>
  <si>
    <t>(blank)</t>
  </si>
  <si>
    <t>Grand Total</t>
  </si>
  <si>
    <t>SUMMARY</t>
  </si>
  <si>
    <t>Contract Status</t>
  </si>
  <si>
    <t>Number of Estimates</t>
  </si>
  <si>
    <t>Estimates Won</t>
  </si>
  <si>
    <t>Estimates Not Won</t>
  </si>
  <si>
    <t>% Win</t>
  </si>
  <si>
    <t>Value of Estimates</t>
  </si>
  <si>
    <t>Value of Estimates Won</t>
  </si>
  <si>
    <t>Value of Est Not Confirmed</t>
  </si>
  <si>
    <t>Value Won %</t>
  </si>
  <si>
    <t>SOURCE FILE</t>
  </si>
  <si>
    <t>CONVERTED DATE</t>
  </si>
  <si>
    <t>FY</t>
  </si>
  <si>
    <t>23/04/2025</t>
  </si>
  <si>
    <t>2024_25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</si>
</sst>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dd/MM/yyyy"/>
  </numFmts>
  <fonts count="10"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0000"/>
      <name val="Aptos"/>
      <family val="2"/>
    </font>
    <font>
      <b/>
      <sz val="10"/>
      <color indexed="8"/>
      <name val="Aptos"/>
      <family val="2"/>
    </font>
    <font>
      <sz val="10"/>
      <color rgb="FF000000"/>
      <name val="Arial"/>
      <family val="2"/>
    </font>
    <font>
      <b/>
      <sz val="11"/>
      <color indexed="8"/>
      <name val="Aptos"/>
      <family val="2"/>
    </font>
    <font>
      <b/>
      <sz val="14"/>
      <color theme="7"/>
      <name val="Arial"/>
      <family val="2"/>
    </font>
    <font>
      <b/>
      <sz val="14"/>
      <color rgb="FFFFC23B"/>
      <name val="Aptos"/>
      <family val="2"/>
    </font>
    <font>
      <b/>
      <sz val="10"/>
      <color rgb="FF000000"/>
      <name val="Arial"/>
      <family val="2"/>
    </font>
    <font>
      <sz val="10"/>
      <color rgb="00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1817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applyFont="1" fillId="0" borderId="0"/>
    <xf numFmtId="0" fontId="1" applyFont="1" fillId="0" borderId="0"/>
    <xf numFmtId="9" applyNumberFormat="1" fontId="1" applyFont="0" fillId="0" applyFill="0" borderId="0" applyBorder="0" applyProtection="0" applyAlignment="0"/>
  </cellStyleXfs>
  <cellXfs count="19">
    <xf numFmtId="0" fontId="0" fillId="0" borderId="0" xfId="0"/>
    <xf numFmtId="0" fontId="0" fillId="0" borderId="0" xfId="0" applyAlignment="1">
      <alignment horizontal="left"/>
    </xf>
    <xf numFmtId="0" fontId="3" applyFont="1" fillId="0" borderId="0" xfId="2" applyAlignment="1">
      <alignment vertical="top"/>
    </xf>
    <xf numFmtId="0" fontId="2" applyFont="1" fillId="0" borderId="0" xfId="2"/>
    <xf numFmtId="0" fontId="1" applyFont="1" fillId="0" borderId="0" xfId="2"/>
    <xf numFmtId="0" fontId="2" applyFont="1" fillId="2" applyFill="1" borderId="0" xfId="2"/>
    <xf numFmtId="0" fontId="1" applyFont="1" fillId="2" applyFill="1" borderId="0" xfId="2"/>
    <xf numFmtId="0" fontId="6" applyFont="1" fillId="2" applyFill="1" borderId="0" xfId="2" applyAlignment="1">
      <alignment vertical="center"/>
    </xf>
    <xf numFmtId="0" fontId="7" applyFont="1" fillId="2" applyFill="1" borderId="0" xfId="2" applyAlignment="1">
      <alignment vertical="center"/>
    </xf>
    <xf numFmtId="10" applyNumberFormat="1" fontId="7" applyFont="1" fillId="2" applyFill="1" borderId="0" xfId="2" applyAlignment="1">
      <alignment vertical="center"/>
    </xf>
    <xf numFmtId="164" applyNumberFormat="1" fontId="7" applyFont="1" fillId="2" applyFill="1" borderId="0" xfId="2" applyAlignment="1">
      <alignment vertical="center"/>
    </xf>
    <xf numFmtId="0" fontId="3" applyFont="1" fillId="3" applyFill="1" borderId="0" xfId="2" applyAlignment="1">
      <alignment vertical="top"/>
    </xf>
    <xf numFmtId="0" fontId="5" applyFont="1" fillId="3" applyFill="1" borderId="0" xfId="2" applyAlignment="1">
      <alignment vertical="top"/>
    </xf>
    <xf numFmtId="0" fontId="8" applyFont="1" fillId="0" borderId="0" xfId="2"/>
    <xf numFmtId="0" fontId="8" applyFont="1" fillId="0" borderId="0" xfId="2" applyAlignment="1">
      <alignment horizontal="center"/>
    </xf>
    <xf numFmtId="0" fontId="9" applyFont="1" fillId="0" borderId="0" applyAlignment="1">
      <alignment vertical="top"/>
    </xf>
    <xf numFmtId="3" applyNumberFormat="1" fontId="9" applyFont="1" fillId="0" borderId="0" applyAlignment="1">
      <alignment vertical="top"/>
    </xf>
    <xf numFmtId="165" applyNumberFormat="1" fontId="9" applyFont="1" fillId="0" borderId="0" applyAlignment="1">
      <alignment vertical="top"/>
    </xf>
    <xf numFmtId="4" applyNumberFormat="1" fontId="9" applyFont="1" fillId="0" borderId="0" applyAlignment="1">
      <alignment vertical="top"/>
    </xf>
  </cellXfs>
  <cellStyles count="4">
    <cellStyle name="Normal" xfId="0" builtinId="0"/>
    <cellStyle name="Normal 2" xfId="1" xr:uid="{CF18148C-3488-4FC2-AC6C-7C5D19D0B992}"/>
    <cellStyle name="Normal 3" xfId="2" xr:uid="{A44F004C-B873-1441-8794-A18B70B0E874}"/>
    <cellStyle name="Per cent" xfId="3" builtinId="5"/>
  </cellStyles>
  <dxfs count="0"/>
  <tableStyles count="0" defaultTableStyle="TableStyleMedium2" defaultPivotStyle="PivotStyleLight16"/>
  <colors>
    <mruColors>
      <color rgb="FFFFC23B"/>
      <color rgb="FF1817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13" Type="http://schemas.microsoft.com/office/2017/06/relationships/rdRichValueTypes" Target="/xl/richData/rdRichValueTypes.xml"/><Relationship Id="rId14" Type="http://schemas.microsoft.com/office/2017/06/relationships/rdRichValueStructure" Target="/xl/richData/rdrichvaluestructure.xml"/><Relationship Id="rId15" Type="http://schemas.microsoft.com/office/2017/06/relationships/rdRichValue" Target="/xl/richData/rdrichvalue.xml"/><Relationship Id="rId16" Type="http://schemas.microsoft.com/office/2017/06/relationships/rdArray" Target="/xl/richData/rdarray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32676</xdr:rowOff>
    </xdr:from>
    <xdr:to>
      <xdr:col>0</xdr:col>
      <xdr:colOff>2352675</xdr:colOff>
      <xdr:row>3</xdr:row>
      <xdr:rowOff>131102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57665C-3FC5-DD4F-11BA-B1EDC7AD9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32676"/>
          <a:ext cx="2219324" cy="67945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Pringle" refreshedDate="45721.611115046297" createdVersion="8" refreshedVersion="8" minRefreshableVersion="3" recordCount="1036" xr:uid="{E739FC45-2020-4DF1-B8DF-34C00A857687}" refreshOnLoad="1">
  <cacheSource type="worksheet">
    <worksheetSource ref="A1:M1037" sheet="DATA"/>
  </cacheSource>
  <cacheFields count="13">
    <cacheField name="Customer" numFmtId="0">
      <sharedItems containsBlank="1">
        <s v="2Gether Support Solutions Ltd (CONTRACT)"/>
        <s v="AGH Solutions Limited NHS (NON-CONTRACT)"/>
        <s v="Agriculture &amp; Horticulture Development Board (CONTRACT-MULTISUPPLIER)"/>
        <s v="All Wales (NON-CONTRACT)"/>
        <s v="Aneurin Bevan Local Health Board (CONTRACT)"/>
        <s v="Ashford &amp; St Peters NHS Trust (CONTRACT)"/>
        <s v="Ayrshire &amp; Arran Acute NHS Trust (CONTRACT)"/>
        <s v="Bedford Hospital NHS Trust (CONTRACT)"/>
        <s v="Bedfordshire Hospitals NHS Foundation Trust (CONTRACT)"/>
        <s v="Bedfordshire Hospitals NHS Foundation Trust (LUTON) (CONTRACT)"/>
        <s v="Birmingham Community Healthcare NHS (NON-CONTRACT)"/>
        <s v="Borders Health Board (NON-CONTRACT)"/>
        <s v="Bradford Teaching Hospitals NHS Foundation Trust (CONTRACT)"/>
        <s v="Brighton &amp; Sussex Univ Hosp NHS Trust (NON-CONTRACT)"/>
        <s v="Bristol City Council (CONTRACT-MULTISUPPLIER)"/>
        <s v="BUZZ CLUB BLACKBURN 5467 (NON-CONTRACT)"/>
        <s v="BUZZ CLUB BRISTOL FISHPD 5475 (NON-CONTRACT)"/>
        <s v="BUZZ CLUB COVENTRY SAVOY 5527P (NON-CONTRACT)"/>
        <s v="BUZZ CLUB CRAWLEY KINGS 5857 (NON-CONTRACT)"/>
        <s v="BUZZ CLUB CROXTETH 5868 (NON-CONTRACT)"/>
        <s v="BUZZ CLUB DOVER 5535 G (NON-CONTRACT)"/>
        <s v="BUZZ CLUB HULL 5551 (NON-CONTRACT)"/>
        <s v="BUZZ CLUB LINCOLN 5558 P (NON-CONTRACT)"/>
        <s v="BUZZ CLUB POOLE 5861 (NON-CONTRACT)"/>
        <s v="BUZZ CLUB SHEFF PARKWAY 5828 (NON-CONTRACT)"/>
        <s v="BUZZ CLUB Sheffield Wadsley 5878 (NON-CONTRACT)"/>
        <s v="BUZZ CLUB SWINDON 5839 (NON-CONTRACT)"/>
        <s v="BUZZ CLUB TOOTING 5677 (NON-CONTRACT)"/>
        <s v="BUZZ CLUB WALLSEND 5488 (NON-CONTRACT)"/>
        <s v="BUZZ CLUB WAVERTREE 5826 (NON-CONTRACT)"/>
        <s v="Cambridge University Hospital NHS Trust (Addenbrookes Hospital) (CONTRACT)"/>
        <s v="cfp Lottery and Raffles Ltd (NON-CONTRACT)"/>
        <s v="Chelsea &amp; Westminster Hospital NHS Foundation Trust (CONTRACT)"/>
        <s v="Cheshire &amp; Wirral Partnership NHS Foundation Trust (NON-CONTRACT)"/>
        <s v="Child Accident Prevention Trust (CONTRACT)"/>
        <s v="Croydon Health Services NHS Trust (CONTRACT)"/>
        <s v="Doncaster &amp; Bassetlaw Hospitals NHS Trust (CONTRACT)"/>
        <s v="Doncaster &amp; Bassetlaw Teaching Foundation Trust (NON-CONTRACT)"/>
        <s v="Doncaster &amp; Bassetlaw Teaching Hospitals NHS Trust (CONTRACT)"/>
        <s v="Durham County  Council (CONTRACT-MULTISUPPLIER)"/>
        <s v="East and North Hertfordshire NHS Trust (NON-CONTRACT)"/>
        <s v="East Ayrshire Council (NON-CONTRACT)"/>
        <s v="East Kent Hospital NHS Trust (CONTRACT)"/>
        <s v="Frimley Health NHS Foundation Trust (CONTRACT)"/>
        <s v="George Eliot Hospital (CONTRACT)"/>
        <s v="Glaucoma Uk (CONTRACT)"/>
        <s v="GO INSPIRE SOLUTIONS - LEICESTER (CONTRACT-MULTISUPPLIER)"/>
        <s v="GOVIA Thameslink Railway Ltd (CONTRACT)"/>
        <s v="Grampian NHS (CONTRACT)"/>
        <s v="Guy's &amp; St Thomas' NHS Foundation Trust (CONTRACT)"/>
        <s v="Hampshire County Council (CONTRACT-MULTISUPPLIER)"/>
        <s v="Hampshire County Council Processing Centre (CONTRACT-MULTISUPPLIER)"/>
        <s v="Harlow Printing Limited (NON-CONTRACT)"/>
        <s v="Harlow Solutions (NON-CONTRACT)"/>
        <s v="HCH Hounslow Health Visiting (NON-CONTRACT)"/>
        <s v="Herefordshire and Worcestershire Health and Care NHS Trust (CONTRACT)"/>
        <s v="HH Direct Marketing Ltd t/a DMS Agency (NON-CONTRACT)"/>
        <s v="Historic England (CONTRACT)"/>
        <s v="Historic Environment Scotland (NON-CONTRACT)"/>
        <s v="Historic Scotland (NON-CONTRACT)"/>
        <s v="Hollingwood Design &amp; Print (NON-CONTRACT)"/>
        <s v="Holy Spirit Catholic Multi Academy (NON-CONTRACT)"/>
        <s v="Hospital Pharmacy Services (Nottingham) Ltd (NON-CONTRACT)"/>
        <s v="Imperial College Healthcare NHS Trust (CONTRACT)"/>
        <s v="Kent Community Health NHS Trust (CONTRACT)"/>
        <s v="KIMS Hospital (CONTRACT)"/>
        <s v="Kings College Hospital NHS Foundation Trust (CONTRACT)"/>
        <s v="London Clinic (CONTRACT)"/>
        <s v="Luton &amp; Dunstable Hospitals NHS Trust (NON-CONTRACT)"/>
        <s v="Luton &amp; Dunstable University Hospitals NHS Trust (CONTRACT)"/>
        <s v="Midlands Partnership NHS Foundation Trust (CONTRACT)"/>
        <s v="New College Durham (CONTRACT-MULTISUPPLIER)"/>
        <s v="Newcastle City Council (CONTRACT-MULTISUPPLIER)"/>
        <s v="NHS Dumfries &amp; Galloway (CONTRACT)"/>
        <s v="NHS Greater Glasgow and Clyde (CONTRACT)"/>
        <s v="NHSCFA (NON-CONTRACT)"/>
        <s v="Norfolk &amp; Suffolk NHS Foundation Trust (CONTRACT)"/>
        <s v="North East Ambulance Service NHS Foundation Trust (CONTRACT-MULTISUPPLIER)"/>
        <s v="North Lanarkshire Council (CONTRACT-MULTISUPPLIER)"/>
        <s v="North Lanarkshire Council (NON-CONTRACT)"/>
        <s v="North Tees &amp; Hartlepool Solutions LLP (CONTRACT)"/>
        <s v="North West Anglia NHS Foundation Trust (CONTRACT)"/>
        <s v="North West Anglia NHS Foundation Trust ( Peterborough) (CONTRACT)"/>
        <s v="Northampton General Hospital NHS Trust (CONTRACT-MULTISUPPLIER)"/>
        <s v="Northumbria NHFLM (CONTRACT)"/>
        <s v="Nottingham University Hospitals NHS Trust (CONTRACT-MULTISUPPLIER)"/>
        <s v="Nottinghamshire Healthcare NHS Foundation Trust (CONTRACT)"/>
        <s v="Optegra UK (CONTRACT)"/>
        <s v="Oxford Health NHS Foundation Trust (NON-CONTRACT)"/>
        <s v="Portsmouth City Council (CONTRACT-MULTISUPPLIER)"/>
        <s v="Portsmouth Hospitals University NHS Trust (CONTRACT)"/>
        <s v="Public Health Scotland (CONTRACT-MULTISUPPLIER)"/>
        <s v="QE Facilities NHS (Queen Elizabeth) (CONTRACT)"/>
        <s v="RDW Creative (NON-CONTRACT)"/>
        <s v="Royal Free London NHS Foundation Trust (NON-CONTRACT)"/>
        <s v="Royal Orthopaedic Hospital (CONTRACT)"/>
        <s v="Royal Papworth Hospital NHS Foundation Trust (CONTRACT)"/>
        <s v="Sheffield City Council (NON-CONTRACT)"/>
        <s v="Sheffield Teaching Hospitals NHS Trust (NON-CONTRACT)"/>
        <s v="South Lanarkshire Council (NON-CONTRACT)"/>
        <s v="South Tees Hospital NHS Foundation Trust (CONTRACT)"/>
        <s v="South Tyneside and Sunderland NHS Foundation NHS (NON-CONTRACT)"/>
        <s v="South West Yorkshire Partnership (NON-CONTRACT)"/>
        <s v="Specialist Operations Regiment (NON-CONTRACT)"/>
        <s v="St John &amp; St Elizabeth Hospital (CONTRACT)"/>
        <s v="Staffordshire and Stoke-on-Trent Integrated Care Board (NON-CONTRACT)"/>
        <s v="Suffolk County Council (NON-CONTRACT)"/>
        <s v="Sussex Police (CONTRACT)"/>
        <s v="The Giaroli Centre (NON-CONTRACT)"/>
        <s v="The Rotherham NHS Foundation Trust (NON-CONTRACT)"/>
        <s v="The Royal Wolverhampton Hospitals (CONTRACT)"/>
        <s v="The Royal Wolverhampton Hospitals NHS Trust (CONTRACT)"/>
        <s v="The Whittington Hospital NHS Trust (NON-CONTRACT)"/>
        <s v="Torbay and South Devon NHS Foundation Trust (CONTRACT)"/>
        <s v="Unite the union (in the health sector) (NON-CONTRACT)"/>
        <s v="United Lincolnshire Hospitals NHS Trust (CONTRACT-DIRECT)"/>
        <s v="University Hospitals Birmingham NHS Foundation Trust (NON-CONTRACT)"/>
        <s v="University Hospitals Coventry &amp; Warwickshire NHS Trust (CONTRACT)"/>
        <s v="University Hospitals of North Midlands NHS Trust (CONTRACT)"/>
        <s v="University of Derby (NON-CONTRACT)"/>
        <s v="University of Edinburgh - Printing Services (NON-CONTRACT)"/>
        <s v="University of Wolverhampton (NON-CONTRACT)"/>
        <s v="Warm Protection (NON-CONTRACT)"/>
        <s v="Welsh Government (NON-CONTRACT)"/>
        <s v="Wholesale Merchandise (NON-CONTRACT)"/>
        <s v="Xerox UK Limited (CONTRACT-MULTISUPPLIER)"/>
        <s v="York Teaching Hospital NHS Foundation Trust (CONTRACT)"/>
        <m/>
      </sharedItems>
    </cacheField>
    <cacheField name="Estimate No." numFmtId="0">
      <sharedItems containsNonDate="0" containsString="0" containsBlank="1"/>
    </cacheField>
    <cacheField name="Description" numFmtId="0">
      <sharedItems containsNonDate="0" containsString="0" containsBlank="1"/>
    </cacheField>
    <cacheField name="Quantity" numFmtId="3">
      <sharedItems containsNonDate="0" containsString="0" containsBlank="1"/>
    </cacheField>
    <cacheField name="Date" numFmtId="14">
      <sharedItems containsNonDate="0" containsString="0" containsBlank="1"/>
    </cacheField>
    <cacheField name="Price excl&#10;Markup" numFmtId="4">
      <sharedItems containsNonDate="0" containsString="0" containsBlank="1"/>
    </cacheField>
    <cacheField name="Price" numFmtId="4">
      <sharedItems containsNonDate="0" containsString="0" containsBlank="1"/>
    </cacheField>
    <cacheField name="Markup %" numFmtId="4">
      <sharedItems containsNonDate="0" containsString="0" containsBlank="1"/>
    </cacheField>
    <cacheField name="Source" numFmtId="0">
      <sharedItems containsNonDate="0" containsString="0" containsBlank="1"/>
    </cacheField>
    <cacheField name="Stock" numFmtId="0">
      <sharedItems containsNonDate="0" containsString="0" containsBlank="1"/>
    </cacheField>
    <cacheField name="Rep" numFmtId="0">
      <sharedItems containsNonDate="0" containsString="0" containsBlank="1"/>
    </cacheField>
    <cacheField name="Estimator" numFmtId="0">
      <sharedItems containsNonDate="0" containsString="0" containsBlank="1"/>
    </cacheField>
    <cacheField name="Order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B5493-DD6B-47CC-88B4-1E679C703B76}" name="CustomerPivot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3" firstHeaderRow="1" firstDataRow="1" firstDataCol="1"/>
  <pivotFields count="13">
    <pivotField showAll="0" axis="axisRow" defaultSubtotal="1">
      <items count="129">
        <item m="1" x="0"/>
        <item m="1" x="3"/>
        <item m="1" x="6"/>
        <item m="1" x="7"/>
        <item m="1" x="8"/>
        <item m="1" x="9"/>
        <item m="1" x="12"/>
        <item m="1" x="15"/>
        <item m="1" x="19"/>
        <item m="1" x="26"/>
        <item m="1" x="30"/>
        <item m="1" x="31"/>
        <item m="1" x="32"/>
        <item m="1" x="35"/>
        <item m="1" x="36"/>
        <item m="1" x="37"/>
        <item m="1" x="38"/>
        <item m="1" x="41"/>
        <item m="1" x="42"/>
        <item m="1" x="44"/>
        <item m="1" x="45"/>
        <item m="1" x="47"/>
        <item m="1" x="48"/>
        <item m="1" x="49"/>
        <item m="1" x="52"/>
        <item m="1" x="53"/>
        <item m="1" x="55"/>
        <item m="1" x="57"/>
        <item m="1" x="59"/>
        <item m="1" x="62"/>
        <item m="1" x="63"/>
        <item m="1" x="64"/>
        <item m="1" x="65"/>
        <item m="1" x="66"/>
        <item m="1" x="67"/>
        <item m="1" x="69"/>
        <item m="1" x="70"/>
        <item m="1" x="73"/>
        <item m="1" x="74"/>
        <item m="1" x="76"/>
        <item m="1" x="79"/>
        <item m="1" x="80"/>
        <item m="1" x="82"/>
        <item m="1" x="81"/>
        <item m="1" x="84"/>
        <item m="1" x="86"/>
        <item m="1" x="87"/>
        <item m="1" x="88"/>
        <item m="1" x="90"/>
        <item m="1" x="92"/>
        <item m="1" x="94"/>
        <item m="1" x="95"/>
        <item m="1" x="96"/>
        <item m="1" x="97"/>
        <item m="1" x="99"/>
        <item m="1" x="100"/>
        <item m="1" x="102"/>
        <item m="1" x="107"/>
        <item m="1" x="110"/>
        <item m="1" x="111"/>
        <item m="1" x="112"/>
        <item m="1" x="113"/>
        <item m="1" x="114"/>
        <item m="1" x="116"/>
        <item m="1" x="117"/>
        <item m="1" x="118"/>
        <item m="1" x="119"/>
        <item m="1" x="120"/>
        <item m="1" x="122"/>
        <item m="1" x="123"/>
        <item m="1" x="126"/>
        <item x="127"/>
        <item x="1"/>
        <item x="2"/>
        <item x="4"/>
        <item x="5"/>
        <item x="10"/>
        <item x="11"/>
        <item x="13"/>
        <item x="14"/>
        <item x="16"/>
        <item x="17"/>
        <item x="18"/>
        <item x="20"/>
        <item x="21"/>
        <item x="22"/>
        <item x="23"/>
        <item x="24"/>
        <item x="25"/>
        <item x="27"/>
        <item x="28"/>
        <item x="29"/>
        <item x="33"/>
        <item x="34"/>
        <item x="39"/>
        <item x="40"/>
        <item x="43"/>
        <item x="46"/>
        <item x="50"/>
        <item x="51"/>
        <item x="54"/>
        <item x="56"/>
        <item x="58"/>
        <item x="60"/>
        <item x="61"/>
        <item x="68"/>
        <item x="71"/>
        <item x="72"/>
        <item x="75"/>
        <item x="77"/>
        <item x="78"/>
        <item x="83"/>
        <item x="85"/>
        <item x="89"/>
        <item x="91"/>
        <item x="93"/>
        <item x="98"/>
        <item x="101"/>
        <item x="103"/>
        <item x="104"/>
        <item x="105"/>
        <item x="106"/>
        <item x="108"/>
        <item x="109"/>
        <item x="115"/>
        <item x="121"/>
        <item x="124"/>
        <item x="125"/>
        <item t="default"/>
      </items>
    </pivotField>
    <pivotField showAll="0" defaultSubtotal="1"/>
    <pivotField showAll="0" defaultSubtotal="1"/>
    <pivotField showAll="0" defaultSubtotal="1"/>
    <pivotField showAll="0" defaultSubtotal="1"/>
    <pivotField showAll="0" defaultSubtotal="1"/>
    <pivotField showAll="0" defaultSubtotal="1"/>
    <pivotField showAll="0" defaultSubtotal="1"/>
    <pivotField showAll="0" defaultSubtotal="1"/>
    <pivotField showAll="0" defaultSubtotal="1"/>
    <pivotField showAll="0" defaultSubtotal="1"/>
    <pivotField showAll="0" defaultSubtotal="1"/>
    <pivotField showAll="0" defaultSubtotal="1"/>
  </pivotFields>
  <rowFields count="1">
    <field x="0"/>
  </row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/>
</rvTypesInfo>
</file>

<file path=xl/richData/rdarray.xml><?xml version="1.0" encoding="utf-8"?>
<arrayData xmlns="http://schemas.microsoft.com/office/spreadsheetml/2017/richdata2" count="0"/>
</file>

<file path=xl/richData/rdrichvalue.xml><?xml version="1.0" encoding="utf-8"?>
<rvData xmlns="http://schemas.microsoft.com/office/spreadsheetml/2017/richdata" count="0"/>
</file>

<file path=xl/richData/rdrichvaluestructure.xml><?xml version="1.0" encoding="utf-8"?>
<rvStructures xmlns="http://schemas.microsoft.com/office/spreadsheetml/2017/richdata" count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5430-595E-E14E-A784-DD60AAA797E1}">
  <sheetPr>
    <outlinePr summaryBelow="0" summaryRight="0"/>
    <pageSetUpPr autoPageBreaks="0"/>
  </sheetPr>
  <dimension ref="A1:M610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2" sqref="A2:M1072"/>
    </sheetView>
  </sheetViews>
  <sheetFormatPr defaultColWidth="6.85546875" defaultRowHeight="13.5" x14ac:dyDescent="0.25"/>
  <cols>
    <col min="1" max="1" bestFit="1" width="65.7109375" customWidth="1" style="3"/>
    <col min="2" max="2" bestFit="1" width="13.42578125" customWidth="1" style="3"/>
    <col min="3" max="3" width="73" customWidth="1" style="3"/>
    <col min="4" max="4" width="11.140625" customWidth="1" style="3"/>
    <col min="5" max="5" bestFit="1" width="10.85546875" customWidth="1" style="3"/>
    <col min="6" max="6" width="15.85546875" customWidth="1" style="3"/>
    <col min="7" max="7" bestFit="1" width="11.7109375" customWidth="1" style="3"/>
    <col min="8" max="8" bestFit="1" width="7.85546875" customWidth="1" style="3"/>
    <col min="9" max="9" bestFit="1" width="27.42578125" customWidth="1" style="3"/>
    <col min="10" max="10" bestFit="1" width="11.42578125" customWidth="1" style="3"/>
    <col min="11" max="11" bestFit="1" width="20.42578125" customWidth="1" style="3"/>
    <col min="12" max="12" bestFit="1" width="17.28515625" customWidth="1" style="3"/>
    <col min="13" max="13" bestFit="1" width="10.42578125" customWidth="1" style="3"/>
    <col min="14" max="15" width="6.85546875" customWidth="1" style="3"/>
    <col min="16" max="16384" width="6.85546875" customWidth="1" style="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15" t="s">
        <v>13</v>
      </c>
      <c r="B2" s="15" t="s">
        <v>14</v>
      </c>
      <c r="C2" s="15" t="s">
        <v>15</v>
      </c>
      <c r="D2" s="16">
        <v>6000</v>
      </c>
      <c r="E2" s="17">
        <v>45763</v>
      </c>
      <c r="F2" s="18">
        <v>2697.3</v>
      </c>
      <c r="G2" s="18">
        <v>2697.3</v>
      </c>
      <c r="H2" s="18">
        <v>0</v>
      </c>
      <c r="I2" s="15" t="s">
        <v>16</v>
      </c>
      <c r="J2" s="15" t="s">
        <v>17</v>
      </c>
      <c r="K2" s="15" t="s">
        <v>18</v>
      </c>
      <c r="L2" s="15" t="s">
        <v>19</v>
      </c>
      <c r="M2" s="15" t="s">
        <v>20</v>
      </c>
    </row>
    <row r="3">
      <c r="A3" s="15" t="s">
        <v>13</v>
      </c>
      <c r="B3" s="15" t="s">
        <v>21</v>
      </c>
      <c r="C3" s="15" t="s">
        <v>15</v>
      </c>
      <c r="D3" s="16">
        <v>6000</v>
      </c>
      <c r="E3" s="17">
        <v>45763</v>
      </c>
      <c r="F3" s="18">
        <v>2925.73</v>
      </c>
      <c r="G3" s="18">
        <v>2984.24</v>
      </c>
      <c r="H3" s="18">
        <v>2</v>
      </c>
      <c r="I3" s="15" t="s">
        <v>22</v>
      </c>
      <c r="J3" s="15" t="s">
        <v>17</v>
      </c>
      <c r="K3" s="15" t="s">
        <v>18</v>
      </c>
      <c r="L3" s="15" t="s">
        <v>19</v>
      </c>
      <c r="M3" s="15" t="s">
        <v>20</v>
      </c>
    </row>
    <row r="4">
      <c r="A4" s="15" t="s">
        <v>23</v>
      </c>
      <c r="B4" s="15" t="s">
        <v>24</v>
      </c>
      <c r="C4" s="15" t="s">
        <v>25</v>
      </c>
      <c r="D4" s="16">
        <v>1000</v>
      </c>
      <c r="E4" s="17">
        <v>45762</v>
      </c>
      <c r="F4" s="18">
        <v>81.75</v>
      </c>
      <c r="G4" s="18">
        <v>40.87</v>
      </c>
      <c r="H4" s="18">
        <v>-50</v>
      </c>
      <c r="I4" s="15" t="s">
        <v>16</v>
      </c>
      <c r="J4" s="15" t="s">
        <v>17</v>
      </c>
      <c r="K4" s="15" t="s">
        <v>26</v>
      </c>
      <c r="L4" s="15" t="s">
        <v>27</v>
      </c>
      <c r="M4" s="15" t="s">
        <v>28</v>
      </c>
    </row>
    <row r="5">
      <c r="A5" s="15" t="s">
        <v>23</v>
      </c>
      <c r="B5" s="15" t="s">
        <v>29</v>
      </c>
      <c r="C5" s="15" t="s">
        <v>30</v>
      </c>
      <c r="D5" s="16">
        <v>200</v>
      </c>
      <c r="E5" s="17">
        <v>45763</v>
      </c>
      <c r="F5" s="18">
        <v>56.35</v>
      </c>
      <c r="G5" s="18">
        <v>30.99</v>
      </c>
      <c r="H5" s="18">
        <v>-45</v>
      </c>
      <c r="I5" s="15" t="s">
        <v>16</v>
      </c>
      <c r="J5" s="15" t="s">
        <v>17</v>
      </c>
      <c r="K5" s="15" t="s">
        <v>26</v>
      </c>
      <c r="L5" s="15" t="s">
        <v>19</v>
      </c>
      <c r="M5" s="15" t="s">
        <v>20</v>
      </c>
    </row>
    <row r="6">
      <c r="A6" s="15" t="s">
        <v>23</v>
      </c>
      <c r="B6" s="15" t="s">
        <v>31</v>
      </c>
      <c r="C6" s="15" t="s">
        <v>32</v>
      </c>
      <c r="D6" s="16">
        <v>2000</v>
      </c>
      <c r="E6" s="17">
        <v>45770</v>
      </c>
      <c r="F6" s="18">
        <v>93.13</v>
      </c>
      <c r="G6" s="18">
        <v>65.19</v>
      </c>
      <c r="H6" s="18">
        <v>-30</v>
      </c>
      <c r="I6" s="15" t="s">
        <v>16</v>
      </c>
      <c r="J6" s="15" t="s">
        <v>17</v>
      </c>
      <c r="K6" s="15" t="s">
        <v>26</v>
      </c>
      <c r="L6" s="15" t="s">
        <v>33</v>
      </c>
      <c r="M6" s="15" t="s">
        <v>20</v>
      </c>
    </row>
    <row r="7">
      <c r="A7" s="15" t="s">
        <v>34</v>
      </c>
      <c r="B7" s="15" t="s">
        <v>35</v>
      </c>
      <c r="C7" s="15" t="s">
        <v>36</v>
      </c>
      <c r="D7" s="16">
        <v>800</v>
      </c>
      <c r="E7" s="17">
        <v>45757</v>
      </c>
      <c r="F7" s="18">
        <v>1601.89</v>
      </c>
      <c r="G7" s="18">
        <v>1321.56</v>
      </c>
      <c r="H7" s="18">
        <v>-17.5</v>
      </c>
      <c r="I7" s="15" t="s">
        <v>16</v>
      </c>
      <c r="J7" s="15" t="s">
        <v>17</v>
      </c>
      <c r="K7" s="15" t="s">
        <v>26</v>
      </c>
      <c r="L7" s="15" t="s">
        <v>19</v>
      </c>
      <c r="M7" s="15" t="s">
        <v>20</v>
      </c>
    </row>
    <row r="8">
      <c r="A8" s="15" t="s">
        <v>34</v>
      </c>
      <c r="B8" s="15" t="s">
        <v>35</v>
      </c>
      <c r="C8" s="15" t="s">
        <v>37</v>
      </c>
      <c r="D8" s="16">
        <v>500</v>
      </c>
      <c r="E8" s="17">
        <v>45757</v>
      </c>
      <c r="F8" s="18">
        <v>1148.06</v>
      </c>
      <c r="G8" s="18">
        <v>947.15</v>
      </c>
      <c r="H8" s="18">
        <v>-17.5</v>
      </c>
      <c r="I8" s="15" t="s">
        <v>16</v>
      </c>
      <c r="J8" s="15" t="s">
        <v>17</v>
      </c>
      <c r="K8" s="15" t="s">
        <v>26</v>
      </c>
      <c r="L8" s="15" t="s">
        <v>19</v>
      </c>
      <c r="M8" s="15" t="s">
        <v>20</v>
      </c>
    </row>
    <row r="9">
      <c r="A9" s="15" t="s">
        <v>34</v>
      </c>
      <c r="B9" s="15" t="s">
        <v>35</v>
      </c>
      <c r="C9" s="15" t="s">
        <v>38</v>
      </c>
      <c r="D9" s="16">
        <v>500</v>
      </c>
      <c r="E9" s="17">
        <v>45757</v>
      </c>
      <c r="F9" s="18">
        <v>1148.06</v>
      </c>
      <c r="G9" s="18">
        <v>947.15</v>
      </c>
      <c r="H9" s="18">
        <v>-17.5</v>
      </c>
      <c r="I9" s="15" t="s">
        <v>16</v>
      </c>
      <c r="J9" s="15" t="s">
        <v>17</v>
      </c>
      <c r="K9" s="15" t="s">
        <v>26</v>
      </c>
      <c r="L9" s="15" t="s">
        <v>19</v>
      </c>
      <c r="M9" s="15" t="s">
        <v>20</v>
      </c>
    </row>
    <row r="10">
      <c r="A10" s="15" t="s">
        <v>34</v>
      </c>
      <c r="B10" s="15" t="s">
        <v>35</v>
      </c>
      <c r="C10" s="15" t="s">
        <v>39</v>
      </c>
      <c r="D10" s="16">
        <v>500</v>
      </c>
      <c r="E10" s="17">
        <v>45757</v>
      </c>
      <c r="F10" s="18">
        <v>1500.31</v>
      </c>
      <c r="G10" s="18">
        <v>1237.76</v>
      </c>
      <c r="H10" s="18">
        <v>-17.5</v>
      </c>
      <c r="I10" s="15" t="s">
        <v>16</v>
      </c>
      <c r="J10" s="15" t="s">
        <v>17</v>
      </c>
      <c r="K10" s="15" t="s">
        <v>26</v>
      </c>
      <c r="L10" s="15" t="s">
        <v>19</v>
      </c>
      <c r="M10" s="15" t="s">
        <v>20</v>
      </c>
    </row>
    <row r="11">
      <c r="A11" s="15" t="s">
        <v>34</v>
      </c>
      <c r="B11" s="15" t="s">
        <v>40</v>
      </c>
      <c r="C11" s="15" t="s">
        <v>41</v>
      </c>
      <c r="D11" s="16">
        <v>1</v>
      </c>
      <c r="E11" s="17">
        <v>45770</v>
      </c>
      <c r="F11" s="18">
        <v>101.25</v>
      </c>
      <c r="G11" s="18">
        <v>81</v>
      </c>
      <c r="H11" s="18">
        <v>-20</v>
      </c>
      <c r="I11" s="15" t="s">
        <v>16</v>
      </c>
      <c r="J11" s="15" t="s">
        <v>17</v>
      </c>
      <c r="K11" s="15" t="s">
        <v>26</v>
      </c>
      <c r="L11" s="15" t="s">
        <v>33</v>
      </c>
      <c r="M11" s="15" t="s">
        <v>20</v>
      </c>
    </row>
    <row r="12">
      <c r="A12" s="15" t="s">
        <v>34</v>
      </c>
      <c r="B12" s="15" t="s">
        <v>42</v>
      </c>
      <c r="C12" s="15" t="s">
        <v>43</v>
      </c>
      <c r="D12" s="16">
        <v>1</v>
      </c>
      <c r="E12" s="17">
        <v>45770</v>
      </c>
      <c r="F12" s="18">
        <v>159.91</v>
      </c>
      <c r="G12" s="18">
        <v>127.93</v>
      </c>
      <c r="H12" s="18">
        <v>-20</v>
      </c>
      <c r="I12" s="15" t="s">
        <v>16</v>
      </c>
      <c r="J12" s="15" t="s">
        <v>44</v>
      </c>
      <c r="K12" s="15" t="s">
        <v>45</v>
      </c>
      <c r="L12" s="15" t="s">
        <v>33</v>
      </c>
      <c r="M12" s="15" t="s">
        <v>20</v>
      </c>
    </row>
    <row r="13">
      <c r="A13" s="15" t="s">
        <v>46</v>
      </c>
      <c r="B13" s="15" t="s">
        <v>47</v>
      </c>
      <c r="C13" s="15" t="s">
        <v>48</v>
      </c>
      <c r="D13" s="16">
        <v>5000</v>
      </c>
      <c r="E13" s="17">
        <v>45770</v>
      </c>
      <c r="F13" s="18">
        <v>1184.87</v>
      </c>
      <c r="G13" s="18">
        <v>1386.5</v>
      </c>
      <c r="H13" s="18">
        <v>17.0170567235224</v>
      </c>
      <c r="I13" s="15" t="s">
        <v>16</v>
      </c>
      <c r="J13" s="15" t="s">
        <v>44</v>
      </c>
      <c r="K13" s="15" t="s">
        <v>49</v>
      </c>
      <c r="L13" s="15" t="s">
        <v>50</v>
      </c>
      <c r="M13" s="15" t="s">
        <v>28</v>
      </c>
    </row>
    <row r="14">
      <c r="A14" s="15" t="s">
        <v>51</v>
      </c>
      <c r="B14" s="15" t="s">
        <v>52</v>
      </c>
      <c r="C14" s="15" t="s">
        <v>53</v>
      </c>
      <c r="D14" s="16">
        <v>3140</v>
      </c>
      <c r="E14" s="17">
        <v>45757</v>
      </c>
      <c r="F14" s="18">
        <v>621.69</v>
      </c>
      <c r="G14" s="18">
        <v>471</v>
      </c>
      <c r="H14" s="18">
        <v>-24.2387685180717</v>
      </c>
      <c r="I14" s="15" t="s">
        <v>54</v>
      </c>
      <c r="J14" s="15" t="s">
        <v>44</v>
      </c>
      <c r="K14" s="15" t="s">
        <v>18</v>
      </c>
      <c r="L14" s="15" t="s">
        <v>50</v>
      </c>
      <c r="M14" s="15" t="s">
        <v>28</v>
      </c>
    </row>
    <row r="15">
      <c r="A15" s="15" t="s">
        <v>51</v>
      </c>
      <c r="B15" s="15" t="s">
        <v>55</v>
      </c>
      <c r="C15" s="15" t="s">
        <v>56</v>
      </c>
      <c r="D15" s="16">
        <v>8000</v>
      </c>
      <c r="E15" s="17">
        <v>45757</v>
      </c>
      <c r="F15" s="18">
        <v>430.74</v>
      </c>
      <c r="G15" s="18">
        <v>374.4</v>
      </c>
      <c r="H15" s="18">
        <v>-13.0798161303803</v>
      </c>
      <c r="I15" s="15" t="s">
        <v>54</v>
      </c>
      <c r="J15" s="15" t="s">
        <v>44</v>
      </c>
      <c r="K15" s="15" t="s">
        <v>18</v>
      </c>
      <c r="L15" s="15" t="s">
        <v>50</v>
      </c>
      <c r="M15" s="15" t="s">
        <v>28</v>
      </c>
    </row>
    <row r="16">
      <c r="A16" s="15" t="s">
        <v>51</v>
      </c>
      <c r="B16" s="15" t="s">
        <v>57</v>
      </c>
      <c r="C16" s="15" t="s">
        <v>58</v>
      </c>
      <c r="D16" s="16">
        <v>250</v>
      </c>
      <c r="E16" s="17">
        <v>45761</v>
      </c>
      <c r="F16" s="18">
        <v>41.33</v>
      </c>
      <c r="G16" s="18">
        <v>46</v>
      </c>
      <c r="H16" s="18">
        <v>11.2992983305105</v>
      </c>
      <c r="I16" s="15" t="s">
        <v>16</v>
      </c>
      <c r="J16" s="15" t="s">
        <v>17</v>
      </c>
      <c r="K16" s="15" t="s">
        <v>18</v>
      </c>
      <c r="L16" s="15" t="s">
        <v>27</v>
      </c>
      <c r="M16" s="15" t="s">
        <v>20</v>
      </c>
    </row>
    <row r="17">
      <c r="A17" s="15" t="s">
        <v>59</v>
      </c>
      <c r="B17" s="15" t="s">
        <v>60</v>
      </c>
      <c r="C17" s="15" t="s">
        <v>61</v>
      </c>
      <c r="D17" s="16">
        <v>25</v>
      </c>
      <c r="E17" s="17">
        <v>45761</v>
      </c>
      <c r="F17" s="18">
        <v>187.57</v>
      </c>
      <c r="G17" s="18">
        <v>197</v>
      </c>
      <c r="H17" s="18">
        <v>5.02745641627126</v>
      </c>
      <c r="I17" s="15" t="s">
        <v>54</v>
      </c>
      <c r="J17" s="15" t="s">
        <v>44</v>
      </c>
      <c r="K17" s="15" t="s">
        <v>18</v>
      </c>
      <c r="L17" s="15" t="s">
        <v>62</v>
      </c>
      <c r="M17" s="15" t="s">
        <v>20</v>
      </c>
    </row>
    <row r="18">
      <c r="A18" s="15" t="s">
        <v>59</v>
      </c>
      <c r="B18" s="15" t="s">
        <v>63</v>
      </c>
      <c r="C18" s="15" t="s">
        <v>64</v>
      </c>
      <c r="D18" s="16">
        <v>250</v>
      </c>
      <c r="E18" s="17">
        <v>45762</v>
      </c>
      <c r="F18" s="18">
        <v>174.05</v>
      </c>
      <c r="G18" s="18">
        <v>0</v>
      </c>
      <c r="H18" s="18">
        <v>-100</v>
      </c>
      <c r="I18" s="15" t="s">
        <v>54</v>
      </c>
      <c r="J18" s="15" t="s">
        <v>65</v>
      </c>
      <c r="K18" s="15" t="s">
        <v>18</v>
      </c>
      <c r="L18" s="15" t="s">
        <v>62</v>
      </c>
      <c r="M18" s="15" t="s">
        <v>28</v>
      </c>
    </row>
    <row r="19">
      <c r="A19" s="15" t="s">
        <v>59</v>
      </c>
      <c r="B19" s="15" t="s">
        <v>66</v>
      </c>
      <c r="C19" s="15" t="s">
        <v>67</v>
      </c>
      <c r="D19" s="16">
        <v>30000</v>
      </c>
      <c r="E19" s="17">
        <v>45763</v>
      </c>
      <c r="F19" s="18">
        <v>1830.53</v>
      </c>
      <c r="G19" s="18">
        <v>2710.5</v>
      </c>
      <c r="H19" s="18">
        <v>48.071869895604</v>
      </c>
      <c r="I19" s="15" t="s">
        <v>68</v>
      </c>
      <c r="J19" s="15" t="s">
        <v>17</v>
      </c>
      <c r="K19" s="15" t="s">
        <v>18</v>
      </c>
      <c r="L19" s="15" t="s">
        <v>62</v>
      </c>
      <c r="M19" s="15" t="s">
        <v>28</v>
      </c>
    </row>
    <row r="20">
      <c r="A20" s="15" t="s">
        <v>69</v>
      </c>
      <c r="B20" s="15" t="s">
        <v>70</v>
      </c>
      <c r="C20" s="15" t="s">
        <v>71</v>
      </c>
      <c r="D20" s="16">
        <v>20</v>
      </c>
      <c r="E20" s="17">
        <v>45757</v>
      </c>
      <c r="F20" s="18">
        <v>227.37</v>
      </c>
      <c r="G20" s="18">
        <v>189</v>
      </c>
      <c r="H20" s="18">
        <v>-16.8755772529357</v>
      </c>
      <c r="I20" s="15" t="s">
        <v>54</v>
      </c>
      <c r="J20" s="15" t="s">
        <v>44</v>
      </c>
      <c r="K20" s="15" t="s">
        <v>72</v>
      </c>
      <c r="L20" s="15" t="s">
        <v>33</v>
      </c>
      <c r="M20" s="15" t="s">
        <v>28</v>
      </c>
    </row>
    <row r="21">
      <c r="A21" s="15" t="s">
        <v>69</v>
      </c>
      <c r="B21" s="15" t="s">
        <v>73</v>
      </c>
      <c r="C21" s="15" t="s">
        <v>74</v>
      </c>
      <c r="D21" s="16">
        <v>15000</v>
      </c>
      <c r="E21" s="17">
        <v>45757</v>
      </c>
      <c r="F21" s="18">
        <v>10784.5</v>
      </c>
      <c r="G21" s="18">
        <v>10373.61</v>
      </c>
      <c r="H21" s="18">
        <v>-3.81</v>
      </c>
      <c r="I21" s="15" t="s">
        <v>16</v>
      </c>
      <c r="J21" s="15" t="s">
        <v>44</v>
      </c>
      <c r="K21" s="15" t="s">
        <v>72</v>
      </c>
      <c r="L21" s="15" t="s">
        <v>33</v>
      </c>
      <c r="M21" s="15" t="s">
        <v>28</v>
      </c>
    </row>
    <row r="22">
      <c r="A22" s="15" t="s">
        <v>69</v>
      </c>
      <c r="B22" s="15" t="s">
        <v>75</v>
      </c>
      <c r="C22" s="15" t="s">
        <v>76</v>
      </c>
      <c r="D22" s="16">
        <v>15</v>
      </c>
      <c r="E22" s="17">
        <v>45757</v>
      </c>
      <c r="F22" s="18">
        <v>108.98</v>
      </c>
      <c r="G22" s="18">
        <v>110.7</v>
      </c>
      <c r="H22" s="18">
        <v>1.5782712424298</v>
      </c>
      <c r="I22" s="15" t="s">
        <v>54</v>
      </c>
      <c r="J22" s="15" t="s">
        <v>44</v>
      </c>
      <c r="K22" s="15" t="s">
        <v>72</v>
      </c>
      <c r="L22" s="15" t="s">
        <v>62</v>
      </c>
      <c r="M22" s="15" t="s">
        <v>28</v>
      </c>
    </row>
    <row r="23">
      <c r="A23" s="15" t="s">
        <v>69</v>
      </c>
      <c r="B23" s="15" t="s">
        <v>77</v>
      </c>
      <c r="C23" s="15" t="s">
        <v>78</v>
      </c>
      <c r="D23" s="16">
        <v>3000</v>
      </c>
      <c r="E23" s="17">
        <v>45758</v>
      </c>
      <c r="F23" s="18">
        <v>207.47</v>
      </c>
      <c r="G23" s="18">
        <v>185.71</v>
      </c>
      <c r="H23" s="18">
        <v>-10.49</v>
      </c>
      <c r="I23" s="15" t="s">
        <v>54</v>
      </c>
      <c r="J23" s="15" t="s">
        <v>44</v>
      </c>
      <c r="K23" s="15" t="s">
        <v>72</v>
      </c>
      <c r="L23" s="15" t="s">
        <v>62</v>
      </c>
      <c r="M23" s="15" t="s">
        <v>28</v>
      </c>
    </row>
    <row r="24">
      <c r="A24" s="15" t="s">
        <v>69</v>
      </c>
      <c r="B24" s="15" t="s">
        <v>79</v>
      </c>
      <c r="C24" s="15" t="s">
        <v>80</v>
      </c>
      <c r="D24" s="16">
        <v>30</v>
      </c>
      <c r="E24" s="17">
        <v>45758</v>
      </c>
      <c r="F24" s="18">
        <v>232.38</v>
      </c>
      <c r="G24" s="18">
        <v>567</v>
      </c>
      <c r="H24" s="18">
        <v>143.996901626646</v>
      </c>
      <c r="I24" s="15" t="s">
        <v>54</v>
      </c>
      <c r="J24" s="15" t="s">
        <v>44</v>
      </c>
      <c r="K24" s="15" t="s">
        <v>72</v>
      </c>
      <c r="L24" s="15" t="s">
        <v>62</v>
      </c>
      <c r="M24" s="15" t="s">
        <v>28</v>
      </c>
    </row>
    <row r="25">
      <c r="A25" s="15" t="s">
        <v>69</v>
      </c>
      <c r="B25" s="15" t="s">
        <v>81</v>
      </c>
      <c r="C25" s="15" t="s">
        <v>82</v>
      </c>
      <c r="D25" s="16">
        <v>6500</v>
      </c>
      <c r="E25" s="17">
        <v>45764</v>
      </c>
      <c r="F25" s="18">
        <v>206.12</v>
      </c>
      <c r="G25" s="18">
        <v>321.75</v>
      </c>
      <c r="H25" s="18">
        <v>56.0983892877935</v>
      </c>
      <c r="I25" s="15" t="s">
        <v>54</v>
      </c>
      <c r="J25" s="15" t="s">
        <v>44</v>
      </c>
      <c r="K25" s="15" t="s">
        <v>72</v>
      </c>
      <c r="L25" s="15" t="s">
        <v>62</v>
      </c>
      <c r="M25" s="15" t="s">
        <v>28</v>
      </c>
    </row>
    <row r="26">
      <c r="A26" s="15" t="s">
        <v>83</v>
      </c>
      <c r="B26" s="15" t="s">
        <v>84</v>
      </c>
      <c r="C26" s="15" t="s">
        <v>85</v>
      </c>
      <c r="D26" s="16">
        <v>16</v>
      </c>
      <c r="E26" s="17">
        <v>45757</v>
      </c>
      <c r="F26" s="18">
        <v>157.71</v>
      </c>
      <c r="G26" s="18">
        <v>204</v>
      </c>
      <c r="H26" s="18">
        <v>29.3513410690508</v>
      </c>
      <c r="I26" s="15" t="s">
        <v>86</v>
      </c>
      <c r="J26" s="15" t="s">
        <v>44</v>
      </c>
      <c r="K26" s="15" t="s">
        <v>18</v>
      </c>
      <c r="L26" s="15" t="s">
        <v>87</v>
      </c>
      <c r="M26" s="15" t="s">
        <v>28</v>
      </c>
    </row>
    <row r="27">
      <c r="A27" s="15" t="s">
        <v>83</v>
      </c>
      <c r="B27" s="15" t="s">
        <v>88</v>
      </c>
      <c r="C27" s="15" t="s">
        <v>89</v>
      </c>
      <c r="D27" s="16">
        <v>50</v>
      </c>
      <c r="E27" s="17">
        <v>45757</v>
      </c>
      <c r="F27" s="18">
        <v>108.83</v>
      </c>
      <c r="G27" s="18">
        <v>205.16</v>
      </c>
      <c r="H27" s="18">
        <v>88.5141964531839</v>
      </c>
      <c r="I27" s="15" t="s">
        <v>16</v>
      </c>
      <c r="J27" s="15" t="s">
        <v>17</v>
      </c>
      <c r="K27" s="15" t="s">
        <v>18</v>
      </c>
      <c r="L27" s="15" t="s">
        <v>19</v>
      </c>
      <c r="M27" s="15" t="s">
        <v>28</v>
      </c>
    </row>
    <row r="28">
      <c r="A28" s="15" t="s">
        <v>83</v>
      </c>
      <c r="B28" s="15" t="s">
        <v>90</v>
      </c>
      <c r="C28" s="15" t="s">
        <v>91</v>
      </c>
      <c r="D28" s="16">
        <v>1000</v>
      </c>
      <c r="E28" s="17">
        <v>45762</v>
      </c>
      <c r="F28" s="18">
        <v>620.27</v>
      </c>
      <c r="G28" s="18">
        <v>843.62</v>
      </c>
      <c r="H28" s="18">
        <v>36.0085124220098</v>
      </c>
      <c r="I28" s="15" t="s">
        <v>16</v>
      </c>
      <c r="J28" s="15" t="s">
        <v>17</v>
      </c>
      <c r="K28" s="15" t="s">
        <v>18</v>
      </c>
      <c r="L28" s="15" t="s">
        <v>19</v>
      </c>
      <c r="M28" s="15" t="s">
        <v>28</v>
      </c>
    </row>
    <row r="29">
      <c r="A29" s="15" t="s">
        <v>92</v>
      </c>
      <c r="B29" s="15" t="s">
        <v>93</v>
      </c>
      <c r="C29" s="15" t="s">
        <v>94</v>
      </c>
      <c r="D29" s="16">
        <v>400</v>
      </c>
      <c r="E29" s="17">
        <v>45757</v>
      </c>
      <c r="F29" s="18">
        <v>73.89</v>
      </c>
      <c r="G29" s="18">
        <v>81.28</v>
      </c>
      <c r="H29" s="18">
        <v>10</v>
      </c>
      <c r="I29" s="15" t="s">
        <v>16</v>
      </c>
      <c r="J29" s="15" t="s">
        <v>17</v>
      </c>
      <c r="K29" s="15" t="s">
        <v>18</v>
      </c>
      <c r="L29" s="15" t="s">
        <v>87</v>
      </c>
      <c r="M29" s="15" t="s">
        <v>20</v>
      </c>
    </row>
    <row r="30">
      <c r="A30" s="15" t="s">
        <v>92</v>
      </c>
      <c r="B30" s="15" t="s">
        <v>95</v>
      </c>
      <c r="C30" s="15" t="s">
        <v>96</v>
      </c>
      <c r="D30" s="16">
        <v>9500</v>
      </c>
      <c r="E30" s="17">
        <v>45761</v>
      </c>
      <c r="F30" s="18">
        <v>8117.33</v>
      </c>
      <c r="G30" s="18">
        <v>8849.25</v>
      </c>
      <c r="H30" s="18">
        <v>9.01675797337302</v>
      </c>
      <c r="I30" s="15" t="s">
        <v>86</v>
      </c>
      <c r="J30" s="15" t="s">
        <v>44</v>
      </c>
      <c r="K30" s="15" t="s">
        <v>18</v>
      </c>
      <c r="L30" s="15" t="s">
        <v>87</v>
      </c>
      <c r="M30" s="15" t="s">
        <v>28</v>
      </c>
    </row>
    <row r="31">
      <c r="A31" s="15" t="s">
        <v>92</v>
      </c>
      <c r="B31" s="15" t="s">
        <v>97</v>
      </c>
      <c r="C31" s="15" t="s">
        <v>98</v>
      </c>
      <c r="D31" s="16">
        <v>10000</v>
      </c>
      <c r="E31" s="17">
        <v>45762</v>
      </c>
      <c r="F31" s="18">
        <v>5249.99</v>
      </c>
      <c r="G31" s="18">
        <v>5779.64</v>
      </c>
      <c r="H31" s="18">
        <v>10.088603</v>
      </c>
      <c r="I31" s="15" t="s">
        <v>22</v>
      </c>
      <c r="J31" s="15" t="s">
        <v>17</v>
      </c>
      <c r="K31" s="15" t="s">
        <v>18</v>
      </c>
      <c r="L31" s="15" t="s">
        <v>87</v>
      </c>
      <c r="M31" s="15" t="s">
        <v>20</v>
      </c>
    </row>
    <row r="32">
      <c r="A32" s="15" t="s">
        <v>92</v>
      </c>
      <c r="B32" s="15" t="s">
        <v>99</v>
      </c>
      <c r="C32" s="15" t="s">
        <v>100</v>
      </c>
      <c r="D32" s="16">
        <v>2000</v>
      </c>
      <c r="E32" s="17">
        <v>45764</v>
      </c>
      <c r="F32" s="18">
        <v>68.74</v>
      </c>
      <c r="G32" s="18">
        <v>104.52</v>
      </c>
      <c r="H32" s="18">
        <v>52.05</v>
      </c>
      <c r="I32" s="15" t="s">
        <v>54</v>
      </c>
      <c r="J32" s="15" t="s">
        <v>17</v>
      </c>
      <c r="K32" s="15" t="s">
        <v>18</v>
      </c>
      <c r="L32" s="15" t="s">
        <v>87</v>
      </c>
      <c r="M32" s="15" t="s">
        <v>20</v>
      </c>
    </row>
    <row r="33">
      <c r="A33" s="15" t="s">
        <v>92</v>
      </c>
      <c r="B33" s="15" t="s">
        <v>101</v>
      </c>
      <c r="C33" s="15" t="s">
        <v>102</v>
      </c>
      <c r="D33" s="16">
        <v>100</v>
      </c>
      <c r="E33" s="17">
        <v>45764</v>
      </c>
      <c r="F33" s="18">
        <v>465.22</v>
      </c>
      <c r="G33" s="18">
        <v>488.48</v>
      </c>
      <c r="H33" s="18">
        <v>5</v>
      </c>
      <c r="I33" s="15" t="s">
        <v>54</v>
      </c>
      <c r="J33" s="15" t="s">
        <v>17</v>
      </c>
      <c r="K33" s="15" t="s">
        <v>18</v>
      </c>
      <c r="L33" s="15" t="s">
        <v>87</v>
      </c>
      <c r="M33" s="15" t="s">
        <v>20</v>
      </c>
    </row>
    <row r="34">
      <c r="A34" s="15" t="s">
        <v>92</v>
      </c>
      <c r="B34" s="15" t="s">
        <v>103</v>
      </c>
      <c r="C34" s="15" t="s">
        <v>104</v>
      </c>
      <c r="D34" s="16">
        <v>900</v>
      </c>
      <c r="E34" s="17">
        <v>45764</v>
      </c>
      <c r="F34" s="18">
        <v>126.36</v>
      </c>
      <c r="G34" s="18">
        <v>137.34</v>
      </c>
      <c r="H34" s="18">
        <v>8.68945868945869</v>
      </c>
      <c r="I34" s="15" t="s">
        <v>16</v>
      </c>
      <c r="J34" s="15" t="s">
        <v>44</v>
      </c>
      <c r="K34" s="15" t="s">
        <v>18</v>
      </c>
      <c r="L34" s="15" t="s">
        <v>87</v>
      </c>
      <c r="M34" s="15" t="s">
        <v>28</v>
      </c>
    </row>
    <row r="35">
      <c r="A35" s="15" t="s">
        <v>92</v>
      </c>
      <c r="B35" s="15" t="s">
        <v>105</v>
      </c>
      <c r="C35" s="15" t="s">
        <v>106</v>
      </c>
      <c r="D35" s="16">
        <v>3000</v>
      </c>
      <c r="E35" s="17">
        <v>45769</v>
      </c>
      <c r="F35" s="18">
        <v>248.12</v>
      </c>
      <c r="G35" s="18">
        <v>272.93</v>
      </c>
      <c r="H35" s="18">
        <v>10</v>
      </c>
      <c r="I35" s="15" t="s">
        <v>16</v>
      </c>
      <c r="J35" s="15" t="s">
        <v>17</v>
      </c>
      <c r="K35" s="15" t="s">
        <v>18</v>
      </c>
      <c r="L35" s="15" t="s">
        <v>87</v>
      </c>
      <c r="M35" s="15" t="s">
        <v>20</v>
      </c>
    </row>
    <row r="36">
      <c r="A36" s="15" t="s">
        <v>92</v>
      </c>
      <c r="B36" s="15" t="s">
        <v>107</v>
      </c>
      <c r="C36" s="15" t="s">
        <v>108</v>
      </c>
      <c r="D36" s="16">
        <v>3000</v>
      </c>
      <c r="E36" s="17">
        <v>45769</v>
      </c>
      <c r="F36" s="18">
        <v>248.12</v>
      </c>
      <c r="G36" s="18">
        <v>272.93</v>
      </c>
      <c r="H36" s="18">
        <v>10</v>
      </c>
      <c r="I36" s="15" t="s">
        <v>16</v>
      </c>
      <c r="J36" s="15" t="s">
        <v>17</v>
      </c>
      <c r="K36" s="15" t="s">
        <v>18</v>
      </c>
      <c r="L36" s="15" t="s">
        <v>87</v>
      </c>
      <c r="M36" s="15" t="s">
        <v>20</v>
      </c>
    </row>
    <row r="37">
      <c r="A37" s="15" t="s">
        <v>109</v>
      </c>
      <c r="B37" s="15" t="s">
        <v>110</v>
      </c>
      <c r="C37" s="15" t="s">
        <v>111</v>
      </c>
      <c r="D37" s="16">
        <v>500</v>
      </c>
      <c r="E37" s="17">
        <v>45758</v>
      </c>
      <c r="F37" s="18">
        <v>107.96</v>
      </c>
      <c r="G37" s="18">
        <v>157</v>
      </c>
      <c r="H37" s="18">
        <v>45.4242311967395</v>
      </c>
      <c r="I37" s="15" t="s">
        <v>16</v>
      </c>
      <c r="J37" s="15" t="s">
        <v>17</v>
      </c>
      <c r="K37" s="15" t="s">
        <v>18</v>
      </c>
      <c r="L37" s="15" t="s">
        <v>87</v>
      </c>
      <c r="M37" s="15" t="s">
        <v>28</v>
      </c>
    </row>
    <row r="38">
      <c r="A38" s="15" t="s">
        <v>112</v>
      </c>
      <c r="B38" s="15" t="s">
        <v>113</v>
      </c>
      <c r="C38" s="15" t="s">
        <v>114</v>
      </c>
      <c r="D38" s="16">
        <v>300</v>
      </c>
      <c r="E38" s="17">
        <v>45762</v>
      </c>
      <c r="F38" s="18">
        <v>76.85</v>
      </c>
      <c r="G38" s="18">
        <v>79</v>
      </c>
      <c r="H38" s="18">
        <v>2.79765777488615</v>
      </c>
      <c r="I38" s="15" t="s">
        <v>54</v>
      </c>
      <c r="J38" s="15" t="s">
        <v>17</v>
      </c>
      <c r="K38" s="15" t="s">
        <v>26</v>
      </c>
      <c r="L38" s="15" t="s">
        <v>115</v>
      </c>
      <c r="M38" s="15" t="s">
        <v>28</v>
      </c>
    </row>
    <row r="39">
      <c r="A39" s="15" t="s">
        <v>116</v>
      </c>
      <c r="B39" s="15" t="s">
        <v>117</v>
      </c>
      <c r="C39" s="15" t="s">
        <v>118</v>
      </c>
      <c r="D39" s="16">
        <v>1000</v>
      </c>
      <c r="E39" s="17">
        <v>45757</v>
      </c>
      <c r="F39" s="18">
        <v>1651.53</v>
      </c>
      <c r="G39" s="18">
        <v>2316.55</v>
      </c>
      <c r="H39" s="18">
        <v>40.2669285363567</v>
      </c>
      <c r="I39" s="15" t="s">
        <v>119</v>
      </c>
      <c r="J39" s="15" t="s">
        <v>17</v>
      </c>
      <c r="K39" s="15" t="s">
        <v>72</v>
      </c>
      <c r="L39" s="15" t="s">
        <v>33</v>
      </c>
      <c r="M39" s="15" t="s">
        <v>20</v>
      </c>
    </row>
    <row r="40">
      <c r="A40" s="15" t="s">
        <v>120</v>
      </c>
      <c r="B40" s="15" t="s">
        <v>121</v>
      </c>
      <c r="C40" s="15" t="s">
        <v>122</v>
      </c>
      <c r="D40" s="16">
        <v>10000</v>
      </c>
      <c r="E40" s="17">
        <v>45763</v>
      </c>
      <c r="F40" s="18">
        <v>291.57</v>
      </c>
      <c r="G40" s="18">
        <v>467.78</v>
      </c>
      <c r="H40" s="18">
        <v>60.434886991117</v>
      </c>
      <c r="I40" s="15" t="s">
        <v>54</v>
      </c>
      <c r="J40" s="15" t="s">
        <v>44</v>
      </c>
      <c r="K40" s="15" t="s">
        <v>26</v>
      </c>
      <c r="L40" s="15" t="s">
        <v>50</v>
      </c>
      <c r="M40" s="15" t="s">
        <v>28</v>
      </c>
    </row>
    <row r="41">
      <c r="A41" s="15" t="s">
        <v>120</v>
      </c>
      <c r="B41" s="15" t="s">
        <v>123</v>
      </c>
      <c r="C41" s="15" t="s">
        <v>124</v>
      </c>
      <c r="D41" s="16">
        <v>10000</v>
      </c>
      <c r="E41" s="17">
        <v>45763</v>
      </c>
      <c r="F41" s="18">
        <v>269.92</v>
      </c>
      <c r="G41" s="18">
        <v>396.8</v>
      </c>
      <c r="H41" s="18">
        <v>47.0065204505038</v>
      </c>
      <c r="I41" s="15" t="s">
        <v>54</v>
      </c>
      <c r="J41" s="15" t="s">
        <v>44</v>
      </c>
      <c r="K41" s="15" t="s">
        <v>26</v>
      </c>
      <c r="L41" s="15" t="s">
        <v>50</v>
      </c>
      <c r="M41" s="15" t="s">
        <v>28</v>
      </c>
    </row>
    <row r="42">
      <c r="A42" s="15" t="s">
        <v>125</v>
      </c>
      <c r="B42" s="15" t="s">
        <v>126</v>
      </c>
      <c r="C42" s="15" t="s">
        <v>127</v>
      </c>
      <c r="D42" s="16">
        <v>2000</v>
      </c>
      <c r="E42" s="17">
        <v>45757</v>
      </c>
      <c r="F42" s="18">
        <v>226.75</v>
      </c>
      <c r="G42" s="18">
        <v>314.77</v>
      </c>
      <c r="H42" s="18">
        <v>38.82</v>
      </c>
      <c r="I42" s="15" t="s">
        <v>54</v>
      </c>
      <c r="J42" s="15" t="s">
        <v>17</v>
      </c>
      <c r="K42" s="15" t="s">
        <v>18</v>
      </c>
      <c r="L42" s="15" t="s">
        <v>115</v>
      </c>
      <c r="M42" s="15" t="s">
        <v>20</v>
      </c>
    </row>
    <row r="43">
      <c r="A43" s="15" t="s">
        <v>128</v>
      </c>
      <c r="B43" s="15" t="s">
        <v>129</v>
      </c>
      <c r="C43" s="15" t="s">
        <v>130</v>
      </c>
      <c r="D43" s="16">
        <v>50</v>
      </c>
      <c r="E43" s="17">
        <v>45757</v>
      </c>
      <c r="F43" s="18">
        <v>27.03</v>
      </c>
      <c r="G43" s="18">
        <v>18.44</v>
      </c>
      <c r="H43" s="18">
        <v>-31.779504254532</v>
      </c>
      <c r="I43" s="15" t="s">
        <v>16</v>
      </c>
      <c r="J43" s="15" t="s">
        <v>17</v>
      </c>
      <c r="K43" s="15" t="s">
        <v>18</v>
      </c>
      <c r="L43" s="15" t="s">
        <v>33</v>
      </c>
      <c r="M43" s="15" t="s">
        <v>20</v>
      </c>
    </row>
    <row r="44">
      <c r="A44" s="15" t="s">
        <v>128</v>
      </c>
      <c r="B44" s="15" t="s">
        <v>131</v>
      </c>
      <c r="C44" s="15" t="s">
        <v>132</v>
      </c>
      <c r="D44" s="16">
        <v>50</v>
      </c>
      <c r="E44" s="17">
        <v>45757</v>
      </c>
      <c r="F44" s="18">
        <v>66.75</v>
      </c>
      <c r="G44" s="18">
        <v>44.26</v>
      </c>
      <c r="H44" s="18">
        <v>-33.6928838951311</v>
      </c>
      <c r="I44" s="15" t="s">
        <v>133</v>
      </c>
      <c r="J44" s="15" t="s">
        <v>17</v>
      </c>
      <c r="K44" s="15" t="s">
        <v>18</v>
      </c>
      <c r="L44" s="15" t="s">
        <v>33</v>
      </c>
      <c r="M44" s="15" t="s">
        <v>20</v>
      </c>
    </row>
    <row r="45">
      <c r="A45" s="15" t="s">
        <v>128</v>
      </c>
      <c r="B45" s="15" t="s">
        <v>134</v>
      </c>
      <c r="C45" s="15" t="s">
        <v>135</v>
      </c>
      <c r="D45" s="16">
        <v>1000</v>
      </c>
      <c r="E45" s="17">
        <v>45757</v>
      </c>
      <c r="F45" s="18">
        <v>70.53</v>
      </c>
      <c r="G45" s="18">
        <v>52.23</v>
      </c>
      <c r="H45" s="18">
        <v>-25.9464057847724</v>
      </c>
      <c r="I45" s="15" t="s">
        <v>16</v>
      </c>
      <c r="J45" s="15" t="s">
        <v>17</v>
      </c>
      <c r="K45" s="15" t="s">
        <v>18</v>
      </c>
      <c r="L45" s="15" t="s">
        <v>33</v>
      </c>
      <c r="M45" s="15" t="s">
        <v>28</v>
      </c>
    </row>
    <row r="46">
      <c r="A46" s="15" t="s">
        <v>128</v>
      </c>
      <c r="B46" s="15" t="s">
        <v>136</v>
      </c>
      <c r="C46" s="15" t="s">
        <v>137</v>
      </c>
      <c r="D46" s="16">
        <v>500</v>
      </c>
      <c r="E46" s="17">
        <v>45757</v>
      </c>
      <c r="F46" s="18">
        <v>70.86</v>
      </c>
      <c r="G46" s="18">
        <v>50.35</v>
      </c>
      <c r="H46" s="18">
        <v>-28.9443974033305</v>
      </c>
      <c r="I46" s="15" t="s">
        <v>133</v>
      </c>
      <c r="J46" s="15" t="s">
        <v>17</v>
      </c>
      <c r="K46" s="15" t="s">
        <v>18</v>
      </c>
      <c r="L46" s="15" t="s">
        <v>33</v>
      </c>
      <c r="M46" s="15" t="s">
        <v>20</v>
      </c>
    </row>
    <row r="47">
      <c r="A47" s="15" t="s">
        <v>128</v>
      </c>
      <c r="B47" s="15" t="s">
        <v>138</v>
      </c>
      <c r="C47" s="15" t="s">
        <v>139</v>
      </c>
      <c r="D47" s="16">
        <v>2000</v>
      </c>
      <c r="E47" s="17">
        <v>45761</v>
      </c>
      <c r="F47" s="18">
        <v>75.47</v>
      </c>
      <c r="G47" s="18">
        <v>46.88</v>
      </c>
      <c r="H47" s="18">
        <v>-37.8826023585531</v>
      </c>
      <c r="I47" s="15" t="s">
        <v>54</v>
      </c>
      <c r="J47" s="15" t="s">
        <v>44</v>
      </c>
      <c r="K47" s="15" t="s">
        <v>18</v>
      </c>
      <c r="L47" s="15" t="s">
        <v>33</v>
      </c>
      <c r="M47" s="15" t="s">
        <v>20</v>
      </c>
    </row>
    <row r="48">
      <c r="A48" s="15" t="s">
        <v>128</v>
      </c>
      <c r="B48" s="15" t="s">
        <v>140</v>
      </c>
      <c r="C48" s="15" t="s">
        <v>141</v>
      </c>
      <c r="D48" s="16">
        <v>200</v>
      </c>
      <c r="E48" s="17">
        <v>45762</v>
      </c>
      <c r="F48" s="18">
        <v>192.84</v>
      </c>
      <c r="G48" s="18">
        <v>163.91</v>
      </c>
      <c r="H48" s="18">
        <v>-15</v>
      </c>
      <c r="I48" s="15" t="s">
        <v>16</v>
      </c>
      <c r="J48" s="15" t="s">
        <v>17</v>
      </c>
      <c r="K48" s="15" t="s">
        <v>142</v>
      </c>
      <c r="L48" s="15" t="s">
        <v>33</v>
      </c>
      <c r="M48" s="15" t="s">
        <v>20</v>
      </c>
    </row>
    <row r="49">
      <c r="A49" s="15" t="s">
        <v>128</v>
      </c>
      <c r="B49" s="15" t="s">
        <v>143</v>
      </c>
      <c r="C49" s="15" t="s">
        <v>144</v>
      </c>
      <c r="D49" s="16">
        <v>500</v>
      </c>
      <c r="E49" s="17">
        <v>45762</v>
      </c>
      <c r="F49" s="18">
        <v>234.02</v>
      </c>
      <c r="G49" s="18">
        <v>117.01</v>
      </c>
      <c r="H49" s="18">
        <v>-50</v>
      </c>
      <c r="I49" s="15" t="s">
        <v>16</v>
      </c>
      <c r="J49" s="15" t="s">
        <v>17</v>
      </c>
      <c r="K49" s="15" t="s">
        <v>18</v>
      </c>
      <c r="L49" s="15" t="s">
        <v>27</v>
      </c>
      <c r="M49" s="15" t="s">
        <v>20</v>
      </c>
    </row>
    <row r="50">
      <c r="A50" s="15" t="s">
        <v>128</v>
      </c>
      <c r="B50" s="15" t="s">
        <v>145</v>
      </c>
      <c r="C50" s="15" t="s">
        <v>146</v>
      </c>
      <c r="D50" s="16">
        <v>100</v>
      </c>
      <c r="E50" s="17">
        <v>45762</v>
      </c>
      <c r="F50" s="18">
        <v>25.85</v>
      </c>
      <c r="G50" s="18">
        <v>15.51</v>
      </c>
      <c r="H50" s="18">
        <v>-40</v>
      </c>
      <c r="I50" s="15" t="s">
        <v>16</v>
      </c>
      <c r="J50" s="15" t="s">
        <v>17</v>
      </c>
      <c r="K50" s="15" t="s">
        <v>18</v>
      </c>
      <c r="L50" s="15" t="s">
        <v>27</v>
      </c>
      <c r="M50" s="15" t="s">
        <v>28</v>
      </c>
    </row>
    <row r="51">
      <c r="A51" s="15" t="s">
        <v>128</v>
      </c>
      <c r="B51" s="15" t="s">
        <v>147</v>
      </c>
      <c r="C51" s="15" t="s">
        <v>148</v>
      </c>
      <c r="D51" s="16">
        <v>1000</v>
      </c>
      <c r="E51" s="17">
        <v>45764</v>
      </c>
      <c r="F51" s="18">
        <v>68.72</v>
      </c>
      <c r="G51" s="18">
        <v>45</v>
      </c>
      <c r="H51" s="18">
        <v>-34.5168800931315</v>
      </c>
      <c r="I51" s="15" t="s">
        <v>16</v>
      </c>
      <c r="J51" s="15" t="s">
        <v>17</v>
      </c>
      <c r="K51" s="15" t="s">
        <v>18</v>
      </c>
      <c r="L51" s="15" t="s">
        <v>33</v>
      </c>
      <c r="M51" s="15" t="s">
        <v>20</v>
      </c>
    </row>
    <row r="52">
      <c r="A52" s="15" t="s">
        <v>128</v>
      </c>
      <c r="B52" s="15" t="s">
        <v>149</v>
      </c>
      <c r="C52" s="15" t="s">
        <v>150</v>
      </c>
      <c r="D52" s="16">
        <v>100</v>
      </c>
      <c r="E52" s="17">
        <v>45764</v>
      </c>
      <c r="F52" s="18">
        <v>58.37</v>
      </c>
      <c r="G52" s="18">
        <v>37.94</v>
      </c>
      <c r="H52" s="18">
        <v>-35</v>
      </c>
      <c r="I52" s="15" t="s">
        <v>16</v>
      </c>
      <c r="J52" s="15" t="s">
        <v>17</v>
      </c>
      <c r="K52" s="15" t="s">
        <v>18</v>
      </c>
      <c r="L52" s="15" t="s">
        <v>33</v>
      </c>
      <c r="M52" s="15" t="s">
        <v>20</v>
      </c>
    </row>
    <row r="53">
      <c r="A53" s="15" t="s">
        <v>128</v>
      </c>
      <c r="B53" s="15" t="s">
        <v>151</v>
      </c>
      <c r="C53" s="15" t="s">
        <v>152</v>
      </c>
      <c r="D53" s="16">
        <v>2000</v>
      </c>
      <c r="E53" s="17">
        <v>45764</v>
      </c>
      <c r="F53" s="18">
        <v>84.98</v>
      </c>
      <c r="G53" s="18">
        <v>61.29</v>
      </c>
      <c r="H53" s="18">
        <v>-27.8771475641327</v>
      </c>
      <c r="I53" s="15" t="s">
        <v>16</v>
      </c>
      <c r="J53" s="15" t="s">
        <v>17</v>
      </c>
      <c r="K53" s="15" t="s">
        <v>18</v>
      </c>
      <c r="L53" s="15" t="s">
        <v>33</v>
      </c>
      <c r="M53" s="15" t="s">
        <v>20</v>
      </c>
    </row>
    <row r="54">
      <c r="A54" s="15" t="s">
        <v>153</v>
      </c>
      <c r="B54" s="15" t="s">
        <v>154</v>
      </c>
      <c r="C54" s="15" t="s">
        <v>155</v>
      </c>
      <c r="D54" s="16">
        <v>3000</v>
      </c>
      <c r="E54" s="17">
        <v>45769</v>
      </c>
      <c r="F54" s="18">
        <v>31.41</v>
      </c>
      <c r="G54" s="18">
        <v>105</v>
      </c>
      <c r="H54" s="18">
        <v>234.288443170965</v>
      </c>
      <c r="I54" s="15" t="s">
        <v>133</v>
      </c>
      <c r="J54" s="15" t="s">
        <v>17</v>
      </c>
      <c r="K54" s="15" t="s">
        <v>156</v>
      </c>
      <c r="L54" s="15" t="s">
        <v>157</v>
      </c>
      <c r="M54" s="15" t="s">
        <v>28</v>
      </c>
    </row>
    <row r="55">
      <c r="A55" s="15" t="s">
        <v>158</v>
      </c>
      <c r="B55" s="15" t="s">
        <v>159</v>
      </c>
      <c r="C55" s="15" t="s">
        <v>160</v>
      </c>
      <c r="D55" s="16">
        <v>1000</v>
      </c>
      <c r="E55" s="17">
        <v>45763</v>
      </c>
      <c r="F55" s="18">
        <v>18.5</v>
      </c>
      <c r="G55" s="18">
        <v>35</v>
      </c>
      <c r="H55" s="18">
        <v>89.1891891891892</v>
      </c>
      <c r="I55" s="15" t="s">
        <v>133</v>
      </c>
      <c r="J55" s="15" t="s">
        <v>17</v>
      </c>
      <c r="K55" s="15" t="s">
        <v>156</v>
      </c>
      <c r="L55" s="15" t="s">
        <v>161</v>
      </c>
      <c r="M55" s="15" t="s">
        <v>28</v>
      </c>
    </row>
    <row r="56">
      <c r="A56" s="15" t="s">
        <v>162</v>
      </c>
      <c r="B56" s="15" t="s">
        <v>163</v>
      </c>
      <c r="C56" s="15" t="s">
        <v>164</v>
      </c>
      <c r="D56" s="16">
        <v>2000</v>
      </c>
      <c r="E56" s="17">
        <v>45761</v>
      </c>
      <c r="F56" s="18">
        <v>25.07</v>
      </c>
      <c r="G56" s="18">
        <v>70</v>
      </c>
      <c r="H56" s="18">
        <v>179.218189070602</v>
      </c>
      <c r="I56" s="15" t="s">
        <v>133</v>
      </c>
      <c r="J56" s="15" t="s">
        <v>17</v>
      </c>
      <c r="K56" s="15" t="s">
        <v>156</v>
      </c>
      <c r="L56" s="15" t="s">
        <v>161</v>
      </c>
      <c r="M56" s="15" t="s">
        <v>28</v>
      </c>
    </row>
    <row r="57">
      <c r="A57" s="15" t="s">
        <v>165</v>
      </c>
      <c r="B57" s="15" t="s">
        <v>166</v>
      </c>
      <c r="C57" s="15" t="s">
        <v>167</v>
      </c>
      <c r="D57" s="16">
        <v>1000</v>
      </c>
      <c r="E57" s="17">
        <v>45763</v>
      </c>
      <c r="F57" s="18">
        <v>18.5</v>
      </c>
      <c r="G57" s="18">
        <v>35</v>
      </c>
      <c r="H57" s="18">
        <v>89.1891891891892</v>
      </c>
      <c r="I57" s="15" t="s">
        <v>133</v>
      </c>
      <c r="J57" s="15" t="s">
        <v>17</v>
      </c>
      <c r="K57" s="15" t="s">
        <v>156</v>
      </c>
      <c r="L57" s="15" t="s">
        <v>161</v>
      </c>
      <c r="M57" s="15" t="s">
        <v>28</v>
      </c>
    </row>
    <row r="58">
      <c r="A58" s="15" t="s">
        <v>168</v>
      </c>
      <c r="B58" s="15" t="s">
        <v>169</v>
      </c>
      <c r="C58" s="15" t="s">
        <v>170</v>
      </c>
      <c r="D58" s="16">
        <v>2000</v>
      </c>
      <c r="E58" s="17">
        <v>45762</v>
      </c>
      <c r="F58" s="18">
        <v>25.07</v>
      </c>
      <c r="G58" s="18">
        <v>70</v>
      </c>
      <c r="H58" s="18">
        <v>179.218189070602</v>
      </c>
      <c r="I58" s="15" t="s">
        <v>133</v>
      </c>
      <c r="J58" s="15" t="s">
        <v>17</v>
      </c>
      <c r="K58" s="15" t="s">
        <v>156</v>
      </c>
      <c r="L58" s="15" t="s">
        <v>161</v>
      </c>
      <c r="M58" s="15" t="s">
        <v>28</v>
      </c>
    </row>
    <row r="59">
      <c r="A59" s="15" t="s">
        <v>171</v>
      </c>
      <c r="B59" s="15" t="s">
        <v>172</v>
      </c>
      <c r="C59" s="15" t="s">
        <v>173</v>
      </c>
      <c r="D59" s="16">
        <v>1000</v>
      </c>
      <c r="E59" s="17">
        <v>45758</v>
      </c>
      <c r="F59" s="18">
        <v>18.5</v>
      </c>
      <c r="G59" s="18">
        <v>35</v>
      </c>
      <c r="H59" s="18">
        <v>89.1891891891892</v>
      </c>
      <c r="I59" s="15" t="s">
        <v>133</v>
      </c>
      <c r="J59" s="15" t="s">
        <v>17</v>
      </c>
      <c r="K59" s="15" t="s">
        <v>156</v>
      </c>
      <c r="L59" s="15" t="s">
        <v>174</v>
      </c>
      <c r="M59" s="15" t="s">
        <v>28</v>
      </c>
    </row>
    <row r="60">
      <c r="A60" s="15" t="s">
        <v>175</v>
      </c>
      <c r="B60" s="15" t="s">
        <v>176</v>
      </c>
      <c r="C60" s="15" t="s">
        <v>164</v>
      </c>
      <c r="D60" s="16">
        <v>2000</v>
      </c>
      <c r="E60" s="17">
        <v>45761</v>
      </c>
      <c r="F60" s="18">
        <v>25.07</v>
      </c>
      <c r="G60" s="18">
        <v>70</v>
      </c>
      <c r="H60" s="18">
        <v>179.218189070602</v>
      </c>
      <c r="I60" s="15" t="s">
        <v>133</v>
      </c>
      <c r="J60" s="15" t="s">
        <v>17</v>
      </c>
      <c r="K60" s="15" t="s">
        <v>156</v>
      </c>
      <c r="L60" s="15" t="s">
        <v>161</v>
      </c>
      <c r="M60" s="15" t="s">
        <v>28</v>
      </c>
    </row>
    <row r="61">
      <c r="A61" s="15" t="s">
        <v>177</v>
      </c>
      <c r="B61" s="15" t="s">
        <v>178</v>
      </c>
      <c r="C61" s="15" t="s">
        <v>173</v>
      </c>
      <c r="D61" s="16">
        <v>1000</v>
      </c>
      <c r="E61" s="17">
        <v>45757</v>
      </c>
      <c r="F61" s="18">
        <v>18.5</v>
      </c>
      <c r="G61" s="18">
        <v>35</v>
      </c>
      <c r="H61" s="18">
        <v>89.1891891891892</v>
      </c>
      <c r="I61" s="15" t="s">
        <v>133</v>
      </c>
      <c r="J61" s="15" t="s">
        <v>17</v>
      </c>
      <c r="K61" s="15" t="s">
        <v>156</v>
      </c>
      <c r="L61" s="15" t="s">
        <v>157</v>
      </c>
      <c r="M61" s="15" t="s">
        <v>28</v>
      </c>
    </row>
    <row r="62">
      <c r="A62" s="15" t="s">
        <v>179</v>
      </c>
      <c r="B62" s="15" t="s">
        <v>180</v>
      </c>
      <c r="C62" s="15" t="s">
        <v>181</v>
      </c>
      <c r="D62" s="16">
        <v>4000</v>
      </c>
      <c r="E62" s="17">
        <v>45758</v>
      </c>
      <c r="F62" s="18">
        <v>37.99</v>
      </c>
      <c r="G62" s="18">
        <v>140</v>
      </c>
      <c r="H62" s="18">
        <v>268.518031060805</v>
      </c>
      <c r="I62" s="15" t="s">
        <v>133</v>
      </c>
      <c r="J62" s="15" t="s">
        <v>17</v>
      </c>
      <c r="K62" s="15" t="s">
        <v>156</v>
      </c>
      <c r="L62" s="15" t="s">
        <v>174</v>
      </c>
      <c r="M62" s="15" t="s">
        <v>28</v>
      </c>
    </row>
    <row r="63">
      <c r="A63" s="15" t="s">
        <v>179</v>
      </c>
      <c r="B63" s="15" t="s">
        <v>182</v>
      </c>
      <c r="C63" s="15" t="s">
        <v>183</v>
      </c>
      <c r="D63" s="16">
        <v>2000</v>
      </c>
      <c r="E63" s="17">
        <v>45758</v>
      </c>
      <c r="F63" s="18">
        <v>38.75</v>
      </c>
      <c r="G63" s="18">
        <v>70</v>
      </c>
      <c r="H63" s="18">
        <v>80.6451612903226</v>
      </c>
      <c r="I63" s="15" t="s">
        <v>133</v>
      </c>
      <c r="J63" s="15" t="s">
        <v>17</v>
      </c>
      <c r="K63" s="15" t="s">
        <v>156</v>
      </c>
      <c r="L63" s="15" t="s">
        <v>174</v>
      </c>
      <c r="M63" s="15" t="s">
        <v>28</v>
      </c>
    </row>
    <row r="64">
      <c r="A64" s="15" t="s">
        <v>184</v>
      </c>
      <c r="B64" s="15" t="s">
        <v>185</v>
      </c>
      <c r="C64" s="15" t="s">
        <v>164</v>
      </c>
      <c r="D64" s="16">
        <v>2000</v>
      </c>
      <c r="E64" s="17">
        <v>45769</v>
      </c>
      <c r="F64" s="18">
        <v>25.07</v>
      </c>
      <c r="G64" s="18">
        <v>70</v>
      </c>
      <c r="H64" s="18">
        <v>179.218189070602</v>
      </c>
      <c r="I64" s="15" t="s">
        <v>133</v>
      </c>
      <c r="J64" s="15" t="s">
        <v>17</v>
      </c>
      <c r="K64" s="15" t="s">
        <v>156</v>
      </c>
      <c r="L64" s="15" t="s">
        <v>174</v>
      </c>
      <c r="M64" s="15" t="s">
        <v>28</v>
      </c>
    </row>
    <row r="65">
      <c r="A65" s="15" t="s">
        <v>184</v>
      </c>
      <c r="B65" s="15" t="s">
        <v>186</v>
      </c>
      <c r="C65" s="15" t="s">
        <v>187</v>
      </c>
      <c r="D65" s="16">
        <v>1000</v>
      </c>
      <c r="E65" s="17">
        <v>45769</v>
      </c>
      <c r="F65" s="18">
        <v>32.17</v>
      </c>
      <c r="G65" s="18">
        <v>35</v>
      </c>
      <c r="H65" s="18">
        <v>8.79701585327945</v>
      </c>
      <c r="I65" s="15" t="s">
        <v>133</v>
      </c>
      <c r="J65" s="15" t="s">
        <v>17</v>
      </c>
      <c r="K65" s="15" t="s">
        <v>156</v>
      </c>
      <c r="L65" s="15" t="s">
        <v>174</v>
      </c>
      <c r="M65" s="15" t="s">
        <v>28</v>
      </c>
    </row>
    <row r="66">
      <c r="A66" s="15" t="s">
        <v>184</v>
      </c>
      <c r="B66" s="15" t="s">
        <v>188</v>
      </c>
      <c r="C66" s="15" t="s">
        <v>189</v>
      </c>
      <c r="D66" s="16">
        <v>1000</v>
      </c>
      <c r="E66" s="17">
        <v>45769</v>
      </c>
      <c r="F66" s="18">
        <v>32.17</v>
      </c>
      <c r="G66" s="18">
        <v>35</v>
      </c>
      <c r="H66" s="18">
        <v>8.79701585327945</v>
      </c>
      <c r="I66" s="15" t="s">
        <v>133</v>
      </c>
      <c r="J66" s="15" t="s">
        <v>17</v>
      </c>
      <c r="K66" s="15" t="s">
        <v>156</v>
      </c>
      <c r="L66" s="15" t="s">
        <v>174</v>
      </c>
      <c r="M66" s="15" t="s">
        <v>28</v>
      </c>
    </row>
    <row r="67">
      <c r="A67" s="15" t="s">
        <v>190</v>
      </c>
      <c r="B67" s="15" t="s">
        <v>191</v>
      </c>
      <c r="C67" s="15" t="s">
        <v>160</v>
      </c>
      <c r="D67" s="16">
        <v>1000</v>
      </c>
      <c r="E67" s="17">
        <v>45770</v>
      </c>
      <c r="F67" s="18">
        <v>18.5</v>
      </c>
      <c r="G67" s="18">
        <v>35</v>
      </c>
      <c r="H67" s="18">
        <v>89.1891891891892</v>
      </c>
      <c r="I67" s="15" t="s">
        <v>133</v>
      </c>
      <c r="J67" s="15" t="s">
        <v>17</v>
      </c>
      <c r="K67" s="15" t="s">
        <v>156</v>
      </c>
      <c r="L67" s="15" t="s">
        <v>157</v>
      </c>
      <c r="M67" s="15" t="s">
        <v>28</v>
      </c>
    </row>
    <row r="68">
      <c r="A68" s="15" t="s">
        <v>192</v>
      </c>
      <c r="B68" s="15" t="s">
        <v>193</v>
      </c>
      <c r="C68" s="15" t="s">
        <v>164</v>
      </c>
      <c r="D68" s="16">
        <v>2000</v>
      </c>
      <c r="E68" s="17">
        <v>45769</v>
      </c>
      <c r="F68" s="18">
        <v>25.07</v>
      </c>
      <c r="G68" s="18">
        <v>70</v>
      </c>
      <c r="H68" s="18">
        <v>179.218189070602</v>
      </c>
      <c r="I68" s="15" t="s">
        <v>133</v>
      </c>
      <c r="J68" s="15" t="s">
        <v>17</v>
      </c>
      <c r="K68" s="15" t="s">
        <v>156</v>
      </c>
      <c r="L68" s="15" t="s">
        <v>157</v>
      </c>
      <c r="M68" s="15" t="s">
        <v>28</v>
      </c>
    </row>
    <row r="69">
      <c r="A69" s="15" t="s">
        <v>194</v>
      </c>
      <c r="B69" s="15" t="s">
        <v>195</v>
      </c>
      <c r="C69" s="15" t="s">
        <v>196</v>
      </c>
      <c r="D69" s="16">
        <v>5000</v>
      </c>
      <c r="E69" s="17">
        <v>45764</v>
      </c>
      <c r="F69" s="18">
        <v>44.32</v>
      </c>
      <c r="G69" s="18">
        <v>175</v>
      </c>
      <c r="H69" s="18">
        <v>294.85559566787</v>
      </c>
      <c r="I69" s="15" t="s">
        <v>133</v>
      </c>
      <c r="J69" s="15" t="s">
        <v>17</v>
      </c>
      <c r="K69" s="15" t="s">
        <v>156</v>
      </c>
      <c r="L69" s="15" t="s">
        <v>157</v>
      </c>
      <c r="M69" s="15" t="s">
        <v>28</v>
      </c>
    </row>
    <row r="70">
      <c r="A70" s="15" t="s">
        <v>197</v>
      </c>
      <c r="B70" s="15" t="s">
        <v>198</v>
      </c>
      <c r="C70" s="15" t="s">
        <v>164</v>
      </c>
      <c r="D70" s="16">
        <v>2000</v>
      </c>
      <c r="E70" s="17">
        <v>45770</v>
      </c>
      <c r="F70" s="18">
        <v>25.07</v>
      </c>
      <c r="G70" s="18">
        <v>70</v>
      </c>
      <c r="H70" s="18">
        <v>179.218189070602</v>
      </c>
      <c r="I70" s="15" t="s">
        <v>133</v>
      </c>
      <c r="J70" s="15" t="s">
        <v>17</v>
      </c>
      <c r="K70" s="15" t="s">
        <v>156</v>
      </c>
      <c r="L70" s="15" t="s">
        <v>157</v>
      </c>
      <c r="M70" s="15" t="s">
        <v>28</v>
      </c>
    </row>
    <row r="71">
      <c r="A71" s="15" t="s">
        <v>199</v>
      </c>
      <c r="B71" s="15" t="s">
        <v>200</v>
      </c>
      <c r="C71" s="15" t="s">
        <v>164</v>
      </c>
      <c r="D71" s="16">
        <v>2000</v>
      </c>
      <c r="E71" s="17">
        <v>45769</v>
      </c>
      <c r="F71" s="18">
        <v>25.07</v>
      </c>
      <c r="G71" s="18">
        <v>70</v>
      </c>
      <c r="H71" s="18">
        <v>179.218189070602</v>
      </c>
      <c r="I71" s="15" t="s">
        <v>133</v>
      </c>
      <c r="J71" s="15" t="s">
        <v>17</v>
      </c>
      <c r="K71" s="15" t="s">
        <v>156</v>
      </c>
      <c r="L71" s="15" t="s">
        <v>157</v>
      </c>
      <c r="M71" s="15" t="s">
        <v>28</v>
      </c>
    </row>
    <row r="72">
      <c r="A72" s="15" t="s">
        <v>201</v>
      </c>
      <c r="B72" s="15" t="s">
        <v>202</v>
      </c>
      <c r="C72" s="15" t="s">
        <v>203</v>
      </c>
      <c r="D72" s="16">
        <v>25</v>
      </c>
      <c r="E72" s="17">
        <v>45758</v>
      </c>
      <c r="F72" s="18">
        <v>89.45</v>
      </c>
      <c r="G72" s="18">
        <v>105.66</v>
      </c>
      <c r="H72" s="18">
        <v>18.12</v>
      </c>
      <c r="I72" s="15" t="s">
        <v>16</v>
      </c>
      <c r="J72" s="15" t="s">
        <v>17</v>
      </c>
      <c r="K72" s="15" t="s">
        <v>18</v>
      </c>
      <c r="L72" s="15" t="s">
        <v>87</v>
      </c>
      <c r="M72" s="15" t="s">
        <v>20</v>
      </c>
    </row>
    <row r="73">
      <c r="A73" s="15" t="s">
        <v>201</v>
      </c>
      <c r="B73" s="15" t="s">
        <v>204</v>
      </c>
      <c r="C73" s="15" t="s">
        <v>205</v>
      </c>
      <c r="D73" s="16">
        <v>100</v>
      </c>
      <c r="E73" s="17">
        <v>45764</v>
      </c>
      <c r="F73" s="18">
        <v>84.11</v>
      </c>
      <c r="G73" s="18">
        <v>103.33</v>
      </c>
      <c r="H73" s="18">
        <v>22.85</v>
      </c>
      <c r="I73" s="15" t="s">
        <v>86</v>
      </c>
      <c r="J73" s="15" t="s">
        <v>17</v>
      </c>
      <c r="K73" s="15" t="s">
        <v>18</v>
      </c>
      <c r="L73" s="15" t="s">
        <v>87</v>
      </c>
      <c r="M73" s="15" t="s">
        <v>20</v>
      </c>
    </row>
    <row r="74">
      <c r="A74" s="15" t="s">
        <v>206</v>
      </c>
      <c r="B74" s="15" t="s">
        <v>207</v>
      </c>
      <c r="C74" s="15" t="s">
        <v>208</v>
      </c>
      <c r="D74" s="16">
        <v>141300</v>
      </c>
      <c r="E74" s="17">
        <v>45761</v>
      </c>
      <c r="F74" s="18">
        <v>9782.26</v>
      </c>
      <c r="G74" s="18">
        <v>10995.26</v>
      </c>
      <c r="H74" s="18">
        <v>12.4</v>
      </c>
      <c r="I74" s="15" t="s">
        <v>209</v>
      </c>
      <c r="J74" s="15" t="s">
        <v>17</v>
      </c>
      <c r="K74" s="15" t="s">
        <v>18</v>
      </c>
      <c r="L74" s="15" t="s">
        <v>174</v>
      </c>
      <c r="M74" s="15" t="s">
        <v>20</v>
      </c>
    </row>
    <row r="75">
      <c r="A75" s="15" t="s">
        <v>206</v>
      </c>
      <c r="B75" s="15" t="s">
        <v>207</v>
      </c>
      <c r="C75" s="15" t="s">
        <v>210</v>
      </c>
      <c r="D75" s="16">
        <v>3300</v>
      </c>
      <c r="E75" s="17">
        <v>45762</v>
      </c>
      <c r="F75" s="18">
        <v>115.39</v>
      </c>
      <c r="G75" s="18">
        <v>113.85</v>
      </c>
      <c r="H75" s="18">
        <v>-1.33460438512871</v>
      </c>
      <c r="I75" s="15" t="s">
        <v>209</v>
      </c>
      <c r="J75" s="15" t="s">
        <v>17</v>
      </c>
      <c r="K75" s="15" t="s">
        <v>18</v>
      </c>
      <c r="L75" s="15" t="s">
        <v>174</v>
      </c>
      <c r="M75" s="15" t="s">
        <v>20</v>
      </c>
    </row>
    <row r="76">
      <c r="A76" s="15" t="s">
        <v>206</v>
      </c>
      <c r="B76" s="15" t="s">
        <v>207</v>
      </c>
      <c r="C76" s="15" t="s">
        <v>211</v>
      </c>
      <c r="D76" s="16">
        <v>5000</v>
      </c>
      <c r="E76" s="17">
        <v>45762</v>
      </c>
      <c r="F76" s="18">
        <v>174.52</v>
      </c>
      <c r="G76" s="18">
        <v>192.5</v>
      </c>
      <c r="H76" s="18">
        <v>10.3025441210176</v>
      </c>
      <c r="I76" s="15" t="s">
        <v>209</v>
      </c>
      <c r="J76" s="15" t="s">
        <v>17</v>
      </c>
      <c r="K76" s="15" t="s">
        <v>18</v>
      </c>
      <c r="L76" s="15" t="s">
        <v>174</v>
      </c>
      <c r="M76" s="15" t="s">
        <v>20</v>
      </c>
    </row>
    <row r="77">
      <c r="A77" s="15" t="s">
        <v>206</v>
      </c>
      <c r="B77" s="15" t="s">
        <v>207</v>
      </c>
      <c r="C77" s="15" t="s">
        <v>212</v>
      </c>
      <c r="D77" s="16">
        <v>1700</v>
      </c>
      <c r="E77" s="17">
        <v>45762</v>
      </c>
      <c r="F77" s="18">
        <v>60.58</v>
      </c>
      <c r="G77" s="18">
        <v>70.55</v>
      </c>
      <c r="H77" s="18">
        <v>16.4575767580059</v>
      </c>
      <c r="I77" s="15" t="s">
        <v>209</v>
      </c>
      <c r="J77" s="15" t="s">
        <v>17</v>
      </c>
      <c r="K77" s="15" t="s">
        <v>18</v>
      </c>
      <c r="L77" s="15" t="s">
        <v>174</v>
      </c>
      <c r="M77" s="15" t="s">
        <v>20</v>
      </c>
    </row>
    <row r="78">
      <c r="A78" s="15" t="s">
        <v>206</v>
      </c>
      <c r="B78" s="15" t="s">
        <v>207</v>
      </c>
      <c r="C78" s="15" t="s">
        <v>213</v>
      </c>
      <c r="D78" s="16">
        <v>128300</v>
      </c>
      <c r="E78" s="17">
        <v>45762</v>
      </c>
      <c r="F78" s="18">
        <v>8170.8</v>
      </c>
      <c r="G78" s="18">
        <v>8579.34</v>
      </c>
      <c r="H78" s="18">
        <v>5</v>
      </c>
      <c r="I78" s="15" t="s">
        <v>209</v>
      </c>
      <c r="J78" s="15" t="s">
        <v>17</v>
      </c>
      <c r="K78" s="15" t="s">
        <v>18</v>
      </c>
      <c r="L78" s="15" t="s">
        <v>174</v>
      </c>
      <c r="M78" s="15" t="s">
        <v>20</v>
      </c>
    </row>
    <row r="79">
      <c r="A79" s="15" t="s">
        <v>206</v>
      </c>
      <c r="B79" s="15" t="s">
        <v>207</v>
      </c>
      <c r="C79" s="15" t="s">
        <v>214</v>
      </c>
      <c r="D79" s="16">
        <v>138300</v>
      </c>
      <c r="E79" s="17">
        <v>45762</v>
      </c>
      <c r="F79" s="18">
        <v>3675.19</v>
      </c>
      <c r="G79" s="18">
        <v>4483.73</v>
      </c>
      <c r="H79" s="18">
        <v>22</v>
      </c>
      <c r="I79" s="15" t="s">
        <v>22</v>
      </c>
      <c r="J79" s="15" t="s">
        <v>17</v>
      </c>
      <c r="K79" s="15" t="s">
        <v>18</v>
      </c>
      <c r="L79" s="15" t="s">
        <v>174</v>
      </c>
      <c r="M79" s="15" t="s">
        <v>20</v>
      </c>
    </row>
    <row r="80">
      <c r="A80" s="15" t="s">
        <v>206</v>
      </c>
      <c r="B80" s="15" t="s">
        <v>207</v>
      </c>
      <c r="C80" s="15" t="s">
        <v>215</v>
      </c>
      <c r="D80" s="16">
        <v>138800</v>
      </c>
      <c r="E80" s="17">
        <v>45762</v>
      </c>
      <c r="F80" s="18">
        <v>1175.69</v>
      </c>
      <c r="G80" s="18">
        <v>1434.34</v>
      </c>
      <c r="H80" s="18">
        <v>22</v>
      </c>
      <c r="I80" s="15" t="s">
        <v>22</v>
      </c>
      <c r="J80" s="15" t="s">
        <v>17</v>
      </c>
      <c r="K80" s="15" t="s">
        <v>18</v>
      </c>
      <c r="L80" s="15" t="s">
        <v>174</v>
      </c>
      <c r="M80" s="15" t="s">
        <v>20</v>
      </c>
    </row>
    <row r="81">
      <c r="A81" s="15" t="s">
        <v>206</v>
      </c>
      <c r="B81" s="15" t="s">
        <v>207</v>
      </c>
      <c r="C81" s="15" t="s">
        <v>216</v>
      </c>
      <c r="D81" s="16">
        <v>119000</v>
      </c>
      <c r="E81" s="17">
        <v>45762</v>
      </c>
      <c r="F81" s="18">
        <v>4120.75</v>
      </c>
      <c r="G81" s="18">
        <v>4105.5</v>
      </c>
      <c r="H81" s="18">
        <v>-0.370078262452224</v>
      </c>
      <c r="I81" s="15" t="s">
        <v>209</v>
      </c>
      <c r="J81" s="15" t="s">
        <v>17</v>
      </c>
      <c r="K81" s="15" t="s">
        <v>18</v>
      </c>
      <c r="L81" s="15" t="s">
        <v>174</v>
      </c>
      <c r="M81" s="15" t="s">
        <v>20</v>
      </c>
    </row>
    <row r="82">
      <c r="A82" s="15" t="s">
        <v>206</v>
      </c>
      <c r="B82" s="15" t="s">
        <v>207</v>
      </c>
      <c r="C82" s="15" t="s">
        <v>217</v>
      </c>
      <c r="D82" s="16">
        <v>5600</v>
      </c>
      <c r="E82" s="17">
        <v>45762</v>
      </c>
      <c r="F82" s="18">
        <v>194.72</v>
      </c>
      <c r="G82" s="18">
        <v>215.6</v>
      </c>
      <c r="H82" s="18">
        <v>10.7230895645029</v>
      </c>
      <c r="I82" s="15" t="s">
        <v>209</v>
      </c>
      <c r="J82" s="15" t="s">
        <v>17</v>
      </c>
      <c r="K82" s="15" t="s">
        <v>18</v>
      </c>
      <c r="L82" s="15" t="s">
        <v>174</v>
      </c>
      <c r="M82" s="15" t="s">
        <v>20</v>
      </c>
    </row>
    <row r="83">
      <c r="A83" s="15" t="s">
        <v>206</v>
      </c>
      <c r="B83" s="15" t="s">
        <v>207</v>
      </c>
      <c r="C83" s="15" t="s">
        <v>218</v>
      </c>
      <c r="D83" s="16">
        <v>3700</v>
      </c>
      <c r="E83" s="17">
        <v>45762</v>
      </c>
      <c r="F83" s="18">
        <v>129.81</v>
      </c>
      <c r="G83" s="18">
        <v>153.55</v>
      </c>
      <c r="H83" s="18">
        <v>18.2882674678376</v>
      </c>
      <c r="I83" s="15" t="s">
        <v>209</v>
      </c>
      <c r="J83" s="15" t="s">
        <v>17</v>
      </c>
      <c r="K83" s="15" t="s">
        <v>18</v>
      </c>
      <c r="L83" s="15" t="s">
        <v>174</v>
      </c>
      <c r="M83" s="15" t="s">
        <v>20</v>
      </c>
    </row>
    <row r="84">
      <c r="A84" s="15" t="s">
        <v>206</v>
      </c>
      <c r="B84" s="15" t="s">
        <v>207</v>
      </c>
      <c r="C84" s="15" t="s">
        <v>219</v>
      </c>
      <c r="D84" s="16">
        <v>18400</v>
      </c>
      <c r="E84" s="17">
        <v>45762</v>
      </c>
      <c r="F84" s="18">
        <v>3000.9</v>
      </c>
      <c r="G84" s="18">
        <v>3373.01</v>
      </c>
      <c r="H84" s="18">
        <v>12.4</v>
      </c>
      <c r="I84" s="15" t="s">
        <v>209</v>
      </c>
      <c r="J84" s="15" t="s">
        <v>17</v>
      </c>
      <c r="K84" s="15" t="s">
        <v>18</v>
      </c>
      <c r="L84" s="15" t="s">
        <v>174</v>
      </c>
      <c r="M84" s="15" t="s">
        <v>20</v>
      </c>
    </row>
    <row r="85">
      <c r="A85" s="15" t="s">
        <v>206</v>
      </c>
      <c r="B85" s="15" t="s">
        <v>207</v>
      </c>
      <c r="C85" s="15" t="s">
        <v>220</v>
      </c>
      <c r="D85" s="16">
        <v>10000</v>
      </c>
      <c r="E85" s="17">
        <v>45762</v>
      </c>
      <c r="F85" s="18">
        <v>760.12</v>
      </c>
      <c r="G85" s="18">
        <v>760.12</v>
      </c>
      <c r="H85" s="18">
        <v>0</v>
      </c>
      <c r="I85" s="15" t="s">
        <v>221</v>
      </c>
      <c r="J85" s="15" t="s">
        <v>17</v>
      </c>
      <c r="K85" s="15" t="s">
        <v>18</v>
      </c>
      <c r="L85" s="15" t="s">
        <v>174</v>
      </c>
      <c r="M85" s="15" t="s">
        <v>20</v>
      </c>
    </row>
    <row r="86">
      <c r="A86" s="15" t="s">
        <v>206</v>
      </c>
      <c r="B86" s="15" t="s">
        <v>207</v>
      </c>
      <c r="C86" s="15" t="s">
        <v>222</v>
      </c>
      <c r="D86" s="16">
        <v>10000</v>
      </c>
      <c r="E86" s="17">
        <v>45762</v>
      </c>
      <c r="F86" s="18">
        <v>304.52</v>
      </c>
      <c r="G86" s="18">
        <v>304.52</v>
      </c>
      <c r="H86" s="18">
        <v>0</v>
      </c>
      <c r="I86" s="15" t="s">
        <v>221</v>
      </c>
      <c r="J86" s="15" t="s">
        <v>17</v>
      </c>
      <c r="K86" s="15" t="s">
        <v>18</v>
      </c>
      <c r="L86" s="15" t="s">
        <v>174</v>
      </c>
      <c r="M86" s="15" t="s">
        <v>20</v>
      </c>
    </row>
    <row r="87">
      <c r="A87" s="15" t="s">
        <v>223</v>
      </c>
      <c r="B87" s="15" t="s">
        <v>224</v>
      </c>
      <c r="C87" s="15" t="s">
        <v>225</v>
      </c>
      <c r="D87" s="16">
        <v>500</v>
      </c>
      <c r="E87" s="17">
        <v>45761</v>
      </c>
      <c r="F87" s="18">
        <v>452.58</v>
      </c>
      <c r="G87" s="18">
        <v>534.58</v>
      </c>
      <c r="H87" s="18">
        <v>18.1182477430813</v>
      </c>
      <c r="I87" s="15" t="s">
        <v>16</v>
      </c>
      <c r="J87" s="15" t="s">
        <v>17</v>
      </c>
      <c r="K87" s="15" t="s">
        <v>18</v>
      </c>
      <c r="L87" s="15" t="s">
        <v>33</v>
      </c>
      <c r="M87" s="15" t="s">
        <v>28</v>
      </c>
    </row>
    <row r="88">
      <c r="A88" s="15" t="s">
        <v>223</v>
      </c>
      <c r="B88" s="15" t="s">
        <v>226</v>
      </c>
      <c r="C88" s="15" t="s">
        <v>227</v>
      </c>
      <c r="D88" s="16">
        <v>3000</v>
      </c>
      <c r="E88" s="17">
        <v>45763</v>
      </c>
      <c r="F88" s="18">
        <v>181.33</v>
      </c>
      <c r="G88" s="18">
        <v>267</v>
      </c>
      <c r="H88" s="18">
        <v>47.2453537748856</v>
      </c>
      <c r="I88" s="15" t="s">
        <v>16</v>
      </c>
      <c r="J88" s="15" t="s">
        <v>44</v>
      </c>
      <c r="K88" s="15" t="s">
        <v>18</v>
      </c>
      <c r="L88" s="15" t="s">
        <v>228</v>
      </c>
      <c r="M88" s="15" t="s">
        <v>28</v>
      </c>
    </row>
    <row r="89">
      <c r="A89" s="15" t="s">
        <v>229</v>
      </c>
      <c r="B89" s="15" t="s">
        <v>230</v>
      </c>
      <c r="C89" s="15" t="s">
        <v>231</v>
      </c>
      <c r="D89" s="16">
        <v>1000</v>
      </c>
      <c r="E89" s="17">
        <v>45762</v>
      </c>
      <c r="F89" s="18">
        <v>277.21</v>
      </c>
      <c r="G89" s="18">
        <v>289</v>
      </c>
      <c r="H89" s="18">
        <v>4.25309332275171</v>
      </c>
      <c r="I89" s="15" t="s">
        <v>16</v>
      </c>
      <c r="J89" s="15" t="s">
        <v>17</v>
      </c>
      <c r="K89" s="15" t="s">
        <v>18</v>
      </c>
      <c r="L89" s="15" t="s">
        <v>19</v>
      </c>
      <c r="M89" s="15" t="s">
        <v>28</v>
      </c>
    </row>
    <row r="90">
      <c r="A90" s="15" t="s">
        <v>232</v>
      </c>
      <c r="B90" s="15" t="s">
        <v>233</v>
      </c>
      <c r="C90" s="15" t="s">
        <v>234</v>
      </c>
      <c r="D90" s="16">
        <v>50</v>
      </c>
      <c r="E90" s="17">
        <v>45757</v>
      </c>
      <c r="F90" s="18">
        <v>396.46</v>
      </c>
      <c r="G90" s="18">
        <v>416.28</v>
      </c>
      <c r="H90" s="18">
        <v>5</v>
      </c>
      <c r="I90" s="15" t="s">
        <v>235</v>
      </c>
      <c r="J90" s="15" t="s">
        <v>17</v>
      </c>
      <c r="K90" s="15" t="s">
        <v>18</v>
      </c>
      <c r="L90" s="15" t="s">
        <v>19</v>
      </c>
      <c r="M90" s="15" t="s">
        <v>20</v>
      </c>
    </row>
    <row r="91">
      <c r="A91" s="15" t="s">
        <v>232</v>
      </c>
      <c r="B91" s="15" t="s">
        <v>236</v>
      </c>
      <c r="C91" s="15" t="s">
        <v>237</v>
      </c>
      <c r="D91" s="16">
        <v>200</v>
      </c>
      <c r="E91" s="17">
        <v>45764</v>
      </c>
      <c r="F91" s="18">
        <v>222.58</v>
      </c>
      <c r="G91" s="18">
        <v>244.84</v>
      </c>
      <c r="H91" s="18">
        <v>10</v>
      </c>
      <c r="I91" s="15" t="s">
        <v>16</v>
      </c>
      <c r="J91" s="15" t="s">
        <v>17</v>
      </c>
      <c r="K91" s="15" t="s">
        <v>18</v>
      </c>
      <c r="L91" s="15" t="s">
        <v>33</v>
      </c>
      <c r="M91" s="15" t="s">
        <v>20</v>
      </c>
    </row>
    <row r="92">
      <c r="A92" s="15" t="s">
        <v>232</v>
      </c>
      <c r="B92" s="15" t="s">
        <v>238</v>
      </c>
      <c r="C92" s="15" t="s">
        <v>239</v>
      </c>
      <c r="D92" s="16">
        <v>200</v>
      </c>
      <c r="E92" s="17">
        <v>45764</v>
      </c>
      <c r="F92" s="18">
        <v>78.88</v>
      </c>
      <c r="G92" s="18">
        <v>86.77</v>
      </c>
      <c r="H92" s="18">
        <v>10</v>
      </c>
      <c r="I92" s="15" t="s">
        <v>16</v>
      </c>
      <c r="J92" s="15" t="s">
        <v>17</v>
      </c>
      <c r="K92" s="15" t="s">
        <v>18</v>
      </c>
      <c r="L92" s="15" t="s">
        <v>33</v>
      </c>
      <c r="M92" s="15" t="s">
        <v>20</v>
      </c>
    </row>
    <row r="93">
      <c r="A93" s="15" t="s">
        <v>240</v>
      </c>
      <c r="B93" s="15" t="s">
        <v>241</v>
      </c>
      <c r="C93" s="15" t="s">
        <v>242</v>
      </c>
      <c r="D93" s="16">
        <v>500</v>
      </c>
      <c r="E93" s="17">
        <v>45762</v>
      </c>
      <c r="F93" s="18">
        <v>75.39</v>
      </c>
      <c r="G93" s="18">
        <v>103</v>
      </c>
      <c r="H93" s="18">
        <v>36.6228942830614</v>
      </c>
      <c r="I93" s="15" t="s">
        <v>54</v>
      </c>
      <c r="J93" s="15" t="s">
        <v>17</v>
      </c>
      <c r="K93" s="15" t="s">
        <v>18</v>
      </c>
      <c r="L93" s="15" t="s">
        <v>228</v>
      </c>
      <c r="M93" s="15" t="s">
        <v>20</v>
      </c>
    </row>
    <row r="94">
      <c r="A94" s="15" t="s">
        <v>243</v>
      </c>
      <c r="B94" s="15" t="s">
        <v>244</v>
      </c>
      <c r="C94" s="15" t="s">
        <v>245</v>
      </c>
      <c r="D94" s="16">
        <v>1000</v>
      </c>
      <c r="E94" s="17">
        <v>45758</v>
      </c>
      <c r="F94" s="18">
        <v>69.63</v>
      </c>
      <c r="G94" s="18">
        <v>86</v>
      </c>
      <c r="H94" s="18">
        <v>23.5099813298865</v>
      </c>
      <c r="I94" s="15" t="s">
        <v>54</v>
      </c>
      <c r="J94" s="15" t="s">
        <v>17</v>
      </c>
      <c r="K94" s="15" t="s">
        <v>246</v>
      </c>
      <c r="L94" s="15" t="s">
        <v>62</v>
      </c>
      <c r="M94" s="15" t="s">
        <v>28</v>
      </c>
    </row>
    <row r="95">
      <c r="A95" s="15" t="s">
        <v>243</v>
      </c>
      <c r="B95" s="15" t="s">
        <v>247</v>
      </c>
      <c r="C95" s="15" t="s">
        <v>248</v>
      </c>
      <c r="D95" s="16">
        <v>10000</v>
      </c>
      <c r="E95" s="17">
        <v>45764</v>
      </c>
      <c r="F95" s="18">
        <v>182.19</v>
      </c>
      <c r="G95" s="18">
        <v>204</v>
      </c>
      <c r="H95" s="18">
        <v>11.9710192656018</v>
      </c>
      <c r="I95" s="15" t="s">
        <v>54</v>
      </c>
      <c r="J95" s="15" t="s">
        <v>44</v>
      </c>
      <c r="K95" s="15" t="s">
        <v>246</v>
      </c>
      <c r="L95" s="15" t="s">
        <v>62</v>
      </c>
      <c r="M95" s="15" t="s">
        <v>28</v>
      </c>
    </row>
    <row r="96">
      <c r="A96" s="15" t="s">
        <v>249</v>
      </c>
      <c r="B96" s="15" t="s">
        <v>250</v>
      </c>
      <c r="C96" s="15" t="s">
        <v>251</v>
      </c>
      <c r="D96" s="16">
        <v>3000</v>
      </c>
      <c r="E96" s="17">
        <v>45764</v>
      </c>
      <c r="F96" s="18">
        <v>536.53</v>
      </c>
      <c r="G96" s="18">
        <v>381.6</v>
      </c>
      <c r="H96" s="18">
        <v>-28.8762976907163</v>
      </c>
      <c r="I96" s="15" t="s">
        <v>54</v>
      </c>
      <c r="J96" s="15" t="s">
        <v>44</v>
      </c>
      <c r="K96" s="15" t="s">
        <v>246</v>
      </c>
      <c r="L96" s="15" t="s">
        <v>62</v>
      </c>
      <c r="M96" s="15" t="s">
        <v>28</v>
      </c>
    </row>
    <row r="97">
      <c r="A97" s="15" t="s">
        <v>252</v>
      </c>
      <c r="B97" s="15" t="s">
        <v>253</v>
      </c>
      <c r="C97" s="15" t="s">
        <v>254</v>
      </c>
      <c r="D97" s="16">
        <v>5000</v>
      </c>
      <c r="E97" s="17">
        <v>45757</v>
      </c>
      <c r="F97" s="18">
        <v>135.48</v>
      </c>
      <c r="G97" s="18">
        <v>149.2</v>
      </c>
      <c r="H97" s="18">
        <v>10.1269560082669</v>
      </c>
      <c r="I97" s="15" t="s">
        <v>54</v>
      </c>
      <c r="J97" s="15" t="s">
        <v>17</v>
      </c>
      <c r="K97" s="15" t="s">
        <v>26</v>
      </c>
      <c r="L97" s="15" t="s">
        <v>19</v>
      </c>
      <c r="M97" s="15" t="s">
        <v>28</v>
      </c>
    </row>
    <row r="98">
      <c r="A98" s="15" t="s">
        <v>252</v>
      </c>
      <c r="B98" s="15" t="s">
        <v>255</v>
      </c>
      <c r="C98" s="15" t="s">
        <v>256</v>
      </c>
      <c r="D98" s="16">
        <v>12000</v>
      </c>
      <c r="E98" s="17">
        <v>45757</v>
      </c>
      <c r="F98" s="18">
        <v>763.66</v>
      </c>
      <c r="G98" s="18">
        <v>763.66</v>
      </c>
      <c r="H98" s="18">
        <v>0</v>
      </c>
      <c r="I98" s="15" t="s">
        <v>209</v>
      </c>
      <c r="J98" s="15" t="s">
        <v>17</v>
      </c>
      <c r="K98" s="15" t="s">
        <v>26</v>
      </c>
      <c r="L98" s="15" t="s">
        <v>19</v>
      </c>
      <c r="M98" s="15" t="s">
        <v>20</v>
      </c>
    </row>
    <row r="99">
      <c r="A99" s="15" t="s">
        <v>252</v>
      </c>
      <c r="B99" s="15" t="s">
        <v>257</v>
      </c>
      <c r="C99" s="15" t="s">
        <v>258</v>
      </c>
      <c r="D99" s="16">
        <v>60</v>
      </c>
      <c r="E99" s="17">
        <v>45757</v>
      </c>
      <c r="F99" s="18">
        <v>148.44</v>
      </c>
      <c r="G99" s="18">
        <v>210</v>
      </c>
      <c r="H99" s="18">
        <v>41.4713015359741</v>
      </c>
      <c r="I99" s="15" t="s">
        <v>54</v>
      </c>
      <c r="J99" s="15" t="s">
        <v>17</v>
      </c>
      <c r="K99" s="15" t="s">
        <v>26</v>
      </c>
      <c r="L99" s="15" t="s">
        <v>62</v>
      </c>
      <c r="M99" s="15" t="s">
        <v>28</v>
      </c>
    </row>
    <row r="100">
      <c r="A100" s="15" t="s">
        <v>252</v>
      </c>
      <c r="B100" s="15" t="s">
        <v>259</v>
      </c>
      <c r="C100" s="15" t="s">
        <v>260</v>
      </c>
      <c r="D100" s="16">
        <v>12000</v>
      </c>
      <c r="E100" s="17">
        <v>45758</v>
      </c>
      <c r="F100" s="18">
        <v>509.54</v>
      </c>
      <c r="G100" s="18">
        <v>510</v>
      </c>
      <c r="H100" s="18">
        <v>0.0902775052007541</v>
      </c>
      <c r="I100" s="15" t="s">
        <v>22</v>
      </c>
      <c r="J100" s="15" t="s">
        <v>17</v>
      </c>
      <c r="K100" s="15" t="s">
        <v>26</v>
      </c>
      <c r="L100" s="15" t="s">
        <v>19</v>
      </c>
      <c r="M100" s="15" t="s">
        <v>20</v>
      </c>
    </row>
    <row r="101">
      <c r="A101" s="15" t="s">
        <v>252</v>
      </c>
      <c r="B101" s="15" t="s">
        <v>261</v>
      </c>
      <c r="C101" s="15" t="s">
        <v>262</v>
      </c>
      <c r="D101" s="16">
        <v>100</v>
      </c>
      <c r="E101" s="17">
        <v>45758</v>
      </c>
      <c r="F101" s="18">
        <v>76.14</v>
      </c>
      <c r="G101" s="18">
        <v>91.5</v>
      </c>
      <c r="H101" s="18">
        <v>20.1733648542159</v>
      </c>
      <c r="I101" s="15" t="s">
        <v>16</v>
      </c>
      <c r="J101" s="15" t="s">
        <v>17</v>
      </c>
      <c r="K101" s="15" t="s">
        <v>26</v>
      </c>
      <c r="L101" s="15" t="s">
        <v>27</v>
      </c>
      <c r="M101" s="15" t="s">
        <v>28</v>
      </c>
    </row>
    <row r="102">
      <c r="A102" s="15" t="s">
        <v>252</v>
      </c>
      <c r="B102" s="15" t="s">
        <v>263</v>
      </c>
      <c r="C102" s="15" t="s">
        <v>264</v>
      </c>
      <c r="D102" s="16">
        <v>130000</v>
      </c>
      <c r="E102" s="17">
        <v>45758</v>
      </c>
      <c r="F102" s="18">
        <v>2356.97</v>
      </c>
      <c r="G102" s="18">
        <v>1514.5</v>
      </c>
      <c r="H102" s="18">
        <v>-35.7437727251514</v>
      </c>
      <c r="I102" s="15" t="s">
        <v>54</v>
      </c>
      <c r="J102" s="15" t="s">
        <v>44</v>
      </c>
      <c r="K102" s="15" t="s">
        <v>26</v>
      </c>
      <c r="L102" s="15" t="s">
        <v>62</v>
      </c>
      <c r="M102" s="15" t="s">
        <v>28</v>
      </c>
    </row>
    <row r="103">
      <c r="A103" s="15" t="s">
        <v>252</v>
      </c>
      <c r="B103" s="15" t="s">
        <v>265</v>
      </c>
      <c r="C103" s="15" t="s">
        <v>266</v>
      </c>
      <c r="D103" s="16">
        <v>250</v>
      </c>
      <c r="E103" s="17">
        <v>45761</v>
      </c>
      <c r="F103" s="18">
        <v>154.98</v>
      </c>
      <c r="G103" s="18">
        <v>452.95</v>
      </c>
      <c r="H103" s="18">
        <v>192.263517873274</v>
      </c>
      <c r="I103" s="15" t="s">
        <v>54</v>
      </c>
      <c r="J103" s="15" t="s">
        <v>17</v>
      </c>
      <c r="K103" s="15" t="s">
        <v>26</v>
      </c>
      <c r="L103" s="15" t="s">
        <v>62</v>
      </c>
      <c r="M103" s="15" t="s">
        <v>28</v>
      </c>
    </row>
    <row r="104">
      <c r="A104" s="15" t="s">
        <v>252</v>
      </c>
      <c r="B104" s="15" t="s">
        <v>267</v>
      </c>
      <c r="C104" s="15" t="s">
        <v>268</v>
      </c>
      <c r="D104" s="16">
        <v>400</v>
      </c>
      <c r="E104" s="17">
        <v>45761</v>
      </c>
      <c r="F104" s="18">
        <v>45.45</v>
      </c>
      <c r="G104" s="18">
        <v>91.1</v>
      </c>
      <c r="H104" s="18">
        <v>100.4400440044</v>
      </c>
      <c r="I104" s="15" t="s">
        <v>16</v>
      </c>
      <c r="J104" s="15" t="s">
        <v>17</v>
      </c>
      <c r="K104" s="15" t="s">
        <v>26</v>
      </c>
      <c r="L104" s="15" t="s">
        <v>62</v>
      </c>
      <c r="M104" s="15" t="s">
        <v>28</v>
      </c>
    </row>
    <row r="105">
      <c r="A105" s="15" t="s">
        <v>252</v>
      </c>
      <c r="B105" s="15" t="s">
        <v>269</v>
      </c>
      <c r="C105" s="15" t="s">
        <v>270</v>
      </c>
      <c r="D105" s="16">
        <v>400</v>
      </c>
      <c r="E105" s="17">
        <v>45761</v>
      </c>
      <c r="F105" s="18">
        <v>55.31</v>
      </c>
      <c r="G105" s="18">
        <v>53.35</v>
      </c>
      <c r="H105" s="18">
        <v>-3.54</v>
      </c>
      <c r="I105" s="15" t="s">
        <v>16</v>
      </c>
      <c r="J105" s="15" t="s">
        <v>17</v>
      </c>
      <c r="K105" s="15" t="s">
        <v>26</v>
      </c>
      <c r="L105" s="15" t="s">
        <v>62</v>
      </c>
      <c r="M105" s="15" t="s">
        <v>28</v>
      </c>
    </row>
    <row r="106">
      <c r="A106" s="15" t="s">
        <v>252</v>
      </c>
      <c r="B106" s="15" t="s">
        <v>271</v>
      </c>
      <c r="C106" s="15" t="s">
        <v>272</v>
      </c>
      <c r="D106" s="16">
        <v>300</v>
      </c>
      <c r="E106" s="17">
        <v>45762</v>
      </c>
      <c r="F106" s="18">
        <v>247.27</v>
      </c>
      <c r="G106" s="18">
        <v>250.05</v>
      </c>
      <c r="H106" s="18">
        <v>1.12427710599749</v>
      </c>
      <c r="I106" s="15" t="s">
        <v>16</v>
      </c>
      <c r="J106" s="15" t="s">
        <v>17</v>
      </c>
      <c r="K106" s="15" t="s">
        <v>26</v>
      </c>
      <c r="L106" s="15" t="s">
        <v>62</v>
      </c>
      <c r="M106" s="15" t="s">
        <v>28</v>
      </c>
    </row>
    <row r="107">
      <c r="A107" s="15" t="s">
        <v>252</v>
      </c>
      <c r="B107" s="15" t="s">
        <v>273</v>
      </c>
      <c r="C107" s="15" t="s">
        <v>274</v>
      </c>
      <c r="D107" s="16">
        <v>2000</v>
      </c>
      <c r="E107" s="17">
        <v>45763</v>
      </c>
      <c r="F107" s="18">
        <v>411.03</v>
      </c>
      <c r="G107" s="18">
        <v>761</v>
      </c>
      <c r="H107" s="18">
        <v>85.1446366445272</v>
      </c>
      <c r="I107" s="15" t="s">
        <v>54</v>
      </c>
      <c r="J107" s="15" t="s">
        <v>17</v>
      </c>
      <c r="K107" s="15" t="s">
        <v>26</v>
      </c>
      <c r="L107" s="15" t="s">
        <v>19</v>
      </c>
      <c r="M107" s="15" t="s">
        <v>28</v>
      </c>
    </row>
    <row r="108">
      <c r="A108" s="15" t="s">
        <v>252</v>
      </c>
      <c r="B108" s="15" t="s">
        <v>275</v>
      </c>
      <c r="C108" s="15" t="s">
        <v>276</v>
      </c>
      <c r="D108" s="16">
        <v>5000</v>
      </c>
      <c r="E108" s="17">
        <v>45763</v>
      </c>
      <c r="F108" s="18">
        <v>317.32</v>
      </c>
      <c r="G108" s="18">
        <v>317.32</v>
      </c>
      <c r="H108" s="18">
        <v>0</v>
      </c>
      <c r="I108" s="15" t="s">
        <v>54</v>
      </c>
      <c r="J108" s="15" t="s">
        <v>17</v>
      </c>
      <c r="K108" s="15" t="s">
        <v>26</v>
      </c>
      <c r="L108" s="15" t="s">
        <v>19</v>
      </c>
      <c r="M108" s="15" t="s">
        <v>20</v>
      </c>
    </row>
    <row r="109">
      <c r="A109" s="15" t="s">
        <v>252</v>
      </c>
      <c r="B109" s="15" t="s">
        <v>277</v>
      </c>
      <c r="C109" s="15" t="s">
        <v>278</v>
      </c>
      <c r="D109" s="16">
        <v>1000</v>
      </c>
      <c r="E109" s="17">
        <v>45764</v>
      </c>
      <c r="F109" s="18">
        <v>72.66</v>
      </c>
      <c r="G109" s="18">
        <v>76.29</v>
      </c>
      <c r="H109" s="18">
        <v>5</v>
      </c>
      <c r="I109" s="15" t="s">
        <v>16</v>
      </c>
      <c r="J109" s="15" t="s">
        <v>17</v>
      </c>
      <c r="K109" s="15" t="s">
        <v>26</v>
      </c>
      <c r="L109" s="15" t="s">
        <v>33</v>
      </c>
      <c r="M109" s="15" t="s">
        <v>20</v>
      </c>
    </row>
    <row r="110">
      <c r="A110" s="15" t="s">
        <v>252</v>
      </c>
      <c r="B110" s="15" t="s">
        <v>279</v>
      </c>
      <c r="C110" s="15" t="s">
        <v>280</v>
      </c>
      <c r="D110" s="16">
        <v>200</v>
      </c>
      <c r="E110" s="17">
        <v>45764</v>
      </c>
      <c r="F110" s="18">
        <v>45.58</v>
      </c>
      <c r="G110" s="18">
        <v>41.02</v>
      </c>
      <c r="H110" s="18">
        <v>-10</v>
      </c>
      <c r="I110" s="15" t="s">
        <v>16</v>
      </c>
      <c r="J110" s="15" t="s">
        <v>17</v>
      </c>
      <c r="K110" s="15" t="s">
        <v>26</v>
      </c>
      <c r="L110" s="15" t="s">
        <v>33</v>
      </c>
      <c r="M110" s="15" t="s">
        <v>28</v>
      </c>
    </row>
    <row r="111">
      <c r="A111" s="15" t="s">
        <v>252</v>
      </c>
      <c r="B111" s="15" t="s">
        <v>281</v>
      </c>
      <c r="C111" s="15" t="s">
        <v>282</v>
      </c>
      <c r="D111" s="16">
        <v>500</v>
      </c>
      <c r="E111" s="17">
        <v>45764</v>
      </c>
      <c r="F111" s="18">
        <v>257.53</v>
      </c>
      <c r="G111" s="18">
        <v>283.28</v>
      </c>
      <c r="H111" s="18">
        <v>10</v>
      </c>
      <c r="I111" s="15" t="s">
        <v>16</v>
      </c>
      <c r="J111" s="15" t="s">
        <v>44</v>
      </c>
      <c r="K111" s="15" t="s">
        <v>26</v>
      </c>
      <c r="L111" s="15" t="s">
        <v>33</v>
      </c>
      <c r="M111" s="15" t="s">
        <v>20</v>
      </c>
    </row>
    <row r="112">
      <c r="A112" s="15" t="s">
        <v>252</v>
      </c>
      <c r="B112" s="15" t="s">
        <v>283</v>
      </c>
      <c r="C112" s="15" t="s">
        <v>284</v>
      </c>
      <c r="D112" s="16">
        <v>500</v>
      </c>
      <c r="E112" s="17">
        <v>45764</v>
      </c>
      <c r="F112" s="18">
        <v>41.75</v>
      </c>
      <c r="G112" s="18">
        <v>45.93</v>
      </c>
      <c r="H112" s="18">
        <v>10</v>
      </c>
      <c r="I112" s="15" t="s">
        <v>54</v>
      </c>
      <c r="J112" s="15" t="s">
        <v>44</v>
      </c>
      <c r="K112" s="15" t="s">
        <v>246</v>
      </c>
      <c r="L112" s="15" t="s">
        <v>33</v>
      </c>
      <c r="M112" s="15" t="s">
        <v>28</v>
      </c>
    </row>
    <row r="113">
      <c r="A113" s="15" t="s">
        <v>252</v>
      </c>
      <c r="B113" s="15" t="s">
        <v>285</v>
      </c>
      <c r="C113" s="15" t="s">
        <v>286</v>
      </c>
      <c r="D113" s="16">
        <v>1800</v>
      </c>
      <c r="E113" s="17">
        <v>45764</v>
      </c>
      <c r="F113" s="18">
        <v>80.54</v>
      </c>
      <c r="G113" s="18">
        <v>61.2</v>
      </c>
      <c r="H113" s="18">
        <v>-24.0129128383412</v>
      </c>
      <c r="I113" s="15" t="s">
        <v>54</v>
      </c>
      <c r="J113" s="15" t="s">
        <v>44</v>
      </c>
      <c r="K113" s="15" t="s">
        <v>26</v>
      </c>
      <c r="L113" s="15" t="s">
        <v>62</v>
      </c>
      <c r="M113" s="15" t="s">
        <v>28</v>
      </c>
    </row>
    <row r="114">
      <c r="A114" s="15" t="s">
        <v>252</v>
      </c>
      <c r="B114" s="15" t="s">
        <v>287</v>
      </c>
      <c r="C114" s="15" t="s">
        <v>288</v>
      </c>
      <c r="D114" s="16">
        <v>500</v>
      </c>
      <c r="E114" s="17">
        <v>45764</v>
      </c>
      <c r="F114" s="18">
        <v>212.19</v>
      </c>
      <c r="G114" s="18">
        <v>259.4</v>
      </c>
      <c r="H114" s="18">
        <v>22.2489278476837</v>
      </c>
      <c r="I114" s="15" t="s">
        <v>16</v>
      </c>
      <c r="J114" s="15" t="s">
        <v>17</v>
      </c>
      <c r="K114" s="15" t="s">
        <v>26</v>
      </c>
      <c r="L114" s="15" t="s">
        <v>62</v>
      </c>
      <c r="M114" s="15" t="s">
        <v>28</v>
      </c>
    </row>
    <row r="115">
      <c r="A115" s="15" t="s">
        <v>252</v>
      </c>
      <c r="B115" s="15" t="s">
        <v>289</v>
      </c>
      <c r="C115" s="15" t="s">
        <v>290</v>
      </c>
      <c r="D115" s="16">
        <v>1000</v>
      </c>
      <c r="E115" s="17">
        <v>45764</v>
      </c>
      <c r="F115" s="18">
        <v>95.48</v>
      </c>
      <c r="G115" s="18">
        <v>283.7</v>
      </c>
      <c r="H115" s="18">
        <v>197.130289065773</v>
      </c>
      <c r="I115" s="15" t="s">
        <v>291</v>
      </c>
      <c r="J115" s="15" t="s">
        <v>17</v>
      </c>
      <c r="K115" s="15" t="s">
        <v>26</v>
      </c>
      <c r="L115" s="15" t="s">
        <v>62</v>
      </c>
      <c r="M115" s="15" t="s">
        <v>28</v>
      </c>
    </row>
    <row r="116">
      <c r="A116" s="15" t="s">
        <v>252</v>
      </c>
      <c r="B116" s="15" t="s">
        <v>292</v>
      </c>
      <c r="C116" s="15" t="s">
        <v>293</v>
      </c>
      <c r="D116" s="16">
        <v>3750</v>
      </c>
      <c r="E116" s="17">
        <v>45764</v>
      </c>
      <c r="F116" s="18">
        <v>216.08</v>
      </c>
      <c r="G116" s="18">
        <v>246.75</v>
      </c>
      <c r="H116" s="18">
        <v>14.193817104776</v>
      </c>
      <c r="I116" s="15" t="s">
        <v>54</v>
      </c>
      <c r="J116" s="15" t="s">
        <v>17</v>
      </c>
      <c r="K116" s="15" t="s">
        <v>26</v>
      </c>
      <c r="L116" s="15" t="s">
        <v>62</v>
      </c>
      <c r="M116" s="15" t="s">
        <v>28</v>
      </c>
    </row>
    <row r="117">
      <c r="A117" s="15" t="s">
        <v>252</v>
      </c>
      <c r="B117" s="15" t="s">
        <v>294</v>
      </c>
      <c r="C117" s="15" t="s">
        <v>295</v>
      </c>
      <c r="D117" s="16">
        <v>1000</v>
      </c>
      <c r="E117" s="17">
        <v>45764</v>
      </c>
      <c r="F117" s="18">
        <v>132.05</v>
      </c>
      <c r="G117" s="18">
        <v>209</v>
      </c>
      <c r="H117" s="18">
        <v>58.273381294964</v>
      </c>
      <c r="I117" s="15" t="s">
        <v>16</v>
      </c>
      <c r="J117" s="15" t="s">
        <v>44</v>
      </c>
      <c r="K117" s="15" t="s">
        <v>26</v>
      </c>
      <c r="L117" s="15" t="s">
        <v>33</v>
      </c>
      <c r="M117" s="15" t="s">
        <v>28</v>
      </c>
    </row>
    <row r="118">
      <c r="A118" s="15" t="s">
        <v>252</v>
      </c>
      <c r="B118" s="15" t="s">
        <v>296</v>
      </c>
      <c r="C118" s="15" t="s">
        <v>297</v>
      </c>
      <c r="D118" s="16">
        <v>6000</v>
      </c>
      <c r="E118" s="17">
        <v>45764</v>
      </c>
      <c r="F118" s="18">
        <v>293.4</v>
      </c>
      <c r="G118" s="18">
        <v>349.2</v>
      </c>
      <c r="H118" s="18">
        <v>19.0184049079755</v>
      </c>
      <c r="I118" s="15" t="s">
        <v>54</v>
      </c>
      <c r="J118" s="15" t="s">
        <v>17</v>
      </c>
      <c r="K118" s="15" t="s">
        <v>26</v>
      </c>
      <c r="L118" s="15" t="s">
        <v>62</v>
      </c>
      <c r="M118" s="15" t="s">
        <v>28</v>
      </c>
    </row>
    <row r="119">
      <c r="A119" s="15" t="s">
        <v>252</v>
      </c>
      <c r="B119" s="15" t="s">
        <v>298</v>
      </c>
      <c r="C119" s="15" t="s">
        <v>299</v>
      </c>
      <c r="D119" s="16">
        <v>1000</v>
      </c>
      <c r="E119" s="17">
        <v>45764</v>
      </c>
      <c r="F119" s="18">
        <v>116.8</v>
      </c>
      <c r="G119" s="18">
        <v>111.8</v>
      </c>
      <c r="H119" s="18">
        <v>-4.28082191780823</v>
      </c>
      <c r="I119" s="15" t="s">
        <v>54</v>
      </c>
      <c r="J119" s="15" t="s">
        <v>44</v>
      </c>
      <c r="K119" s="15" t="s">
        <v>26</v>
      </c>
      <c r="L119" s="15" t="s">
        <v>62</v>
      </c>
      <c r="M119" s="15" t="s">
        <v>28</v>
      </c>
    </row>
    <row r="120">
      <c r="A120" s="15" t="s">
        <v>252</v>
      </c>
      <c r="B120" s="15" t="s">
        <v>300</v>
      </c>
      <c r="C120" s="15" t="s">
        <v>301</v>
      </c>
      <c r="D120" s="16">
        <v>1300</v>
      </c>
      <c r="E120" s="17">
        <v>45764</v>
      </c>
      <c r="F120" s="18">
        <v>83.44</v>
      </c>
      <c r="G120" s="18">
        <v>139.88</v>
      </c>
      <c r="H120" s="18">
        <v>67.64</v>
      </c>
      <c r="I120" s="15" t="s">
        <v>16</v>
      </c>
      <c r="J120" s="15" t="s">
        <v>17</v>
      </c>
      <c r="K120" s="15" t="s">
        <v>26</v>
      </c>
      <c r="L120" s="15" t="s">
        <v>62</v>
      </c>
      <c r="M120" s="15" t="s">
        <v>28</v>
      </c>
    </row>
    <row r="121">
      <c r="A121" s="15" t="s">
        <v>252</v>
      </c>
      <c r="B121" s="15" t="s">
        <v>302</v>
      </c>
      <c r="C121" s="15" t="s">
        <v>303</v>
      </c>
      <c r="D121" s="16">
        <v>1000</v>
      </c>
      <c r="E121" s="17">
        <v>45769</v>
      </c>
      <c r="F121" s="18">
        <v>89.38</v>
      </c>
      <c r="G121" s="18">
        <v>98.5</v>
      </c>
      <c r="H121" s="18">
        <v>10.2036249720296</v>
      </c>
      <c r="I121" s="15" t="s">
        <v>16</v>
      </c>
      <c r="J121" s="15" t="s">
        <v>17</v>
      </c>
      <c r="K121" s="15" t="s">
        <v>26</v>
      </c>
      <c r="L121" s="15" t="s">
        <v>27</v>
      </c>
      <c r="M121" s="15" t="s">
        <v>20</v>
      </c>
    </row>
    <row r="122">
      <c r="A122" s="15" t="s">
        <v>252</v>
      </c>
      <c r="B122" s="15" t="s">
        <v>304</v>
      </c>
      <c r="C122" s="15" t="s">
        <v>305</v>
      </c>
      <c r="D122" s="16">
        <v>200</v>
      </c>
      <c r="E122" s="17">
        <v>45769</v>
      </c>
      <c r="F122" s="18">
        <v>82.51</v>
      </c>
      <c r="G122" s="18">
        <v>91</v>
      </c>
      <c r="H122" s="18">
        <v>10.2896618591686</v>
      </c>
      <c r="I122" s="15" t="s">
        <v>54</v>
      </c>
      <c r="J122" s="15" t="s">
        <v>44</v>
      </c>
      <c r="K122" s="15" t="s">
        <v>26</v>
      </c>
      <c r="L122" s="15" t="s">
        <v>62</v>
      </c>
      <c r="M122" s="15" t="s">
        <v>28</v>
      </c>
    </row>
    <row r="123">
      <c r="A123" s="15" t="s">
        <v>252</v>
      </c>
      <c r="B123" s="15" t="s">
        <v>306</v>
      </c>
      <c r="C123" s="15" t="s">
        <v>307</v>
      </c>
      <c r="D123" s="16">
        <v>100</v>
      </c>
      <c r="E123" s="17">
        <v>45769</v>
      </c>
      <c r="F123" s="18">
        <v>146.96</v>
      </c>
      <c r="G123" s="18">
        <v>246.4</v>
      </c>
      <c r="H123" s="18">
        <v>67.6646706586826</v>
      </c>
      <c r="I123" s="15" t="s">
        <v>54</v>
      </c>
      <c r="J123" s="15" t="s">
        <v>17</v>
      </c>
      <c r="K123" s="15" t="s">
        <v>26</v>
      </c>
      <c r="L123" s="15" t="s">
        <v>62</v>
      </c>
      <c r="M123" s="15" t="s">
        <v>28</v>
      </c>
    </row>
    <row r="124">
      <c r="A124" s="15" t="s">
        <v>252</v>
      </c>
      <c r="B124" s="15" t="s">
        <v>308</v>
      </c>
      <c r="C124" s="15" t="s">
        <v>309</v>
      </c>
      <c r="D124" s="16">
        <v>200</v>
      </c>
      <c r="E124" s="17">
        <v>45769</v>
      </c>
      <c r="F124" s="18">
        <v>205.23</v>
      </c>
      <c r="G124" s="18">
        <v>216.72</v>
      </c>
      <c r="H124" s="18">
        <v>5.59859669638942</v>
      </c>
      <c r="I124" s="15" t="s">
        <v>16</v>
      </c>
      <c r="J124" s="15" t="s">
        <v>17</v>
      </c>
      <c r="K124" s="15" t="s">
        <v>26</v>
      </c>
      <c r="L124" s="15" t="s">
        <v>33</v>
      </c>
      <c r="M124" s="15" t="s">
        <v>28</v>
      </c>
    </row>
    <row r="125">
      <c r="A125" s="15" t="s">
        <v>252</v>
      </c>
      <c r="B125" s="15" t="s">
        <v>310</v>
      </c>
      <c r="C125" s="15" t="s">
        <v>311</v>
      </c>
      <c r="D125" s="16">
        <v>750</v>
      </c>
      <c r="E125" s="17">
        <v>45770</v>
      </c>
      <c r="F125" s="18">
        <v>132.51</v>
      </c>
      <c r="G125" s="18">
        <v>330</v>
      </c>
      <c r="H125" s="18">
        <v>149.037808467285</v>
      </c>
      <c r="I125" s="15" t="s">
        <v>16</v>
      </c>
      <c r="J125" s="15" t="s">
        <v>44</v>
      </c>
      <c r="K125" s="15" t="s">
        <v>26</v>
      </c>
      <c r="L125" s="15" t="s">
        <v>312</v>
      </c>
      <c r="M125" s="15" t="s">
        <v>20</v>
      </c>
    </row>
    <row r="126">
      <c r="A126" s="15" t="s">
        <v>252</v>
      </c>
      <c r="B126" s="15" t="s">
        <v>313</v>
      </c>
      <c r="C126" s="15" t="s">
        <v>314</v>
      </c>
      <c r="D126" s="16">
        <v>2000</v>
      </c>
      <c r="E126" s="17">
        <v>45770</v>
      </c>
      <c r="F126" s="18">
        <v>92.7</v>
      </c>
      <c r="G126" s="18">
        <v>159</v>
      </c>
      <c r="H126" s="18">
        <v>71.5210355987055</v>
      </c>
      <c r="I126" s="15" t="s">
        <v>16</v>
      </c>
      <c r="J126" s="15" t="s">
        <v>44</v>
      </c>
      <c r="K126" s="15" t="s">
        <v>26</v>
      </c>
      <c r="L126" s="15" t="s">
        <v>312</v>
      </c>
      <c r="M126" s="15" t="s">
        <v>20</v>
      </c>
    </row>
    <row r="127">
      <c r="A127" s="15" t="s">
        <v>315</v>
      </c>
      <c r="B127" s="15" t="s">
        <v>316</v>
      </c>
      <c r="C127" s="15" t="s">
        <v>317</v>
      </c>
      <c r="D127" s="16">
        <v>86000</v>
      </c>
      <c r="E127" s="17">
        <v>45757</v>
      </c>
      <c r="F127" s="18">
        <v>1745.19</v>
      </c>
      <c r="G127" s="18">
        <v>1178</v>
      </c>
      <c r="H127" s="18">
        <v>-32.5</v>
      </c>
      <c r="I127" s="15" t="s">
        <v>16</v>
      </c>
      <c r="J127" s="15" t="s">
        <v>17</v>
      </c>
      <c r="K127" s="15" t="s">
        <v>72</v>
      </c>
      <c r="L127" s="15" t="s">
        <v>33</v>
      </c>
      <c r="M127" s="15" t="s">
        <v>20</v>
      </c>
    </row>
    <row r="128">
      <c r="A128" s="15" t="s">
        <v>315</v>
      </c>
      <c r="B128" s="15" t="s">
        <v>318</v>
      </c>
      <c r="C128" s="15" t="s">
        <v>319</v>
      </c>
      <c r="D128" s="16">
        <v>20</v>
      </c>
      <c r="E128" s="17">
        <v>45762</v>
      </c>
      <c r="F128" s="18">
        <v>901.84</v>
      </c>
      <c r="G128" s="18">
        <v>901.84</v>
      </c>
      <c r="H128" s="18">
        <v>0</v>
      </c>
      <c r="I128" s="15" t="s">
        <v>22</v>
      </c>
      <c r="J128" s="15" t="s">
        <v>17</v>
      </c>
      <c r="K128" s="15" t="s">
        <v>72</v>
      </c>
      <c r="L128" s="15" t="s">
        <v>19</v>
      </c>
      <c r="M128" s="15" t="s">
        <v>20</v>
      </c>
    </row>
    <row r="129">
      <c r="A129" s="15" t="s">
        <v>315</v>
      </c>
      <c r="B129" s="15" t="s">
        <v>320</v>
      </c>
      <c r="C129" s="15" t="s">
        <v>321</v>
      </c>
      <c r="D129" s="16">
        <v>20</v>
      </c>
      <c r="E129" s="17">
        <v>45763</v>
      </c>
      <c r="F129" s="18">
        <v>665.78</v>
      </c>
      <c r="G129" s="18">
        <v>765.65</v>
      </c>
      <c r="H129" s="18">
        <v>15</v>
      </c>
      <c r="I129" s="15" t="s">
        <v>22</v>
      </c>
      <c r="J129" s="15" t="s">
        <v>17</v>
      </c>
      <c r="K129" s="15" t="s">
        <v>72</v>
      </c>
      <c r="L129" s="15" t="s">
        <v>19</v>
      </c>
      <c r="M129" s="15" t="s">
        <v>20</v>
      </c>
    </row>
    <row r="130">
      <c r="A130" s="15" t="s">
        <v>322</v>
      </c>
      <c r="B130" s="15" t="s">
        <v>323</v>
      </c>
      <c r="C130" s="15" t="s">
        <v>324</v>
      </c>
      <c r="D130" s="16">
        <v>200</v>
      </c>
      <c r="E130" s="17">
        <v>45761</v>
      </c>
      <c r="F130" s="18">
        <v>4565.63</v>
      </c>
      <c r="G130" s="18">
        <v>4565.63</v>
      </c>
      <c r="H130" s="18">
        <v>0</v>
      </c>
      <c r="I130" s="15" t="s">
        <v>22</v>
      </c>
      <c r="J130" s="15" t="s">
        <v>17</v>
      </c>
      <c r="K130" s="15" t="s">
        <v>18</v>
      </c>
      <c r="L130" s="15" t="s">
        <v>19</v>
      </c>
      <c r="M130" s="15" t="s">
        <v>20</v>
      </c>
    </row>
    <row r="131">
      <c r="A131" s="15" t="s">
        <v>322</v>
      </c>
      <c r="B131" s="15" t="s">
        <v>325</v>
      </c>
      <c r="C131" s="15" t="s">
        <v>324</v>
      </c>
      <c r="D131" s="16">
        <v>200</v>
      </c>
      <c r="E131" s="17">
        <v>45761</v>
      </c>
      <c r="F131" s="18">
        <v>4896.22</v>
      </c>
      <c r="G131" s="18">
        <v>4896.22</v>
      </c>
      <c r="H131" s="18">
        <v>0</v>
      </c>
      <c r="I131" s="15" t="s">
        <v>235</v>
      </c>
      <c r="J131" s="15" t="s">
        <v>17</v>
      </c>
      <c r="K131" s="15" t="s">
        <v>18</v>
      </c>
      <c r="L131" s="15" t="s">
        <v>19</v>
      </c>
      <c r="M131" s="15" t="s">
        <v>20</v>
      </c>
    </row>
    <row r="132">
      <c r="A132" s="15" t="s">
        <v>326</v>
      </c>
      <c r="B132" s="15" t="s">
        <v>327</v>
      </c>
      <c r="C132" s="15" t="s">
        <v>328</v>
      </c>
      <c r="D132" s="16">
        <v>500</v>
      </c>
      <c r="E132" s="17">
        <v>45761</v>
      </c>
      <c r="F132" s="18">
        <v>399.65</v>
      </c>
      <c r="G132" s="18">
        <v>439.62</v>
      </c>
      <c r="H132" s="18">
        <v>10</v>
      </c>
      <c r="I132" s="15" t="s">
        <v>22</v>
      </c>
      <c r="J132" s="15" t="s">
        <v>17</v>
      </c>
      <c r="K132" s="15" t="s">
        <v>72</v>
      </c>
      <c r="L132" s="15" t="s">
        <v>19</v>
      </c>
      <c r="M132" s="15" t="s">
        <v>20</v>
      </c>
    </row>
    <row r="133">
      <c r="A133" s="15" t="s">
        <v>329</v>
      </c>
      <c r="B133" s="15" t="s">
        <v>330</v>
      </c>
      <c r="C133" s="15" t="s">
        <v>331</v>
      </c>
      <c r="D133" s="16">
        <v>3000</v>
      </c>
      <c r="E133" s="17">
        <v>45757</v>
      </c>
      <c r="F133" s="18">
        <v>858.35</v>
      </c>
      <c r="G133" s="18">
        <v>1005.64</v>
      </c>
      <c r="H133" s="18">
        <v>17.16</v>
      </c>
      <c r="I133" s="15" t="s">
        <v>332</v>
      </c>
      <c r="J133" s="15" t="s">
        <v>44</v>
      </c>
      <c r="K133" s="15" t="s">
        <v>18</v>
      </c>
      <c r="L133" s="15" t="s">
        <v>87</v>
      </c>
      <c r="M133" s="15" t="s">
        <v>28</v>
      </c>
    </row>
    <row r="134">
      <c r="A134" s="15" t="s">
        <v>329</v>
      </c>
      <c r="B134" s="15" t="s">
        <v>333</v>
      </c>
      <c r="C134" s="15" t="s">
        <v>334</v>
      </c>
      <c r="D134" s="16">
        <v>1000</v>
      </c>
      <c r="E134" s="17">
        <v>45757</v>
      </c>
      <c r="F134" s="18">
        <v>102.98</v>
      </c>
      <c r="G134" s="18">
        <v>132.7</v>
      </c>
      <c r="H134" s="18">
        <v>28.86</v>
      </c>
      <c r="I134" s="15" t="s">
        <v>16</v>
      </c>
      <c r="J134" s="15" t="s">
        <v>17</v>
      </c>
      <c r="K134" s="15" t="s">
        <v>18</v>
      </c>
      <c r="L134" s="15" t="s">
        <v>87</v>
      </c>
      <c r="M134" s="15" t="s">
        <v>28</v>
      </c>
    </row>
    <row r="135">
      <c r="A135" s="15" t="s">
        <v>329</v>
      </c>
      <c r="B135" s="15" t="s">
        <v>335</v>
      </c>
      <c r="C135" s="15" t="s">
        <v>336</v>
      </c>
      <c r="D135" s="16">
        <v>10000</v>
      </c>
      <c r="E135" s="17">
        <v>45757</v>
      </c>
      <c r="F135" s="18">
        <v>316.42</v>
      </c>
      <c r="G135" s="18">
        <v>336.6</v>
      </c>
      <c r="H135" s="18">
        <v>6.37759939321156</v>
      </c>
      <c r="I135" s="15" t="s">
        <v>54</v>
      </c>
      <c r="J135" s="15" t="s">
        <v>44</v>
      </c>
      <c r="K135" s="15" t="s">
        <v>18</v>
      </c>
      <c r="L135" s="15" t="s">
        <v>87</v>
      </c>
      <c r="M135" s="15" t="s">
        <v>28</v>
      </c>
    </row>
    <row r="136">
      <c r="A136" s="15" t="s">
        <v>329</v>
      </c>
      <c r="B136" s="15" t="s">
        <v>337</v>
      </c>
      <c r="C136" s="15" t="s">
        <v>338</v>
      </c>
      <c r="D136" s="16">
        <v>800</v>
      </c>
      <c r="E136" s="17">
        <v>45757</v>
      </c>
      <c r="F136" s="18">
        <v>139.29</v>
      </c>
      <c r="G136" s="18">
        <v>146.25</v>
      </c>
      <c r="H136" s="18">
        <v>5</v>
      </c>
      <c r="I136" s="15" t="s">
        <v>16</v>
      </c>
      <c r="J136" s="15" t="s">
        <v>17</v>
      </c>
      <c r="K136" s="15" t="s">
        <v>18</v>
      </c>
      <c r="L136" s="15" t="s">
        <v>19</v>
      </c>
      <c r="M136" s="15" t="s">
        <v>28</v>
      </c>
    </row>
    <row r="137">
      <c r="A137" s="15" t="s">
        <v>329</v>
      </c>
      <c r="B137" s="15" t="s">
        <v>339</v>
      </c>
      <c r="C137" s="15" t="s">
        <v>340</v>
      </c>
      <c r="D137" s="16">
        <v>500</v>
      </c>
      <c r="E137" s="17">
        <v>45757</v>
      </c>
      <c r="F137" s="18">
        <v>100.16</v>
      </c>
      <c r="G137" s="18">
        <v>139.06</v>
      </c>
      <c r="H137" s="18">
        <v>38.84</v>
      </c>
      <c r="I137" s="15" t="s">
        <v>54</v>
      </c>
      <c r="J137" s="15" t="s">
        <v>17</v>
      </c>
      <c r="K137" s="15" t="s">
        <v>18</v>
      </c>
      <c r="L137" s="15" t="s">
        <v>87</v>
      </c>
      <c r="M137" s="15" t="s">
        <v>28</v>
      </c>
    </row>
    <row r="138">
      <c r="A138" s="15" t="s">
        <v>329</v>
      </c>
      <c r="B138" s="15" t="s">
        <v>341</v>
      </c>
      <c r="C138" s="15" t="s">
        <v>342</v>
      </c>
      <c r="D138" s="16">
        <v>600</v>
      </c>
      <c r="E138" s="17">
        <v>45758</v>
      </c>
      <c r="F138" s="18">
        <v>99.78</v>
      </c>
      <c r="G138" s="18">
        <v>110.36</v>
      </c>
      <c r="H138" s="18">
        <v>10.6</v>
      </c>
      <c r="I138" s="15" t="s">
        <v>16</v>
      </c>
      <c r="J138" s="15" t="s">
        <v>17</v>
      </c>
      <c r="K138" s="15" t="s">
        <v>18</v>
      </c>
      <c r="L138" s="15" t="s">
        <v>87</v>
      </c>
      <c r="M138" s="15" t="s">
        <v>28</v>
      </c>
    </row>
    <row r="139">
      <c r="A139" s="15" t="s">
        <v>329</v>
      </c>
      <c r="B139" s="15" t="s">
        <v>343</v>
      </c>
      <c r="C139" s="15" t="s">
        <v>344</v>
      </c>
      <c r="D139" s="16">
        <v>600</v>
      </c>
      <c r="E139" s="17">
        <v>45758</v>
      </c>
      <c r="F139" s="18">
        <v>99.78</v>
      </c>
      <c r="G139" s="18">
        <v>110.36</v>
      </c>
      <c r="H139" s="18">
        <v>10.6033273201042</v>
      </c>
      <c r="I139" s="15" t="s">
        <v>16</v>
      </c>
      <c r="J139" s="15" t="s">
        <v>17</v>
      </c>
      <c r="K139" s="15" t="s">
        <v>18</v>
      </c>
      <c r="L139" s="15" t="s">
        <v>87</v>
      </c>
      <c r="M139" s="15" t="s">
        <v>28</v>
      </c>
    </row>
    <row r="140">
      <c r="A140" s="15" t="s">
        <v>329</v>
      </c>
      <c r="B140" s="15" t="s">
        <v>345</v>
      </c>
      <c r="C140" s="15" t="s">
        <v>346</v>
      </c>
      <c r="D140" s="16">
        <v>600</v>
      </c>
      <c r="E140" s="17">
        <v>45758</v>
      </c>
      <c r="F140" s="18">
        <v>99.78</v>
      </c>
      <c r="G140" s="18">
        <v>110.36</v>
      </c>
      <c r="H140" s="18">
        <v>10.6</v>
      </c>
      <c r="I140" s="15" t="s">
        <v>16</v>
      </c>
      <c r="J140" s="15" t="s">
        <v>17</v>
      </c>
      <c r="K140" s="15" t="s">
        <v>18</v>
      </c>
      <c r="L140" s="15" t="s">
        <v>87</v>
      </c>
      <c r="M140" s="15" t="s">
        <v>28</v>
      </c>
    </row>
    <row r="141">
      <c r="A141" s="15" t="s">
        <v>329</v>
      </c>
      <c r="B141" s="15" t="s">
        <v>347</v>
      </c>
      <c r="C141" s="15" t="s">
        <v>348</v>
      </c>
      <c r="D141" s="16">
        <v>600</v>
      </c>
      <c r="E141" s="17">
        <v>45758</v>
      </c>
      <c r="F141" s="18">
        <v>99.78</v>
      </c>
      <c r="G141" s="18">
        <v>110.36</v>
      </c>
      <c r="H141" s="18">
        <v>10.6033273201042</v>
      </c>
      <c r="I141" s="15" t="s">
        <v>16</v>
      </c>
      <c r="J141" s="15" t="s">
        <v>17</v>
      </c>
      <c r="K141" s="15" t="s">
        <v>18</v>
      </c>
      <c r="L141" s="15" t="s">
        <v>87</v>
      </c>
      <c r="M141" s="15" t="s">
        <v>28</v>
      </c>
    </row>
    <row r="142">
      <c r="A142" s="15" t="s">
        <v>329</v>
      </c>
      <c r="B142" s="15" t="s">
        <v>349</v>
      </c>
      <c r="C142" s="15" t="s">
        <v>350</v>
      </c>
      <c r="D142" s="16">
        <v>7000</v>
      </c>
      <c r="E142" s="17">
        <v>45761</v>
      </c>
      <c r="F142" s="18">
        <v>1846.03</v>
      </c>
      <c r="G142" s="18">
        <v>3049.62</v>
      </c>
      <c r="H142" s="18">
        <v>65.1988320883193</v>
      </c>
      <c r="I142" s="15" t="s">
        <v>16</v>
      </c>
      <c r="J142" s="15" t="s">
        <v>44</v>
      </c>
      <c r="K142" s="15" t="s">
        <v>18</v>
      </c>
      <c r="L142" s="15" t="s">
        <v>87</v>
      </c>
      <c r="M142" s="15" t="s">
        <v>28</v>
      </c>
    </row>
    <row r="143">
      <c r="A143" s="15" t="s">
        <v>329</v>
      </c>
      <c r="B143" s="15" t="s">
        <v>351</v>
      </c>
      <c r="C143" s="15" t="s">
        <v>352</v>
      </c>
      <c r="D143" s="16">
        <v>104000</v>
      </c>
      <c r="E143" s="17">
        <v>45761</v>
      </c>
      <c r="F143" s="18">
        <v>1230.94</v>
      </c>
      <c r="G143" s="18">
        <v>1150.76</v>
      </c>
      <c r="H143" s="18">
        <v>-6.513721</v>
      </c>
      <c r="I143" s="15" t="s">
        <v>22</v>
      </c>
      <c r="J143" s="15" t="s">
        <v>44</v>
      </c>
      <c r="K143" s="15" t="s">
        <v>18</v>
      </c>
      <c r="L143" s="15" t="s">
        <v>87</v>
      </c>
      <c r="M143" s="15" t="s">
        <v>28</v>
      </c>
    </row>
    <row r="144">
      <c r="A144" s="15" t="s">
        <v>329</v>
      </c>
      <c r="B144" s="15" t="s">
        <v>353</v>
      </c>
      <c r="C144" s="15" t="s">
        <v>344</v>
      </c>
      <c r="D144" s="16">
        <v>100</v>
      </c>
      <c r="E144" s="17">
        <v>45761</v>
      </c>
      <c r="F144" s="18">
        <v>47.61</v>
      </c>
      <c r="G144" s="18">
        <v>52.66</v>
      </c>
      <c r="H144" s="18">
        <v>10.61</v>
      </c>
      <c r="I144" s="15" t="s">
        <v>16</v>
      </c>
      <c r="J144" s="15" t="s">
        <v>17</v>
      </c>
      <c r="K144" s="15" t="s">
        <v>18</v>
      </c>
      <c r="L144" s="15" t="s">
        <v>87</v>
      </c>
      <c r="M144" s="15" t="s">
        <v>20</v>
      </c>
    </row>
    <row r="145">
      <c r="A145" s="15" t="s">
        <v>329</v>
      </c>
      <c r="B145" s="15" t="s">
        <v>354</v>
      </c>
      <c r="C145" s="15" t="s">
        <v>346</v>
      </c>
      <c r="D145" s="16">
        <v>100</v>
      </c>
      <c r="E145" s="17">
        <v>45761</v>
      </c>
      <c r="F145" s="18">
        <v>47.61</v>
      </c>
      <c r="G145" s="18">
        <v>52.66</v>
      </c>
      <c r="H145" s="18">
        <v>10.6</v>
      </c>
      <c r="I145" s="15" t="s">
        <v>16</v>
      </c>
      <c r="J145" s="15" t="s">
        <v>17</v>
      </c>
      <c r="K145" s="15" t="s">
        <v>18</v>
      </c>
      <c r="L145" s="15" t="s">
        <v>87</v>
      </c>
      <c r="M145" s="15" t="s">
        <v>20</v>
      </c>
    </row>
    <row r="146">
      <c r="A146" s="15" t="s">
        <v>329</v>
      </c>
      <c r="B146" s="15" t="s">
        <v>355</v>
      </c>
      <c r="C146" s="15" t="s">
        <v>356</v>
      </c>
      <c r="D146" s="16">
        <v>780</v>
      </c>
      <c r="E146" s="17">
        <v>45761</v>
      </c>
      <c r="F146" s="18">
        <v>237.66</v>
      </c>
      <c r="G146" s="18">
        <v>261.43</v>
      </c>
      <c r="H146" s="18">
        <v>10</v>
      </c>
      <c r="I146" s="15" t="s">
        <v>16</v>
      </c>
      <c r="J146" s="15" t="s">
        <v>17</v>
      </c>
      <c r="K146" s="15" t="s">
        <v>18</v>
      </c>
      <c r="L146" s="15" t="s">
        <v>19</v>
      </c>
      <c r="M146" s="15" t="s">
        <v>20</v>
      </c>
    </row>
    <row r="147">
      <c r="A147" s="15" t="s">
        <v>329</v>
      </c>
      <c r="B147" s="15" t="s">
        <v>357</v>
      </c>
      <c r="C147" s="15" t="s">
        <v>358</v>
      </c>
      <c r="D147" s="16">
        <v>2000</v>
      </c>
      <c r="E147" s="17">
        <v>45761</v>
      </c>
      <c r="F147" s="18">
        <v>3168</v>
      </c>
      <c r="G147" s="18">
        <v>3326.4</v>
      </c>
      <c r="H147" s="18">
        <v>5</v>
      </c>
      <c r="I147" s="15" t="s">
        <v>22</v>
      </c>
      <c r="J147" s="15" t="s">
        <v>17</v>
      </c>
      <c r="K147" s="15" t="s">
        <v>18</v>
      </c>
      <c r="L147" s="15" t="s">
        <v>19</v>
      </c>
      <c r="M147" s="15" t="s">
        <v>20</v>
      </c>
    </row>
    <row r="148">
      <c r="A148" s="15" t="s">
        <v>329</v>
      </c>
      <c r="B148" s="15" t="s">
        <v>359</v>
      </c>
      <c r="C148" s="15" t="s">
        <v>360</v>
      </c>
      <c r="D148" s="16">
        <v>2000</v>
      </c>
      <c r="E148" s="17">
        <v>45761</v>
      </c>
      <c r="F148" s="18">
        <v>110.08</v>
      </c>
      <c r="G148" s="18">
        <v>115.58</v>
      </c>
      <c r="H148" s="18">
        <v>5</v>
      </c>
      <c r="I148" s="15" t="s">
        <v>16</v>
      </c>
      <c r="J148" s="15" t="s">
        <v>17</v>
      </c>
      <c r="K148" s="15" t="s">
        <v>18</v>
      </c>
      <c r="L148" s="15" t="s">
        <v>19</v>
      </c>
      <c r="M148" s="15" t="s">
        <v>20</v>
      </c>
    </row>
    <row r="149">
      <c r="A149" s="15" t="s">
        <v>329</v>
      </c>
      <c r="B149" s="15" t="s">
        <v>361</v>
      </c>
      <c r="C149" s="15" t="s">
        <v>362</v>
      </c>
      <c r="D149" s="16">
        <v>3000</v>
      </c>
      <c r="E149" s="17">
        <v>45762</v>
      </c>
      <c r="F149" s="18">
        <v>152.52</v>
      </c>
      <c r="G149" s="18">
        <v>160.15</v>
      </c>
      <c r="H149" s="18">
        <v>5</v>
      </c>
      <c r="I149" s="15" t="s">
        <v>16</v>
      </c>
      <c r="J149" s="15" t="s">
        <v>17</v>
      </c>
      <c r="K149" s="15" t="s">
        <v>18</v>
      </c>
      <c r="L149" s="15" t="s">
        <v>19</v>
      </c>
      <c r="M149" s="15" t="s">
        <v>20</v>
      </c>
    </row>
    <row r="150">
      <c r="A150" s="15" t="s">
        <v>329</v>
      </c>
      <c r="B150" s="15" t="s">
        <v>363</v>
      </c>
      <c r="C150" s="15" t="s">
        <v>364</v>
      </c>
      <c r="D150" s="16">
        <v>10000</v>
      </c>
      <c r="E150" s="17">
        <v>45762</v>
      </c>
      <c r="F150" s="18">
        <v>87.53</v>
      </c>
      <c r="G150" s="18">
        <v>108.27</v>
      </c>
      <c r="H150" s="18">
        <v>23.6947332343197</v>
      </c>
      <c r="I150" s="15" t="s">
        <v>54</v>
      </c>
      <c r="J150" s="15" t="s">
        <v>17</v>
      </c>
      <c r="K150" s="15" t="s">
        <v>18</v>
      </c>
      <c r="L150" s="15" t="s">
        <v>19</v>
      </c>
      <c r="M150" s="15" t="s">
        <v>28</v>
      </c>
    </row>
    <row r="151">
      <c r="A151" s="15" t="s">
        <v>329</v>
      </c>
      <c r="B151" s="15" t="s">
        <v>365</v>
      </c>
      <c r="C151" s="15" t="s">
        <v>366</v>
      </c>
      <c r="D151" s="16">
        <v>2</v>
      </c>
      <c r="E151" s="17">
        <v>45762</v>
      </c>
      <c r="F151" s="18">
        <v>91.78</v>
      </c>
      <c r="G151" s="18">
        <v>99.75</v>
      </c>
      <c r="H151" s="18">
        <v>8.68380910873829</v>
      </c>
      <c r="I151" s="15" t="s">
        <v>54</v>
      </c>
      <c r="J151" s="15" t="s">
        <v>17</v>
      </c>
      <c r="K151" s="15" t="s">
        <v>18</v>
      </c>
      <c r="L151" s="15" t="s">
        <v>19</v>
      </c>
      <c r="M151" s="15" t="s">
        <v>20</v>
      </c>
    </row>
    <row r="152">
      <c r="A152" s="15" t="s">
        <v>329</v>
      </c>
      <c r="B152" s="15" t="s">
        <v>367</v>
      </c>
      <c r="C152" s="15" t="s">
        <v>368</v>
      </c>
      <c r="D152" s="16">
        <v>6000</v>
      </c>
      <c r="E152" s="17">
        <v>45763</v>
      </c>
      <c r="F152" s="18">
        <v>373.75</v>
      </c>
      <c r="G152" s="18">
        <v>304.2</v>
      </c>
      <c r="H152" s="18">
        <v>-18.6086956521739</v>
      </c>
      <c r="I152" s="15" t="s">
        <v>54</v>
      </c>
      <c r="J152" s="15" t="s">
        <v>44</v>
      </c>
      <c r="K152" s="15" t="s">
        <v>18</v>
      </c>
      <c r="L152" s="15" t="s">
        <v>87</v>
      </c>
      <c r="M152" s="15" t="s">
        <v>28</v>
      </c>
    </row>
    <row r="153">
      <c r="A153" s="15" t="s">
        <v>329</v>
      </c>
      <c r="B153" s="15" t="s">
        <v>369</v>
      </c>
      <c r="C153" s="15" t="s">
        <v>370</v>
      </c>
      <c r="D153" s="16">
        <v>140</v>
      </c>
      <c r="E153" s="17">
        <v>45763</v>
      </c>
      <c r="F153" s="18">
        <v>919.63</v>
      </c>
      <c r="G153" s="18">
        <v>737.8</v>
      </c>
      <c r="H153" s="18">
        <v>-19.7720822504703</v>
      </c>
      <c r="I153" s="15" t="s">
        <v>54</v>
      </c>
      <c r="J153" s="15" t="s">
        <v>44</v>
      </c>
      <c r="K153" s="15" t="s">
        <v>18</v>
      </c>
      <c r="L153" s="15" t="s">
        <v>87</v>
      </c>
      <c r="M153" s="15" t="s">
        <v>28</v>
      </c>
    </row>
    <row r="154">
      <c r="A154" s="15" t="s">
        <v>329</v>
      </c>
      <c r="B154" s="15" t="s">
        <v>371</v>
      </c>
      <c r="C154" s="15" t="s">
        <v>372</v>
      </c>
      <c r="D154" s="16">
        <v>4600</v>
      </c>
      <c r="E154" s="17">
        <v>45763</v>
      </c>
      <c r="F154" s="18">
        <v>348.72</v>
      </c>
      <c r="G154" s="18">
        <v>234.6</v>
      </c>
      <c r="H154" s="18">
        <v>-32.7253957329663</v>
      </c>
      <c r="I154" s="15" t="s">
        <v>68</v>
      </c>
      <c r="J154" s="15" t="s">
        <v>44</v>
      </c>
      <c r="K154" s="15" t="s">
        <v>18</v>
      </c>
      <c r="L154" s="15" t="s">
        <v>87</v>
      </c>
      <c r="M154" s="15" t="s">
        <v>28</v>
      </c>
    </row>
    <row r="155">
      <c r="A155" s="15" t="s">
        <v>329</v>
      </c>
      <c r="B155" s="15" t="s">
        <v>373</v>
      </c>
      <c r="C155" s="15" t="s">
        <v>374</v>
      </c>
      <c r="D155" s="16">
        <v>308</v>
      </c>
      <c r="E155" s="17">
        <v>45764</v>
      </c>
      <c r="F155" s="18">
        <v>143.28</v>
      </c>
      <c r="G155" s="18">
        <v>157.61</v>
      </c>
      <c r="H155" s="18">
        <v>10</v>
      </c>
      <c r="I155" s="15" t="s">
        <v>16</v>
      </c>
      <c r="J155" s="15" t="s">
        <v>17</v>
      </c>
      <c r="K155" s="15" t="s">
        <v>18</v>
      </c>
      <c r="L155" s="15" t="s">
        <v>33</v>
      </c>
      <c r="M155" s="15" t="s">
        <v>375</v>
      </c>
    </row>
    <row r="156">
      <c r="A156" s="15" t="s">
        <v>329</v>
      </c>
      <c r="B156" s="15" t="s">
        <v>376</v>
      </c>
      <c r="C156" s="15" t="s">
        <v>374</v>
      </c>
      <c r="D156" s="16">
        <v>800</v>
      </c>
      <c r="E156" s="17">
        <v>45764</v>
      </c>
      <c r="F156" s="18">
        <v>278.49</v>
      </c>
      <c r="G156" s="18">
        <v>306.34</v>
      </c>
      <c r="H156" s="18">
        <v>10</v>
      </c>
      <c r="I156" s="15" t="s">
        <v>16</v>
      </c>
      <c r="J156" s="15" t="s">
        <v>17</v>
      </c>
      <c r="K156" s="15" t="s">
        <v>18</v>
      </c>
      <c r="L156" s="15" t="s">
        <v>33</v>
      </c>
      <c r="M156" s="15" t="s">
        <v>20</v>
      </c>
    </row>
    <row r="157">
      <c r="A157" s="15" t="s">
        <v>377</v>
      </c>
      <c r="B157" s="15" t="s">
        <v>378</v>
      </c>
      <c r="C157" s="15" t="s">
        <v>379</v>
      </c>
      <c r="D157" s="16">
        <v>2000</v>
      </c>
      <c r="E157" s="17">
        <v>45757</v>
      </c>
      <c r="F157" s="18">
        <v>95.46</v>
      </c>
      <c r="G157" s="18">
        <v>110</v>
      </c>
      <c r="H157" s="18">
        <v>15.2315105803478</v>
      </c>
      <c r="I157" s="15" t="s">
        <v>16</v>
      </c>
      <c r="J157" s="15" t="s">
        <v>17</v>
      </c>
      <c r="K157" s="15" t="s">
        <v>18</v>
      </c>
      <c r="L157" s="15" t="s">
        <v>50</v>
      </c>
      <c r="M157" s="15" t="s">
        <v>20</v>
      </c>
    </row>
    <row r="158">
      <c r="A158" s="15" t="s">
        <v>377</v>
      </c>
      <c r="B158" s="15" t="s">
        <v>380</v>
      </c>
      <c r="C158" s="15" t="s">
        <v>381</v>
      </c>
      <c r="D158" s="16">
        <v>1000</v>
      </c>
      <c r="E158" s="17">
        <v>45762</v>
      </c>
      <c r="F158" s="18">
        <v>159.11</v>
      </c>
      <c r="G158" s="18">
        <v>175.02</v>
      </c>
      <c r="H158" s="18">
        <v>10</v>
      </c>
      <c r="I158" s="15" t="s">
        <v>16</v>
      </c>
      <c r="J158" s="15" t="s">
        <v>17</v>
      </c>
      <c r="K158" s="15" t="s">
        <v>18</v>
      </c>
      <c r="L158" s="15" t="s">
        <v>27</v>
      </c>
      <c r="M158" s="15" t="s">
        <v>20</v>
      </c>
    </row>
    <row r="159">
      <c r="A159" s="15" t="s">
        <v>377</v>
      </c>
      <c r="B159" s="15" t="s">
        <v>382</v>
      </c>
      <c r="C159" s="15" t="s">
        <v>383</v>
      </c>
      <c r="D159" s="16">
        <v>12000</v>
      </c>
      <c r="E159" s="17">
        <v>45763</v>
      </c>
      <c r="F159" s="18">
        <v>4418.73</v>
      </c>
      <c r="G159" s="18">
        <v>3534.98</v>
      </c>
      <c r="H159" s="18">
        <v>-20</v>
      </c>
      <c r="I159" s="15" t="s">
        <v>16</v>
      </c>
      <c r="J159" s="15" t="s">
        <v>17</v>
      </c>
      <c r="K159" s="15" t="s">
        <v>18</v>
      </c>
      <c r="L159" s="15" t="s">
        <v>19</v>
      </c>
      <c r="M159" s="15" t="s">
        <v>20</v>
      </c>
    </row>
    <row r="160">
      <c r="A160" s="15" t="s">
        <v>377</v>
      </c>
      <c r="B160" s="15" t="s">
        <v>382</v>
      </c>
      <c r="C160" s="15" t="s">
        <v>384</v>
      </c>
      <c r="D160" s="16">
        <v>12000</v>
      </c>
      <c r="E160" s="17">
        <v>45763</v>
      </c>
      <c r="F160" s="18">
        <v>0</v>
      </c>
      <c r="G160" s="18">
        <v>0</v>
      </c>
      <c r="H160" s="18">
        <v>0</v>
      </c>
      <c r="I160" s="15" t="s">
        <v>209</v>
      </c>
      <c r="J160" s="15" t="s">
        <v>17</v>
      </c>
      <c r="K160" s="15" t="s">
        <v>18</v>
      </c>
      <c r="L160" s="15" t="s">
        <v>19</v>
      </c>
      <c r="M160" s="15" t="s">
        <v>20</v>
      </c>
    </row>
    <row r="161">
      <c r="A161" s="15" t="s">
        <v>377</v>
      </c>
      <c r="B161" s="15" t="s">
        <v>385</v>
      </c>
      <c r="C161" s="15" t="s">
        <v>386</v>
      </c>
      <c r="D161" s="16">
        <v>5000</v>
      </c>
      <c r="E161" s="17">
        <v>45764</v>
      </c>
      <c r="F161" s="18">
        <v>148.7</v>
      </c>
      <c r="G161" s="18">
        <v>163.57</v>
      </c>
      <c r="H161" s="18">
        <v>10</v>
      </c>
      <c r="I161" s="15" t="s">
        <v>291</v>
      </c>
      <c r="J161" s="15" t="s">
        <v>44</v>
      </c>
      <c r="K161" s="15" t="s">
        <v>18</v>
      </c>
      <c r="L161" s="15" t="s">
        <v>50</v>
      </c>
      <c r="M161" s="15" t="s">
        <v>20</v>
      </c>
    </row>
    <row r="162">
      <c r="A162" s="15" t="s">
        <v>387</v>
      </c>
      <c r="B162" s="15" t="s">
        <v>388</v>
      </c>
      <c r="C162" s="15" t="s">
        <v>389</v>
      </c>
      <c r="D162" s="16">
        <v>3000</v>
      </c>
      <c r="E162" s="17">
        <v>45758</v>
      </c>
      <c r="F162" s="18">
        <v>227.37</v>
      </c>
      <c r="G162" s="18">
        <v>672</v>
      </c>
      <c r="H162" s="18">
        <v>195.553503100673</v>
      </c>
      <c r="I162" s="15" t="s">
        <v>16</v>
      </c>
      <c r="J162" s="15" t="s">
        <v>44</v>
      </c>
      <c r="K162" s="15" t="s">
        <v>26</v>
      </c>
      <c r="L162" s="15" t="s">
        <v>87</v>
      </c>
      <c r="M162" s="15" t="s">
        <v>28</v>
      </c>
    </row>
    <row r="163">
      <c r="A163" s="15" t="s">
        <v>387</v>
      </c>
      <c r="B163" s="15" t="s">
        <v>390</v>
      </c>
      <c r="C163" s="15" t="s">
        <v>391</v>
      </c>
      <c r="D163" s="16">
        <v>4000</v>
      </c>
      <c r="E163" s="17">
        <v>45758</v>
      </c>
      <c r="F163" s="18">
        <v>966.1</v>
      </c>
      <c r="G163" s="18">
        <v>1957.6</v>
      </c>
      <c r="H163" s="18">
        <v>102.629127419522</v>
      </c>
      <c r="I163" s="15" t="s">
        <v>16</v>
      </c>
      <c r="J163" s="15" t="s">
        <v>44</v>
      </c>
      <c r="K163" s="15" t="s">
        <v>26</v>
      </c>
      <c r="L163" s="15" t="s">
        <v>87</v>
      </c>
      <c r="M163" s="15" t="s">
        <v>28</v>
      </c>
    </row>
    <row r="164">
      <c r="A164" s="15" t="s">
        <v>387</v>
      </c>
      <c r="B164" s="15" t="s">
        <v>392</v>
      </c>
      <c r="C164" s="15" t="s">
        <v>393</v>
      </c>
      <c r="D164" s="16">
        <v>1000</v>
      </c>
      <c r="E164" s="17">
        <v>45758</v>
      </c>
      <c r="F164" s="18">
        <v>209.19</v>
      </c>
      <c r="G164" s="18">
        <v>226.3</v>
      </c>
      <c r="H164" s="18">
        <v>8.17916726420958</v>
      </c>
      <c r="I164" s="15" t="s">
        <v>54</v>
      </c>
      <c r="J164" s="15" t="s">
        <v>17</v>
      </c>
      <c r="K164" s="15" t="s">
        <v>26</v>
      </c>
      <c r="L164" s="15" t="s">
        <v>87</v>
      </c>
      <c r="M164" s="15" t="s">
        <v>28</v>
      </c>
    </row>
    <row r="165">
      <c r="A165" s="15" t="s">
        <v>387</v>
      </c>
      <c r="B165" s="15" t="s">
        <v>394</v>
      </c>
      <c r="C165" s="15" t="s">
        <v>395</v>
      </c>
      <c r="D165" s="16">
        <v>4000</v>
      </c>
      <c r="E165" s="17">
        <v>45762</v>
      </c>
      <c r="F165" s="18">
        <v>305.67</v>
      </c>
      <c r="G165" s="18">
        <v>428.5</v>
      </c>
      <c r="H165" s="18">
        <v>40.183858</v>
      </c>
      <c r="I165" s="15" t="s">
        <v>22</v>
      </c>
      <c r="J165" s="15" t="s">
        <v>44</v>
      </c>
      <c r="K165" s="15" t="s">
        <v>26</v>
      </c>
      <c r="L165" s="15" t="s">
        <v>87</v>
      </c>
      <c r="M165" s="15" t="s">
        <v>28</v>
      </c>
    </row>
    <row r="166">
      <c r="A166" s="15" t="s">
        <v>387</v>
      </c>
      <c r="B166" s="15" t="s">
        <v>396</v>
      </c>
      <c r="C166" s="15" t="s">
        <v>397</v>
      </c>
      <c r="D166" s="16">
        <v>9000</v>
      </c>
      <c r="E166" s="17">
        <v>45762</v>
      </c>
      <c r="F166" s="18">
        <v>388.86</v>
      </c>
      <c r="G166" s="18">
        <v>577.8</v>
      </c>
      <c r="H166" s="18">
        <v>48.5881808362907</v>
      </c>
      <c r="I166" s="15" t="s">
        <v>16</v>
      </c>
      <c r="J166" s="15" t="s">
        <v>44</v>
      </c>
      <c r="K166" s="15" t="s">
        <v>26</v>
      </c>
      <c r="L166" s="15" t="s">
        <v>19</v>
      </c>
      <c r="M166" s="15" t="s">
        <v>28</v>
      </c>
    </row>
    <row r="167">
      <c r="A167" s="15" t="s">
        <v>387</v>
      </c>
      <c r="B167" s="15" t="s">
        <v>398</v>
      </c>
      <c r="C167" s="15" t="s">
        <v>399</v>
      </c>
      <c r="D167" s="16">
        <v>50000</v>
      </c>
      <c r="E167" s="17">
        <v>45762</v>
      </c>
      <c r="F167" s="18">
        <v>2472.5</v>
      </c>
      <c r="G167" s="18">
        <v>4831</v>
      </c>
      <c r="H167" s="18">
        <v>95.3892821031345</v>
      </c>
      <c r="I167" s="15" t="s">
        <v>22</v>
      </c>
      <c r="J167" s="15" t="s">
        <v>17</v>
      </c>
      <c r="K167" s="15" t="s">
        <v>26</v>
      </c>
      <c r="L167" s="15" t="s">
        <v>87</v>
      </c>
      <c r="M167" s="15" t="s">
        <v>28</v>
      </c>
    </row>
    <row r="168">
      <c r="A168" s="15" t="s">
        <v>387</v>
      </c>
      <c r="B168" s="15" t="s">
        <v>400</v>
      </c>
      <c r="C168" s="15" t="s">
        <v>401</v>
      </c>
      <c r="D168" s="16">
        <v>9500</v>
      </c>
      <c r="E168" s="17">
        <v>45769</v>
      </c>
      <c r="F168" s="18">
        <v>419.48</v>
      </c>
      <c r="G168" s="18">
        <v>424.64</v>
      </c>
      <c r="H168" s="18">
        <v>1.23</v>
      </c>
      <c r="I168" s="15" t="s">
        <v>16</v>
      </c>
      <c r="J168" s="15" t="s">
        <v>44</v>
      </c>
      <c r="K168" s="15" t="s">
        <v>26</v>
      </c>
      <c r="L168" s="15" t="s">
        <v>87</v>
      </c>
      <c r="M168" s="15" t="s">
        <v>28</v>
      </c>
    </row>
    <row r="169">
      <c r="A169" s="15" t="s">
        <v>387</v>
      </c>
      <c r="B169" s="15" t="s">
        <v>402</v>
      </c>
      <c r="C169" s="15" t="s">
        <v>403</v>
      </c>
      <c r="D169" s="16">
        <v>1000</v>
      </c>
      <c r="E169" s="17">
        <v>45770</v>
      </c>
      <c r="F169" s="18">
        <v>185.62</v>
      </c>
      <c r="G169" s="18">
        <v>204.18</v>
      </c>
      <c r="H169" s="18">
        <v>10</v>
      </c>
      <c r="I169" s="15" t="s">
        <v>22</v>
      </c>
      <c r="J169" s="15" t="s">
        <v>17</v>
      </c>
      <c r="K169" s="15" t="s">
        <v>26</v>
      </c>
      <c r="L169" s="15" t="s">
        <v>19</v>
      </c>
      <c r="M169" s="15" t="s">
        <v>20</v>
      </c>
    </row>
    <row r="170">
      <c r="A170" s="15" t="s">
        <v>387</v>
      </c>
      <c r="B170" s="15" t="s">
        <v>404</v>
      </c>
      <c r="C170" s="15" t="s">
        <v>405</v>
      </c>
      <c r="D170" s="16">
        <v>15000</v>
      </c>
      <c r="E170" s="17">
        <v>45770</v>
      </c>
      <c r="F170" s="18">
        <v>573.07</v>
      </c>
      <c r="G170" s="18">
        <v>573.6</v>
      </c>
      <c r="H170" s="18">
        <v>0.0924843387369733</v>
      </c>
      <c r="I170" s="15" t="s">
        <v>16</v>
      </c>
      <c r="J170" s="15" t="s">
        <v>44</v>
      </c>
      <c r="K170" s="15" t="s">
        <v>26</v>
      </c>
      <c r="L170" s="15" t="s">
        <v>87</v>
      </c>
      <c r="M170" s="15" t="s">
        <v>28</v>
      </c>
    </row>
    <row r="171">
      <c r="A171" s="15" t="s">
        <v>406</v>
      </c>
      <c r="B171" s="15" t="s">
        <v>407</v>
      </c>
      <c r="C171" s="15" t="s">
        <v>408</v>
      </c>
      <c r="D171" s="16">
        <v>400</v>
      </c>
      <c r="E171" s="17">
        <v>45769</v>
      </c>
      <c r="F171" s="18">
        <v>505.75</v>
      </c>
      <c r="G171" s="18">
        <v>556.33</v>
      </c>
      <c r="H171" s="18">
        <v>10</v>
      </c>
      <c r="I171" s="15" t="s">
        <v>16</v>
      </c>
      <c r="J171" s="15" t="s">
        <v>17</v>
      </c>
      <c r="K171" s="15" t="s">
        <v>72</v>
      </c>
      <c r="L171" s="15" t="s">
        <v>33</v>
      </c>
      <c r="M171" s="15" t="s">
        <v>20</v>
      </c>
    </row>
    <row r="172">
      <c r="A172" s="15" t="s">
        <v>409</v>
      </c>
      <c r="B172" s="15" t="s">
        <v>410</v>
      </c>
      <c r="C172" s="15" t="s">
        <v>411</v>
      </c>
      <c r="D172" s="16">
        <v>3000</v>
      </c>
      <c r="E172" s="17">
        <v>45758</v>
      </c>
      <c r="F172" s="18">
        <v>243.54</v>
      </c>
      <c r="G172" s="18">
        <v>137.58</v>
      </c>
      <c r="H172" s="18">
        <v>-43.5082532643508</v>
      </c>
      <c r="I172" s="15" t="s">
        <v>16</v>
      </c>
      <c r="J172" s="15" t="s">
        <v>17</v>
      </c>
      <c r="K172" s="15" t="s">
        <v>26</v>
      </c>
      <c r="L172" s="15" t="s">
        <v>19</v>
      </c>
      <c r="M172" s="15" t="s">
        <v>28</v>
      </c>
    </row>
    <row r="173">
      <c r="A173" s="15" t="s">
        <v>409</v>
      </c>
      <c r="B173" s="15" t="s">
        <v>412</v>
      </c>
      <c r="C173" s="15" t="s">
        <v>413</v>
      </c>
      <c r="D173" s="16">
        <v>22000</v>
      </c>
      <c r="E173" s="17">
        <v>45763</v>
      </c>
      <c r="F173" s="18">
        <v>1992.99</v>
      </c>
      <c r="G173" s="18">
        <v>1293.75</v>
      </c>
      <c r="H173" s="18">
        <v>-35.0849728297683</v>
      </c>
      <c r="I173" s="15" t="s">
        <v>291</v>
      </c>
      <c r="J173" s="15" t="s">
        <v>17</v>
      </c>
      <c r="K173" s="15" t="s">
        <v>26</v>
      </c>
      <c r="L173" s="15" t="s">
        <v>33</v>
      </c>
      <c r="M173" s="15" t="s">
        <v>20</v>
      </c>
    </row>
    <row r="174">
      <c r="A174" s="15" t="s">
        <v>409</v>
      </c>
      <c r="B174" s="15" t="s">
        <v>414</v>
      </c>
      <c r="C174" s="15" t="s">
        <v>415</v>
      </c>
      <c r="D174" s="16">
        <v>104000</v>
      </c>
      <c r="E174" s="17">
        <v>45763</v>
      </c>
      <c r="F174" s="18">
        <v>8966.34</v>
      </c>
      <c r="G174" s="18">
        <v>5224.19</v>
      </c>
      <c r="H174" s="18">
        <v>-41.7355353466409</v>
      </c>
      <c r="I174" s="15" t="s">
        <v>291</v>
      </c>
      <c r="J174" s="15" t="s">
        <v>17</v>
      </c>
      <c r="K174" s="15" t="s">
        <v>26</v>
      </c>
      <c r="L174" s="15" t="s">
        <v>33</v>
      </c>
      <c r="M174" s="15" t="s">
        <v>20</v>
      </c>
    </row>
    <row r="175">
      <c r="A175" s="15" t="s">
        <v>409</v>
      </c>
      <c r="B175" s="15" t="s">
        <v>416</v>
      </c>
      <c r="C175" s="15" t="s">
        <v>417</v>
      </c>
      <c r="D175" s="16">
        <v>3000</v>
      </c>
      <c r="E175" s="17">
        <v>45763</v>
      </c>
      <c r="F175" s="18">
        <v>836.39</v>
      </c>
      <c r="G175" s="18">
        <v>585.47</v>
      </c>
      <c r="H175" s="18">
        <v>-30</v>
      </c>
      <c r="I175" s="15" t="s">
        <v>16</v>
      </c>
      <c r="J175" s="15" t="s">
        <v>17</v>
      </c>
      <c r="K175" s="15" t="s">
        <v>26</v>
      </c>
      <c r="L175" s="15" t="s">
        <v>19</v>
      </c>
      <c r="M175" s="15" t="s">
        <v>20</v>
      </c>
    </row>
    <row r="176">
      <c r="A176" s="15" t="s">
        <v>409</v>
      </c>
      <c r="B176" s="15" t="s">
        <v>418</v>
      </c>
      <c r="C176" s="15" t="s">
        <v>419</v>
      </c>
      <c r="D176" s="16">
        <v>300</v>
      </c>
      <c r="E176" s="17">
        <v>45763</v>
      </c>
      <c r="F176" s="18">
        <v>123.63</v>
      </c>
      <c r="G176" s="18">
        <v>98.9</v>
      </c>
      <c r="H176" s="18">
        <v>-20</v>
      </c>
      <c r="I176" s="15" t="s">
        <v>16</v>
      </c>
      <c r="J176" s="15" t="s">
        <v>17</v>
      </c>
      <c r="K176" s="15" t="s">
        <v>26</v>
      </c>
      <c r="L176" s="15" t="s">
        <v>19</v>
      </c>
      <c r="M176" s="15" t="s">
        <v>20</v>
      </c>
    </row>
    <row r="177">
      <c r="A177" s="15" t="s">
        <v>409</v>
      </c>
      <c r="B177" s="15" t="s">
        <v>420</v>
      </c>
      <c r="C177" s="15" t="s">
        <v>421</v>
      </c>
      <c r="D177" s="16">
        <v>5500</v>
      </c>
      <c r="E177" s="17">
        <v>45763</v>
      </c>
      <c r="F177" s="18">
        <v>1995.6</v>
      </c>
      <c r="G177" s="18">
        <v>1388</v>
      </c>
      <c r="H177" s="18">
        <v>-30.4469833633995</v>
      </c>
      <c r="I177" s="15" t="s">
        <v>16</v>
      </c>
      <c r="J177" s="15" t="s">
        <v>17</v>
      </c>
      <c r="K177" s="15" t="s">
        <v>26</v>
      </c>
      <c r="L177" s="15" t="s">
        <v>19</v>
      </c>
      <c r="M177" s="15" t="s">
        <v>20</v>
      </c>
    </row>
    <row r="178">
      <c r="A178" s="15" t="s">
        <v>422</v>
      </c>
      <c r="B178" s="15" t="s">
        <v>423</v>
      </c>
      <c r="C178" s="15" t="s">
        <v>424</v>
      </c>
      <c r="D178" s="16">
        <v>309</v>
      </c>
      <c r="E178" s="17">
        <v>45758</v>
      </c>
      <c r="F178" s="18">
        <v>721.2</v>
      </c>
      <c r="G178" s="18">
        <v>555.8</v>
      </c>
      <c r="H178" s="18">
        <v>-22.9339988907377</v>
      </c>
      <c r="I178" s="15" t="s">
        <v>221</v>
      </c>
      <c r="J178" s="15" t="s">
        <v>17</v>
      </c>
      <c r="K178" s="15" t="s">
        <v>18</v>
      </c>
      <c r="L178" s="15" t="s">
        <v>19</v>
      </c>
      <c r="M178" s="15" t="s">
        <v>28</v>
      </c>
    </row>
    <row r="179">
      <c r="A179" s="15" t="s">
        <v>422</v>
      </c>
      <c r="B179" s="15" t="s">
        <v>425</v>
      </c>
      <c r="C179" s="15" t="s">
        <v>426</v>
      </c>
      <c r="D179" s="16">
        <v>184</v>
      </c>
      <c r="E179" s="17">
        <v>45758</v>
      </c>
      <c r="F179" s="18">
        <v>371.15</v>
      </c>
      <c r="G179" s="18">
        <v>243</v>
      </c>
      <c r="H179" s="18">
        <v>-34.5278189411289</v>
      </c>
      <c r="I179" s="15" t="s">
        <v>209</v>
      </c>
      <c r="J179" s="15" t="s">
        <v>17</v>
      </c>
      <c r="K179" s="15" t="s">
        <v>18</v>
      </c>
      <c r="L179" s="15" t="s">
        <v>19</v>
      </c>
      <c r="M179" s="15" t="s">
        <v>28</v>
      </c>
    </row>
    <row r="180">
      <c r="A180" s="15" t="s">
        <v>422</v>
      </c>
      <c r="B180" s="15" t="s">
        <v>427</v>
      </c>
      <c r="C180" s="15" t="s">
        <v>428</v>
      </c>
      <c r="D180" s="16">
        <v>224</v>
      </c>
      <c r="E180" s="17">
        <v>45758</v>
      </c>
      <c r="F180" s="18">
        <v>500.4</v>
      </c>
      <c r="G180" s="18">
        <v>392</v>
      </c>
      <c r="H180" s="18">
        <v>-21.6626698641087</v>
      </c>
      <c r="I180" s="15" t="s">
        <v>209</v>
      </c>
      <c r="J180" s="15" t="s">
        <v>17</v>
      </c>
      <c r="K180" s="15" t="s">
        <v>18</v>
      </c>
      <c r="L180" s="15" t="s">
        <v>19</v>
      </c>
      <c r="M180" s="15" t="s">
        <v>28</v>
      </c>
    </row>
    <row r="181">
      <c r="A181" s="15" t="s">
        <v>422</v>
      </c>
      <c r="B181" s="15" t="s">
        <v>429</v>
      </c>
      <c r="C181" s="15" t="s">
        <v>430</v>
      </c>
      <c r="D181" s="16">
        <v>192</v>
      </c>
      <c r="E181" s="17">
        <v>45761</v>
      </c>
      <c r="F181" s="18">
        <v>708.22</v>
      </c>
      <c r="G181" s="18">
        <v>370.79</v>
      </c>
      <c r="H181" s="18">
        <v>-47.6447996385304</v>
      </c>
      <c r="I181" s="15" t="s">
        <v>133</v>
      </c>
      <c r="J181" s="15" t="s">
        <v>17</v>
      </c>
      <c r="K181" s="15" t="s">
        <v>18</v>
      </c>
      <c r="L181" s="15" t="s">
        <v>33</v>
      </c>
      <c r="M181" s="15" t="s">
        <v>28</v>
      </c>
    </row>
    <row r="182">
      <c r="A182" s="15" t="s">
        <v>422</v>
      </c>
      <c r="B182" s="15" t="s">
        <v>431</v>
      </c>
      <c r="C182" s="15" t="s">
        <v>432</v>
      </c>
      <c r="D182" s="16">
        <v>131</v>
      </c>
      <c r="E182" s="17">
        <v>45761</v>
      </c>
      <c r="F182" s="18">
        <v>834.49</v>
      </c>
      <c r="G182" s="18">
        <v>515.5</v>
      </c>
      <c r="H182" s="18">
        <v>-38.2257426691752</v>
      </c>
      <c r="I182" s="15" t="s">
        <v>133</v>
      </c>
      <c r="J182" s="15" t="s">
        <v>17</v>
      </c>
      <c r="K182" s="15" t="s">
        <v>18</v>
      </c>
      <c r="L182" s="15" t="s">
        <v>33</v>
      </c>
      <c r="M182" s="15" t="s">
        <v>28</v>
      </c>
    </row>
    <row r="183">
      <c r="A183" s="15" t="s">
        <v>422</v>
      </c>
      <c r="B183" s="15" t="s">
        <v>433</v>
      </c>
      <c r="C183" s="15" t="s">
        <v>434</v>
      </c>
      <c r="D183" s="16">
        <v>184</v>
      </c>
      <c r="E183" s="17">
        <v>45764</v>
      </c>
      <c r="F183" s="18">
        <v>399.06</v>
      </c>
      <c r="G183" s="18">
        <v>277</v>
      </c>
      <c r="H183" s="18">
        <v>-30.5868791660402</v>
      </c>
      <c r="I183" s="15" t="s">
        <v>209</v>
      </c>
      <c r="J183" s="15" t="s">
        <v>17</v>
      </c>
      <c r="K183" s="15" t="s">
        <v>18</v>
      </c>
      <c r="L183" s="15" t="s">
        <v>33</v>
      </c>
      <c r="M183" s="15" t="s">
        <v>28</v>
      </c>
    </row>
    <row r="184">
      <c r="A184" s="15" t="s">
        <v>422</v>
      </c>
      <c r="B184" s="15" t="s">
        <v>435</v>
      </c>
      <c r="C184" s="15" t="s">
        <v>436</v>
      </c>
      <c r="D184" s="16">
        <v>224</v>
      </c>
      <c r="E184" s="17">
        <v>45764</v>
      </c>
      <c r="F184" s="18">
        <v>553.44</v>
      </c>
      <c r="G184" s="18">
        <v>429</v>
      </c>
      <c r="H184" s="18">
        <v>-22.4848222029488</v>
      </c>
      <c r="I184" s="15" t="s">
        <v>209</v>
      </c>
      <c r="J184" s="15" t="s">
        <v>17</v>
      </c>
      <c r="K184" s="15" t="s">
        <v>18</v>
      </c>
      <c r="L184" s="15" t="s">
        <v>33</v>
      </c>
      <c r="M184" s="15" t="s">
        <v>28</v>
      </c>
    </row>
    <row r="185">
      <c r="A185" s="15" t="s">
        <v>422</v>
      </c>
      <c r="B185" s="15" t="s">
        <v>437</v>
      </c>
      <c r="C185" s="15" t="s">
        <v>438</v>
      </c>
      <c r="D185" s="16">
        <v>309</v>
      </c>
      <c r="E185" s="17">
        <v>45769</v>
      </c>
      <c r="F185" s="18">
        <v>419.24</v>
      </c>
      <c r="G185" s="18">
        <v>133</v>
      </c>
      <c r="H185" s="18">
        <v>-68.2759278694781</v>
      </c>
      <c r="I185" s="15" t="s">
        <v>221</v>
      </c>
      <c r="J185" s="15" t="s">
        <v>17</v>
      </c>
      <c r="K185" s="15" t="s">
        <v>18</v>
      </c>
      <c r="L185" s="15" t="s">
        <v>33</v>
      </c>
      <c r="M185" s="15" t="s">
        <v>28</v>
      </c>
    </row>
    <row r="186">
      <c r="A186" s="15" t="s">
        <v>422</v>
      </c>
      <c r="B186" s="15" t="s">
        <v>439</v>
      </c>
      <c r="C186" s="15" t="s">
        <v>440</v>
      </c>
      <c r="D186" s="16">
        <v>192</v>
      </c>
      <c r="E186" s="17">
        <v>45769</v>
      </c>
      <c r="F186" s="18">
        <v>376.9</v>
      </c>
      <c r="G186" s="18">
        <v>197.45</v>
      </c>
      <c r="H186" s="18">
        <v>-47.6120986999204</v>
      </c>
      <c r="I186" s="15" t="s">
        <v>133</v>
      </c>
      <c r="J186" s="15" t="s">
        <v>17</v>
      </c>
      <c r="K186" s="15" t="s">
        <v>18</v>
      </c>
      <c r="L186" s="15" t="s">
        <v>33</v>
      </c>
      <c r="M186" s="15" t="s">
        <v>28</v>
      </c>
    </row>
    <row r="187">
      <c r="A187" s="15" t="s">
        <v>422</v>
      </c>
      <c r="B187" s="15" t="s">
        <v>441</v>
      </c>
      <c r="C187" s="15" t="s">
        <v>442</v>
      </c>
      <c r="D187" s="16">
        <v>131</v>
      </c>
      <c r="E187" s="17">
        <v>45769</v>
      </c>
      <c r="F187" s="18">
        <v>432.57</v>
      </c>
      <c r="G187" s="18">
        <v>258</v>
      </c>
      <c r="H187" s="18">
        <v>-40.356474096678</v>
      </c>
      <c r="I187" s="15" t="s">
        <v>133</v>
      </c>
      <c r="J187" s="15" t="s">
        <v>17</v>
      </c>
      <c r="K187" s="15" t="s">
        <v>18</v>
      </c>
      <c r="L187" s="15" t="s">
        <v>33</v>
      </c>
      <c r="M187" s="15" t="s">
        <v>28</v>
      </c>
    </row>
    <row r="188">
      <c r="A188" s="15" t="s">
        <v>443</v>
      </c>
      <c r="B188" s="15" t="s">
        <v>444</v>
      </c>
      <c r="C188" s="15" t="s">
        <v>445</v>
      </c>
      <c r="D188" s="16">
        <v>1000</v>
      </c>
      <c r="E188" s="17">
        <v>45761</v>
      </c>
      <c r="F188" s="18">
        <v>108.31</v>
      </c>
      <c r="G188" s="18">
        <v>177.1</v>
      </c>
      <c r="H188" s="18">
        <v>63.5121410765395</v>
      </c>
      <c r="I188" s="15" t="s">
        <v>133</v>
      </c>
      <c r="J188" s="15" t="s">
        <v>44</v>
      </c>
      <c r="K188" s="15" t="s">
        <v>72</v>
      </c>
      <c r="L188" s="15" t="s">
        <v>62</v>
      </c>
      <c r="M188" s="15" t="s">
        <v>28</v>
      </c>
    </row>
    <row r="189">
      <c r="A189" s="15" t="s">
        <v>443</v>
      </c>
      <c r="B189" s="15" t="s">
        <v>446</v>
      </c>
      <c r="C189" s="15" t="s">
        <v>447</v>
      </c>
      <c r="D189" s="16">
        <v>1000</v>
      </c>
      <c r="E189" s="17">
        <v>45762</v>
      </c>
      <c r="F189" s="18">
        <v>158.92</v>
      </c>
      <c r="G189" s="18">
        <v>158</v>
      </c>
      <c r="H189" s="18">
        <v>-0.58</v>
      </c>
      <c r="I189" s="15" t="s">
        <v>16</v>
      </c>
      <c r="J189" s="15" t="s">
        <v>44</v>
      </c>
      <c r="K189" s="15" t="s">
        <v>72</v>
      </c>
      <c r="L189" s="15" t="s">
        <v>62</v>
      </c>
      <c r="M189" s="15" t="s">
        <v>28</v>
      </c>
    </row>
    <row r="190">
      <c r="A190" s="15" t="s">
        <v>443</v>
      </c>
      <c r="B190" s="15" t="s">
        <v>448</v>
      </c>
      <c r="C190" s="15" t="s">
        <v>449</v>
      </c>
      <c r="D190" s="16">
        <v>4200</v>
      </c>
      <c r="E190" s="17">
        <v>45762</v>
      </c>
      <c r="F190" s="18">
        <v>197.16</v>
      </c>
      <c r="G190" s="18">
        <v>207.9</v>
      </c>
      <c r="H190" s="18">
        <v>5.44735240413877</v>
      </c>
      <c r="I190" s="15" t="s">
        <v>54</v>
      </c>
      <c r="J190" s="15" t="s">
        <v>44</v>
      </c>
      <c r="K190" s="15" t="s">
        <v>72</v>
      </c>
      <c r="L190" s="15" t="s">
        <v>62</v>
      </c>
      <c r="M190" s="15" t="s">
        <v>28</v>
      </c>
    </row>
    <row r="191">
      <c r="A191" s="15" t="s">
        <v>443</v>
      </c>
      <c r="B191" s="15" t="s">
        <v>450</v>
      </c>
      <c r="C191" s="15" t="s">
        <v>451</v>
      </c>
      <c r="D191" s="16">
        <v>3000</v>
      </c>
      <c r="E191" s="17">
        <v>45762</v>
      </c>
      <c r="F191" s="18">
        <v>114.17</v>
      </c>
      <c r="G191" s="18">
        <v>112.2</v>
      </c>
      <c r="H191" s="18">
        <v>-1.72549706577909</v>
      </c>
      <c r="I191" s="15" t="s">
        <v>54</v>
      </c>
      <c r="J191" s="15" t="s">
        <v>44</v>
      </c>
      <c r="K191" s="15" t="s">
        <v>72</v>
      </c>
      <c r="L191" s="15" t="s">
        <v>62</v>
      </c>
      <c r="M191" s="15" t="s">
        <v>28</v>
      </c>
    </row>
    <row r="192">
      <c r="A192" s="15" t="s">
        <v>443</v>
      </c>
      <c r="B192" s="15" t="s">
        <v>452</v>
      </c>
      <c r="C192" s="15" t="s">
        <v>453</v>
      </c>
      <c r="D192" s="16">
        <v>2500</v>
      </c>
      <c r="E192" s="17">
        <v>45762</v>
      </c>
      <c r="F192" s="18">
        <v>210.09</v>
      </c>
      <c r="G192" s="18">
        <v>243.5</v>
      </c>
      <c r="H192" s="18">
        <v>15.9027083630825</v>
      </c>
      <c r="I192" s="15" t="s">
        <v>54</v>
      </c>
      <c r="J192" s="15" t="s">
        <v>44</v>
      </c>
      <c r="K192" s="15" t="s">
        <v>72</v>
      </c>
      <c r="L192" s="15" t="s">
        <v>62</v>
      </c>
      <c r="M192" s="15" t="s">
        <v>28</v>
      </c>
    </row>
    <row r="193">
      <c r="A193" s="15" t="s">
        <v>443</v>
      </c>
      <c r="B193" s="15" t="s">
        <v>454</v>
      </c>
      <c r="C193" s="15" t="s">
        <v>455</v>
      </c>
      <c r="D193" s="16">
        <v>1000</v>
      </c>
      <c r="E193" s="17">
        <v>45762</v>
      </c>
      <c r="F193" s="18">
        <v>131.36</v>
      </c>
      <c r="G193" s="18">
        <v>130</v>
      </c>
      <c r="H193" s="18">
        <v>-1.03532277710111</v>
      </c>
      <c r="I193" s="15" t="s">
        <v>68</v>
      </c>
      <c r="J193" s="15" t="s">
        <v>44</v>
      </c>
      <c r="K193" s="15" t="s">
        <v>72</v>
      </c>
      <c r="L193" s="15" t="s">
        <v>62</v>
      </c>
      <c r="M193" s="15" t="s">
        <v>28</v>
      </c>
    </row>
    <row r="194">
      <c r="A194" s="15" t="s">
        <v>443</v>
      </c>
      <c r="B194" s="15" t="s">
        <v>456</v>
      </c>
      <c r="C194" s="15" t="s">
        <v>457</v>
      </c>
      <c r="D194" s="16">
        <v>1600</v>
      </c>
      <c r="E194" s="17">
        <v>45762</v>
      </c>
      <c r="F194" s="18">
        <v>274.43</v>
      </c>
      <c r="G194" s="18">
        <v>223.2</v>
      </c>
      <c r="H194" s="18">
        <v>-18.6677841343876</v>
      </c>
      <c r="I194" s="15" t="s">
        <v>458</v>
      </c>
      <c r="J194" s="15" t="s">
        <v>44</v>
      </c>
      <c r="K194" s="15" t="s">
        <v>72</v>
      </c>
      <c r="L194" s="15" t="s">
        <v>62</v>
      </c>
      <c r="M194" s="15" t="s">
        <v>28</v>
      </c>
    </row>
    <row r="195">
      <c r="A195" s="15" t="s">
        <v>443</v>
      </c>
      <c r="B195" s="15" t="s">
        <v>459</v>
      </c>
      <c r="C195" s="15" t="s">
        <v>460</v>
      </c>
      <c r="D195" s="16">
        <v>800</v>
      </c>
      <c r="E195" s="17">
        <v>45762</v>
      </c>
      <c r="F195" s="18">
        <v>49.41</v>
      </c>
      <c r="G195" s="18">
        <v>53.44</v>
      </c>
      <c r="H195" s="18">
        <v>8.15624367536936</v>
      </c>
      <c r="I195" s="15" t="s">
        <v>54</v>
      </c>
      <c r="J195" s="15" t="s">
        <v>44</v>
      </c>
      <c r="K195" s="15" t="s">
        <v>72</v>
      </c>
      <c r="L195" s="15" t="s">
        <v>62</v>
      </c>
      <c r="M195" s="15" t="s">
        <v>28</v>
      </c>
    </row>
    <row r="196">
      <c r="A196" s="15" t="s">
        <v>443</v>
      </c>
      <c r="B196" s="15" t="s">
        <v>461</v>
      </c>
      <c r="C196" s="15" t="s">
        <v>462</v>
      </c>
      <c r="D196" s="16">
        <v>300</v>
      </c>
      <c r="E196" s="17">
        <v>45762</v>
      </c>
      <c r="F196" s="18">
        <v>757.07</v>
      </c>
      <c r="G196" s="18">
        <v>780</v>
      </c>
      <c r="H196" s="18">
        <v>3.02878201487312</v>
      </c>
      <c r="I196" s="15" t="s">
        <v>16</v>
      </c>
      <c r="J196" s="15" t="s">
        <v>44</v>
      </c>
      <c r="K196" s="15" t="s">
        <v>72</v>
      </c>
      <c r="L196" s="15" t="s">
        <v>62</v>
      </c>
      <c r="M196" s="15" t="s">
        <v>28</v>
      </c>
    </row>
    <row r="197">
      <c r="A197" s="15" t="s">
        <v>443</v>
      </c>
      <c r="B197" s="15" t="s">
        <v>463</v>
      </c>
      <c r="C197" s="15" t="s">
        <v>464</v>
      </c>
      <c r="D197" s="16">
        <v>18000</v>
      </c>
      <c r="E197" s="17">
        <v>45762</v>
      </c>
      <c r="F197" s="18">
        <v>461.83</v>
      </c>
      <c r="G197" s="18">
        <v>549</v>
      </c>
      <c r="H197" s="18">
        <v>18.8749106814196</v>
      </c>
      <c r="I197" s="15" t="s">
        <v>54</v>
      </c>
      <c r="J197" s="15" t="s">
        <v>44</v>
      </c>
      <c r="K197" s="15" t="s">
        <v>72</v>
      </c>
      <c r="L197" s="15" t="s">
        <v>62</v>
      </c>
      <c r="M197" s="15" t="s">
        <v>28</v>
      </c>
    </row>
    <row r="198">
      <c r="A198" s="15" t="s">
        <v>443</v>
      </c>
      <c r="B198" s="15" t="s">
        <v>465</v>
      </c>
      <c r="C198" s="15" t="s">
        <v>466</v>
      </c>
      <c r="D198" s="16">
        <v>2000</v>
      </c>
      <c r="E198" s="17">
        <v>45762</v>
      </c>
      <c r="F198" s="18">
        <v>186.69</v>
      </c>
      <c r="G198" s="18">
        <v>205.36</v>
      </c>
      <c r="H198" s="18">
        <v>10</v>
      </c>
      <c r="I198" s="15" t="s">
        <v>467</v>
      </c>
      <c r="J198" s="15" t="s">
        <v>44</v>
      </c>
      <c r="K198" s="15" t="s">
        <v>72</v>
      </c>
      <c r="L198" s="15" t="s">
        <v>62</v>
      </c>
      <c r="M198" s="15" t="s">
        <v>28</v>
      </c>
    </row>
    <row r="199">
      <c r="A199" s="15" t="s">
        <v>443</v>
      </c>
      <c r="B199" s="15" t="s">
        <v>468</v>
      </c>
      <c r="C199" s="15" t="s">
        <v>469</v>
      </c>
      <c r="D199" s="16">
        <v>1600</v>
      </c>
      <c r="E199" s="17">
        <v>45762</v>
      </c>
      <c r="F199" s="18">
        <v>523.88</v>
      </c>
      <c r="G199" s="18">
        <v>504</v>
      </c>
      <c r="H199" s="18">
        <v>-3.79476215927312</v>
      </c>
      <c r="I199" s="15" t="s">
        <v>54</v>
      </c>
      <c r="J199" s="15" t="s">
        <v>44</v>
      </c>
      <c r="K199" s="15" t="s">
        <v>72</v>
      </c>
      <c r="L199" s="15" t="s">
        <v>62</v>
      </c>
      <c r="M199" s="15" t="s">
        <v>28</v>
      </c>
    </row>
    <row r="200">
      <c r="A200" s="15" t="s">
        <v>443</v>
      </c>
      <c r="B200" s="15" t="s">
        <v>470</v>
      </c>
      <c r="C200" s="15" t="s">
        <v>471</v>
      </c>
      <c r="D200" s="16">
        <v>1000</v>
      </c>
      <c r="E200" s="17">
        <v>45762</v>
      </c>
      <c r="F200" s="18">
        <v>71.84</v>
      </c>
      <c r="G200" s="18">
        <v>76.6</v>
      </c>
      <c r="H200" s="18">
        <v>6.62583518930956</v>
      </c>
      <c r="I200" s="15" t="s">
        <v>54</v>
      </c>
      <c r="J200" s="15" t="s">
        <v>44</v>
      </c>
      <c r="K200" s="15" t="s">
        <v>72</v>
      </c>
      <c r="L200" s="15" t="s">
        <v>62</v>
      </c>
      <c r="M200" s="15" t="s">
        <v>28</v>
      </c>
    </row>
    <row r="201">
      <c r="A201" s="15" t="s">
        <v>443</v>
      </c>
      <c r="B201" s="15" t="s">
        <v>472</v>
      </c>
      <c r="C201" s="15" t="s">
        <v>473</v>
      </c>
      <c r="D201" s="16">
        <v>3000</v>
      </c>
      <c r="E201" s="17">
        <v>45762</v>
      </c>
      <c r="F201" s="18">
        <v>132.58</v>
      </c>
      <c r="G201" s="18">
        <v>233.7</v>
      </c>
      <c r="H201" s="18">
        <v>76.2709307587871</v>
      </c>
      <c r="I201" s="15" t="s">
        <v>54</v>
      </c>
      <c r="J201" s="15" t="s">
        <v>44</v>
      </c>
      <c r="K201" s="15" t="s">
        <v>72</v>
      </c>
      <c r="L201" s="15" t="s">
        <v>62</v>
      </c>
      <c r="M201" s="15" t="s">
        <v>28</v>
      </c>
    </row>
    <row r="202">
      <c r="A202" s="15" t="s">
        <v>443</v>
      </c>
      <c r="B202" s="15" t="s">
        <v>474</v>
      </c>
      <c r="C202" s="15" t="s">
        <v>475</v>
      </c>
      <c r="D202" s="16">
        <v>50</v>
      </c>
      <c r="E202" s="17">
        <v>45764</v>
      </c>
      <c r="F202" s="18">
        <v>811.8</v>
      </c>
      <c r="G202" s="18">
        <v>892.98</v>
      </c>
      <c r="H202" s="18">
        <v>10</v>
      </c>
      <c r="I202" s="15" t="s">
        <v>22</v>
      </c>
      <c r="J202" s="15" t="s">
        <v>17</v>
      </c>
      <c r="K202" s="15" t="s">
        <v>72</v>
      </c>
      <c r="L202" s="15" t="s">
        <v>62</v>
      </c>
      <c r="M202" s="15" t="s">
        <v>20</v>
      </c>
    </row>
    <row r="203">
      <c r="A203" s="15" t="s">
        <v>476</v>
      </c>
      <c r="B203" s="15" t="s">
        <v>477</v>
      </c>
      <c r="C203" s="15" t="s">
        <v>478</v>
      </c>
      <c r="D203" s="16">
        <v>500</v>
      </c>
      <c r="E203" s="17">
        <v>45769</v>
      </c>
      <c r="F203" s="18">
        <v>161.45</v>
      </c>
      <c r="G203" s="18">
        <v>161.45</v>
      </c>
      <c r="H203" s="18">
        <v>0</v>
      </c>
      <c r="I203" s="15" t="s">
        <v>22</v>
      </c>
      <c r="J203" s="15" t="s">
        <v>44</v>
      </c>
      <c r="K203" s="15" t="s">
        <v>18</v>
      </c>
      <c r="L203" s="15" t="s">
        <v>228</v>
      </c>
      <c r="M203" s="15" t="s">
        <v>28</v>
      </c>
    </row>
    <row r="204">
      <c r="A204" s="15" t="s">
        <v>479</v>
      </c>
      <c r="B204" s="15" t="s">
        <v>480</v>
      </c>
      <c r="C204" s="15" t="s">
        <v>481</v>
      </c>
      <c r="D204" s="16">
        <v>1500</v>
      </c>
      <c r="E204" s="17">
        <v>45758</v>
      </c>
      <c r="F204" s="18">
        <v>457.89</v>
      </c>
      <c r="G204" s="18">
        <v>366.18</v>
      </c>
      <c r="H204" s="18">
        <v>-20.0285154161469</v>
      </c>
      <c r="I204" s="15" t="s">
        <v>16</v>
      </c>
      <c r="J204" s="15" t="s">
        <v>17</v>
      </c>
      <c r="K204" s="15" t="s">
        <v>18</v>
      </c>
      <c r="L204" s="15" t="s">
        <v>27</v>
      </c>
      <c r="M204" s="15" t="s">
        <v>28</v>
      </c>
    </row>
    <row r="205">
      <c r="A205" s="15" t="s">
        <v>479</v>
      </c>
      <c r="B205" s="15" t="s">
        <v>482</v>
      </c>
      <c r="C205" s="15" t="s">
        <v>483</v>
      </c>
      <c r="D205" s="16">
        <v>1500</v>
      </c>
      <c r="E205" s="17">
        <v>45758</v>
      </c>
      <c r="F205" s="18">
        <v>350.54</v>
      </c>
      <c r="G205" s="18">
        <v>279</v>
      </c>
      <c r="H205" s="18">
        <v>-20.4085125805899</v>
      </c>
      <c r="I205" s="15" t="s">
        <v>16</v>
      </c>
      <c r="J205" s="15" t="s">
        <v>17</v>
      </c>
      <c r="K205" s="15" t="s">
        <v>18</v>
      </c>
      <c r="L205" s="15" t="s">
        <v>27</v>
      </c>
      <c r="M205" s="15" t="s">
        <v>375</v>
      </c>
    </row>
    <row r="206">
      <c r="A206" s="15" t="s">
        <v>479</v>
      </c>
      <c r="B206" s="15" t="s">
        <v>482</v>
      </c>
      <c r="C206" s="15" t="s">
        <v>484</v>
      </c>
      <c r="D206" s="16">
        <v>1500</v>
      </c>
      <c r="E206" s="17">
        <v>45758</v>
      </c>
      <c r="F206" s="18">
        <v>350.54</v>
      </c>
      <c r="G206" s="18">
        <v>279</v>
      </c>
      <c r="H206" s="18">
        <v>-20.4085125805899</v>
      </c>
      <c r="I206" s="15" t="s">
        <v>16</v>
      </c>
      <c r="J206" s="15" t="s">
        <v>17</v>
      </c>
      <c r="K206" s="15" t="s">
        <v>18</v>
      </c>
      <c r="L206" s="15" t="s">
        <v>27</v>
      </c>
      <c r="M206" s="15" t="s">
        <v>28</v>
      </c>
    </row>
    <row r="207">
      <c r="A207" s="15" t="s">
        <v>479</v>
      </c>
      <c r="B207" s="15" t="s">
        <v>482</v>
      </c>
      <c r="C207" s="15" t="s">
        <v>485</v>
      </c>
      <c r="D207" s="16">
        <v>1500</v>
      </c>
      <c r="E207" s="17">
        <v>45758</v>
      </c>
      <c r="F207" s="18">
        <v>457.89</v>
      </c>
      <c r="G207" s="18">
        <v>366.18</v>
      </c>
      <c r="H207" s="18">
        <v>-20.0285154161469</v>
      </c>
      <c r="I207" s="15" t="s">
        <v>16</v>
      </c>
      <c r="J207" s="15" t="s">
        <v>17</v>
      </c>
      <c r="K207" s="15" t="s">
        <v>18</v>
      </c>
      <c r="L207" s="15" t="s">
        <v>27</v>
      </c>
      <c r="M207" s="15" t="s">
        <v>375</v>
      </c>
    </row>
    <row r="208">
      <c r="A208" s="15" t="s">
        <v>479</v>
      </c>
      <c r="B208" s="15" t="s">
        <v>486</v>
      </c>
      <c r="C208" s="15" t="s">
        <v>487</v>
      </c>
      <c r="D208" s="16">
        <v>300</v>
      </c>
      <c r="E208" s="17">
        <v>45763</v>
      </c>
      <c r="F208" s="18">
        <v>719.24</v>
      </c>
      <c r="G208" s="18">
        <v>503.47</v>
      </c>
      <c r="H208" s="18">
        <v>-30</v>
      </c>
      <c r="I208" s="15" t="s">
        <v>16</v>
      </c>
      <c r="J208" s="15" t="s">
        <v>17</v>
      </c>
      <c r="K208" s="15" t="s">
        <v>18</v>
      </c>
      <c r="L208" s="15" t="s">
        <v>19</v>
      </c>
      <c r="M208" s="15" t="s">
        <v>20</v>
      </c>
    </row>
    <row r="209">
      <c r="A209" s="15" t="s">
        <v>479</v>
      </c>
      <c r="B209" s="15" t="s">
        <v>488</v>
      </c>
      <c r="C209" s="15" t="s">
        <v>489</v>
      </c>
      <c r="D209" s="16">
        <v>600</v>
      </c>
      <c r="E209" s="17">
        <v>45770</v>
      </c>
      <c r="F209" s="18">
        <v>894.03</v>
      </c>
      <c r="G209" s="18">
        <v>625.82</v>
      </c>
      <c r="H209" s="18">
        <v>-30</v>
      </c>
      <c r="I209" s="15" t="s">
        <v>16</v>
      </c>
      <c r="J209" s="15" t="s">
        <v>17</v>
      </c>
      <c r="K209" s="15" t="s">
        <v>142</v>
      </c>
      <c r="L209" s="15" t="s">
        <v>33</v>
      </c>
      <c r="M209" s="15" t="s">
        <v>20</v>
      </c>
    </row>
    <row r="210">
      <c r="A210" s="15" t="s">
        <v>490</v>
      </c>
      <c r="B210" s="15" t="s">
        <v>491</v>
      </c>
      <c r="C210" s="15" t="s">
        <v>492</v>
      </c>
      <c r="D210" s="16">
        <v>1500</v>
      </c>
      <c r="E210" s="17">
        <v>45758</v>
      </c>
      <c r="F210" s="18">
        <v>320.22</v>
      </c>
      <c r="G210" s="18">
        <v>176.12</v>
      </c>
      <c r="H210" s="18">
        <v>-45</v>
      </c>
      <c r="I210" s="15" t="s">
        <v>16</v>
      </c>
      <c r="J210" s="15" t="s">
        <v>17</v>
      </c>
      <c r="K210" s="15" t="s">
        <v>18</v>
      </c>
      <c r="L210" s="15" t="s">
        <v>27</v>
      </c>
      <c r="M210" s="15" t="s">
        <v>28</v>
      </c>
    </row>
    <row r="211">
      <c r="A211" s="15" t="s">
        <v>490</v>
      </c>
      <c r="B211" s="15" t="s">
        <v>493</v>
      </c>
      <c r="C211" s="15" t="s">
        <v>494</v>
      </c>
      <c r="D211" s="16">
        <v>1500</v>
      </c>
      <c r="E211" s="17">
        <v>45758</v>
      </c>
      <c r="F211" s="18">
        <v>320.22</v>
      </c>
      <c r="G211" s="18">
        <v>176.12</v>
      </c>
      <c r="H211" s="18">
        <v>-45</v>
      </c>
      <c r="I211" s="15" t="s">
        <v>16</v>
      </c>
      <c r="J211" s="15" t="s">
        <v>17</v>
      </c>
      <c r="K211" s="15" t="s">
        <v>18</v>
      </c>
      <c r="L211" s="15" t="s">
        <v>27</v>
      </c>
      <c r="M211" s="15" t="s">
        <v>28</v>
      </c>
    </row>
    <row r="212">
      <c r="A212" s="15" t="s">
        <v>490</v>
      </c>
      <c r="B212" s="15" t="s">
        <v>495</v>
      </c>
      <c r="C212" s="15" t="s">
        <v>496</v>
      </c>
      <c r="D212" s="16">
        <v>8500</v>
      </c>
      <c r="E212" s="17">
        <v>45758</v>
      </c>
      <c r="F212" s="18">
        <v>840.08</v>
      </c>
      <c r="G212" s="18">
        <v>483.05</v>
      </c>
      <c r="H212" s="18">
        <v>-42.5</v>
      </c>
      <c r="I212" s="15" t="s">
        <v>16</v>
      </c>
      <c r="J212" s="15" t="s">
        <v>17</v>
      </c>
      <c r="K212" s="15" t="s">
        <v>18</v>
      </c>
      <c r="L212" s="15" t="s">
        <v>19</v>
      </c>
      <c r="M212" s="15" t="s">
        <v>28</v>
      </c>
    </row>
    <row r="213">
      <c r="A213" s="15" t="s">
        <v>490</v>
      </c>
      <c r="B213" s="15" t="s">
        <v>497</v>
      </c>
      <c r="C213" s="15" t="s">
        <v>498</v>
      </c>
      <c r="D213" s="16">
        <v>22300</v>
      </c>
      <c r="E213" s="17">
        <v>45758</v>
      </c>
      <c r="F213" s="18">
        <v>11544.88</v>
      </c>
      <c r="G213" s="18">
        <v>11544.88</v>
      </c>
      <c r="H213" s="18">
        <v>0</v>
      </c>
      <c r="I213" s="15" t="s">
        <v>22</v>
      </c>
      <c r="J213" s="15" t="s">
        <v>17</v>
      </c>
      <c r="K213" s="15" t="s">
        <v>18</v>
      </c>
      <c r="L213" s="15" t="s">
        <v>19</v>
      </c>
      <c r="M213" s="15" t="s">
        <v>20</v>
      </c>
    </row>
    <row r="214">
      <c r="A214" s="15" t="s">
        <v>490</v>
      </c>
      <c r="B214" s="15" t="s">
        <v>499</v>
      </c>
      <c r="C214" s="15" t="s">
        <v>500</v>
      </c>
      <c r="D214" s="16">
        <v>2136</v>
      </c>
      <c r="E214" s="17">
        <v>45763</v>
      </c>
      <c r="F214" s="18">
        <v>1355.4</v>
      </c>
      <c r="G214" s="18">
        <v>1260.52</v>
      </c>
      <c r="H214" s="18">
        <v>-7</v>
      </c>
      <c r="I214" s="15" t="s">
        <v>86</v>
      </c>
      <c r="J214" s="15" t="s">
        <v>17</v>
      </c>
      <c r="K214" s="15" t="s">
        <v>18</v>
      </c>
      <c r="L214" s="15" t="s">
        <v>33</v>
      </c>
      <c r="M214" s="15" t="s">
        <v>28</v>
      </c>
    </row>
    <row r="215">
      <c r="A215" s="15" t="s">
        <v>501</v>
      </c>
      <c r="B215" s="15" t="s">
        <v>502</v>
      </c>
      <c r="C215" s="15" t="s">
        <v>503</v>
      </c>
      <c r="D215" s="16">
        <v>100</v>
      </c>
      <c r="E215" s="17">
        <v>45757</v>
      </c>
      <c r="F215" s="18">
        <v>48.48</v>
      </c>
      <c r="G215" s="18">
        <v>0</v>
      </c>
      <c r="H215" s="18">
        <v>-100</v>
      </c>
      <c r="I215" s="15" t="s">
        <v>16</v>
      </c>
      <c r="J215" s="15" t="s">
        <v>17</v>
      </c>
      <c r="K215" s="15" t="s">
        <v>246</v>
      </c>
      <c r="L215" s="15" t="s">
        <v>504</v>
      </c>
      <c r="M215" s="15" t="s">
        <v>28</v>
      </c>
    </row>
    <row r="216">
      <c r="A216" s="15" t="s">
        <v>501</v>
      </c>
      <c r="B216" s="15" t="s">
        <v>505</v>
      </c>
      <c r="C216" s="15" t="s">
        <v>506</v>
      </c>
      <c r="D216" s="16">
        <v>10000</v>
      </c>
      <c r="E216" s="17">
        <v>45762</v>
      </c>
      <c r="F216" s="18">
        <v>1107.14</v>
      </c>
      <c r="G216" s="18">
        <v>1238.11</v>
      </c>
      <c r="H216" s="18">
        <v>11.83</v>
      </c>
      <c r="I216" s="15" t="s">
        <v>54</v>
      </c>
      <c r="J216" s="15" t="s">
        <v>44</v>
      </c>
      <c r="K216" s="15" t="s">
        <v>246</v>
      </c>
      <c r="L216" s="15" t="s">
        <v>115</v>
      </c>
      <c r="M216" s="15" t="s">
        <v>28</v>
      </c>
    </row>
    <row r="217">
      <c r="A217" s="15" t="s">
        <v>501</v>
      </c>
      <c r="B217" s="15" t="s">
        <v>507</v>
      </c>
      <c r="C217" s="15" t="s">
        <v>508</v>
      </c>
      <c r="D217" s="16">
        <v>20000</v>
      </c>
      <c r="E217" s="17">
        <v>45762</v>
      </c>
      <c r="F217" s="18">
        <v>1805</v>
      </c>
      <c r="G217" s="18">
        <v>1805</v>
      </c>
      <c r="H217" s="18">
        <v>0</v>
      </c>
      <c r="I217" s="15" t="s">
        <v>54</v>
      </c>
      <c r="J217" s="15" t="s">
        <v>44</v>
      </c>
      <c r="K217" s="15" t="s">
        <v>246</v>
      </c>
      <c r="L217" s="15" t="s">
        <v>115</v>
      </c>
      <c r="M217" s="15" t="s">
        <v>28</v>
      </c>
    </row>
    <row r="218">
      <c r="A218" s="15" t="s">
        <v>501</v>
      </c>
      <c r="B218" s="15" t="s">
        <v>509</v>
      </c>
      <c r="C218" s="15" t="s">
        <v>510</v>
      </c>
      <c r="D218" s="16">
        <v>2000</v>
      </c>
      <c r="E218" s="17">
        <v>45762</v>
      </c>
      <c r="F218" s="18">
        <v>193.49</v>
      </c>
      <c r="G218" s="18">
        <v>216.38</v>
      </c>
      <c r="H218" s="18">
        <v>11.83</v>
      </c>
      <c r="I218" s="15" t="s">
        <v>54</v>
      </c>
      <c r="J218" s="15" t="s">
        <v>44</v>
      </c>
      <c r="K218" s="15" t="s">
        <v>246</v>
      </c>
      <c r="L218" s="15" t="s">
        <v>115</v>
      </c>
      <c r="M218" s="15" t="s">
        <v>28</v>
      </c>
    </row>
    <row r="219">
      <c r="A219" s="15" t="s">
        <v>501</v>
      </c>
      <c r="B219" s="15" t="s">
        <v>511</v>
      </c>
      <c r="C219" s="15" t="s">
        <v>512</v>
      </c>
      <c r="D219" s="16">
        <v>2500</v>
      </c>
      <c r="E219" s="17">
        <v>45770</v>
      </c>
      <c r="F219" s="18">
        <v>346.29</v>
      </c>
      <c r="G219" s="18">
        <v>387.26</v>
      </c>
      <c r="H219" s="18">
        <v>11.83</v>
      </c>
      <c r="I219" s="15" t="s">
        <v>54</v>
      </c>
      <c r="J219" s="15" t="s">
        <v>44</v>
      </c>
      <c r="K219" s="15" t="s">
        <v>246</v>
      </c>
      <c r="L219" s="15" t="s">
        <v>115</v>
      </c>
      <c r="M219" s="15" t="s">
        <v>28</v>
      </c>
    </row>
    <row r="220">
      <c r="A220" s="15" t="s">
        <v>513</v>
      </c>
      <c r="B220" s="15" t="s">
        <v>514</v>
      </c>
      <c r="C220" s="15" t="s">
        <v>515</v>
      </c>
      <c r="D220" s="16">
        <v>3000</v>
      </c>
      <c r="E220" s="17">
        <v>45762</v>
      </c>
      <c r="F220" s="18">
        <v>348.21</v>
      </c>
      <c r="G220" s="18">
        <v>452.67</v>
      </c>
      <c r="H220" s="18">
        <v>30</v>
      </c>
      <c r="I220" s="15" t="s">
        <v>16</v>
      </c>
      <c r="J220" s="15" t="s">
        <v>17</v>
      </c>
      <c r="K220" s="15" t="s">
        <v>246</v>
      </c>
      <c r="L220" s="15" t="s">
        <v>33</v>
      </c>
      <c r="M220" s="15" t="s">
        <v>20</v>
      </c>
    </row>
    <row r="221">
      <c r="A221" s="15" t="s">
        <v>513</v>
      </c>
      <c r="B221" s="15" t="s">
        <v>516</v>
      </c>
      <c r="C221" s="15" t="s">
        <v>517</v>
      </c>
      <c r="D221" s="16">
        <v>100</v>
      </c>
      <c r="E221" s="17">
        <v>45764</v>
      </c>
      <c r="F221" s="18">
        <v>44.2</v>
      </c>
      <c r="G221" s="18">
        <v>48.62</v>
      </c>
      <c r="H221" s="18">
        <v>10</v>
      </c>
      <c r="I221" s="15" t="s">
        <v>16</v>
      </c>
      <c r="J221" s="15" t="s">
        <v>17</v>
      </c>
      <c r="K221" s="15" t="s">
        <v>246</v>
      </c>
      <c r="L221" s="15" t="s">
        <v>33</v>
      </c>
      <c r="M221" s="15" t="s">
        <v>28</v>
      </c>
    </row>
    <row r="222">
      <c r="A222" s="15" t="s">
        <v>513</v>
      </c>
      <c r="B222" s="15" t="s">
        <v>518</v>
      </c>
      <c r="C222" s="15" t="s">
        <v>519</v>
      </c>
      <c r="D222" s="16">
        <v>1000</v>
      </c>
      <c r="E222" s="17">
        <v>45769</v>
      </c>
      <c r="F222" s="18">
        <v>57.43</v>
      </c>
      <c r="G222" s="18">
        <v>57.43</v>
      </c>
      <c r="H222" s="18">
        <v>0</v>
      </c>
      <c r="I222" s="15" t="s">
        <v>54</v>
      </c>
      <c r="J222" s="15" t="s">
        <v>17</v>
      </c>
      <c r="K222" s="15" t="s">
        <v>246</v>
      </c>
      <c r="L222" s="15" t="s">
        <v>312</v>
      </c>
      <c r="M222" s="15" t="s">
        <v>28</v>
      </c>
    </row>
    <row r="223">
      <c r="A223" s="15" t="s">
        <v>520</v>
      </c>
      <c r="B223" s="15" t="s">
        <v>521</v>
      </c>
      <c r="C223" s="15" t="s">
        <v>522</v>
      </c>
      <c r="D223" s="16">
        <v>500</v>
      </c>
      <c r="E223" s="17">
        <v>45764</v>
      </c>
      <c r="F223" s="18">
        <v>60.1</v>
      </c>
      <c r="G223" s="18">
        <v>78.13</v>
      </c>
      <c r="H223" s="18">
        <v>30</v>
      </c>
      <c r="I223" s="15" t="s">
        <v>54</v>
      </c>
      <c r="J223" s="15" t="s">
        <v>17</v>
      </c>
      <c r="K223" s="15" t="s">
        <v>246</v>
      </c>
      <c r="L223" s="15" t="s">
        <v>33</v>
      </c>
      <c r="M223" s="15" t="s">
        <v>20</v>
      </c>
    </row>
    <row r="224">
      <c r="A224" s="15" t="s">
        <v>523</v>
      </c>
      <c r="B224" s="15" t="s">
        <v>524</v>
      </c>
      <c r="C224" s="15" t="s">
        <v>525</v>
      </c>
      <c r="D224" s="16">
        <v>200</v>
      </c>
      <c r="E224" s="17">
        <v>45764</v>
      </c>
      <c r="F224" s="18">
        <v>951.7</v>
      </c>
      <c r="G224" s="18">
        <v>934.09</v>
      </c>
      <c r="H224" s="18">
        <v>-1.85037301670695</v>
      </c>
      <c r="I224" s="15" t="s">
        <v>16</v>
      </c>
      <c r="J224" s="15" t="s">
        <v>17</v>
      </c>
      <c r="K224" s="15" t="s">
        <v>45</v>
      </c>
      <c r="L224" s="15" t="s">
        <v>33</v>
      </c>
      <c r="M224" s="15" t="s">
        <v>20</v>
      </c>
    </row>
    <row r="225">
      <c r="A225" s="15" t="s">
        <v>523</v>
      </c>
      <c r="B225" s="15" t="s">
        <v>526</v>
      </c>
      <c r="C225" s="15" t="s">
        <v>527</v>
      </c>
      <c r="D225" s="16">
        <v>500</v>
      </c>
      <c r="E225" s="17">
        <v>45769</v>
      </c>
      <c r="F225" s="18">
        <v>60.59</v>
      </c>
      <c r="G225" s="18">
        <v>69.68</v>
      </c>
      <c r="H225" s="18">
        <v>15</v>
      </c>
      <c r="I225" s="15" t="s">
        <v>16</v>
      </c>
      <c r="J225" s="15" t="s">
        <v>17</v>
      </c>
      <c r="K225" s="15" t="s">
        <v>26</v>
      </c>
      <c r="L225" s="15" t="s">
        <v>27</v>
      </c>
      <c r="M225" s="15" t="s">
        <v>20</v>
      </c>
    </row>
    <row r="226">
      <c r="A226" s="15" t="s">
        <v>528</v>
      </c>
      <c r="B226" s="15" t="s">
        <v>529</v>
      </c>
      <c r="C226" s="15" t="s">
        <v>530</v>
      </c>
      <c r="D226" s="16">
        <v>1</v>
      </c>
      <c r="E226" s="17">
        <v>45758</v>
      </c>
      <c r="F226" s="18">
        <v>7.48</v>
      </c>
      <c r="G226" s="18">
        <v>109.73</v>
      </c>
      <c r="H226" s="18">
        <v>1366.97860962567</v>
      </c>
      <c r="I226" s="15" t="s">
        <v>209</v>
      </c>
      <c r="J226" s="15" t="s">
        <v>17</v>
      </c>
      <c r="K226" s="15" t="s">
        <v>18</v>
      </c>
      <c r="L226" s="15" t="s">
        <v>531</v>
      </c>
      <c r="M226" s="15" t="s">
        <v>28</v>
      </c>
    </row>
    <row r="227">
      <c r="A227" s="15" t="s">
        <v>528</v>
      </c>
      <c r="B227" s="15" t="s">
        <v>529</v>
      </c>
      <c r="C227" s="15" t="s">
        <v>532</v>
      </c>
      <c r="D227" s="16">
        <v>12824</v>
      </c>
      <c r="E227" s="17">
        <v>45758</v>
      </c>
      <c r="F227" s="18">
        <v>445.68</v>
      </c>
      <c r="G227" s="18">
        <v>442.43</v>
      </c>
      <c r="H227" s="18">
        <v>-0.729222760725197</v>
      </c>
      <c r="I227" s="15" t="s">
        <v>209</v>
      </c>
      <c r="J227" s="15" t="s">
        <v>17</v>
      </c>
      <c r="K227" s="15" t="s">
        <v>18</v>
      </c>
      <c r="L227" s="15" t="s">
        <v>531</v>
      </c>
      <c r="M227" s="15" t="s">
        <v>28</v>
      </c>
    </row>
    <row r="228">
      <c r="A228" s="15" t="s">
        <v>528</v>
      </c>
      <c r="B228" s="15" t="s">
        <v>529</v>
      </c>
      <c r="C228" s="15" t="s">
        <v>533</v>
      </c>
      <c r="D228" s="16">
        <v>12824</v>
      </c>
      <c r="E228" s="17">
        <v>45758</v>
      </c>
      <c r="F228" s="18">
        <v>445.68</v>
      </c>
      <c r="G228" s="18">
        <v>442.43</v>
      </c>
      <c r="H228" s="18">
        <v>-0.729222760725197</v>
      </c>
      <c r="I228" s="15" t="s">
        <v>209</v>
      </c>
      <c r="J228" s="15" t="s">
        <v>17</v>
      </c>
      <c r="K228" s="15" t="s">
        <v>18</v>
      </c>
      <c r="L228" s="15" t="s">
        <v>531</v>
      </c>
      <c r="M228" s="15" t="s">
        <v>28</v>
      </c>
    </row>
    <row r="229">
      <c r="A229" s="15" t="s">
        <v>528</v>
      </c>
      <c r="B229" s="15" t="s">
        <v>529</v>
      </c>
      <c r="C229" s="15" t="s">
        <v>534</v>
      </c>
      <c r="D229" s="16">
        <v>10687</v>
      </c>
      <c r="E229" s="17">
        <v>45758</v>
      </c>
      <c r="F229" s="18">
        <v>370.68</v>
      </c>
      <c r="G229" s="18">
        <v>411.45</v>
      </c>
      <c r="H229" s="18">
        <v>10.998705082551</v>
      </c>
      <c r="I229" s="15" t="s">
        <v>209</v>
      </c>
      <c r="J229" s="15" t="s">
        <v>17</v>
      </c>
      <c r="K229" s="15" t="s">
        <v>18</v>
      </c>
      <c r="L229" s="15" t="s">
        <v>531</v>
      </c>
      <c r="M229" s="15" t="s">
        <v>28</v>
      </c>
    </row>
    <row r="230">
      <c r="A230" s="15" t="s">
        <v>528</v>
      </c>
      <c r="B230" s="15" t="s">
        <v>529</v>
      </c>
      <c r="C230" s="15" t="s">
        <v>535</v>
      </c>
      <c r="D230" s="16">
        <v>10687</v>
      </c>
      <c r="E230" s="17">
        <v>45758</v>
      </c>
      <c r="F230" s="18">
        <v>370.68</v>
      </c>
      <c r="G230" s="18">
        <v>411.45</v>
      </c>
      <c r="H230" s="18">
        <v>10.998705082551</v>
      </c>
      <c r="I230" s="15" t="s">
        <v>209</v>
      </c>
      <c r="J230" s="15" t="s">
        <v>17</v>
      </c>
      <c r="K230" s="15" t="s">
        <v>18</v>
      </c>
      <c r="L230" s="15" t="s">
        <v>531</v>
      </c>
      <c r="M230" s="15" t="s">
        <v>28</v>
      </c>
    </row>
    <row r="231">
      <c r="A231" s="15" t="s">
        <v>528</v>
      </c>
      <c r="B231" s="15" t="s">
        <v>529</v>
      </c>
      <c r="C231" s="15" t="s">
        <v>536</v>
      </c>
      <c r="D231" s="16">
        <v>9698</v>
      </c>
      <c r="E231" s="17">
        <v>45758</v>
      </c>
      <c r="F231" s="18">
        <v>337.51</v>
      </c>
      <c r="G231" s="18">
        <v>373.37</v>
      </c>
      <c r="H231" s="18">
        <v>10.6248703742111</v>
      </c>
      <c r="I231" s="15" t="s">
        <v>209</v>
      </c>
      <c r="J231" s="15" t="s">
        <v>17</v>
      </c>
      <c r="K231" s="15" t="s">
        <v>18</v>
      </c>
      <c r="L231" s="15" t="s">
        <v>531</v>
      </c>
      <c r="M231" s="15" t="s">
        <v>28</v>
      </c>
    </row>
    <row r="232">
      <c r="A232" s="15" t="s">
        <v>528</v>
      </c>
      <c r="B232" s="15" t="s">
        <v>529</v>
      </c>
      <c r="C232" s="15" t="s">
        <v>537</v>
      </c>
      <c r="D232" s="16">
        <v>19657</v>
      </c>
      <c r="E232" s="17">
        <v>45758</v>
      </c>
      <c r="F232" s="18">
        <v>682.22</v>
      </c>
      <c r="G232" s="18">
        <v>786.28</v>
      </c>
      <c r="H232" s="18">
        <v>15.2531441470493</v>
      </c>
      <c r="I232" s="15" t="s">
        <v>209</v>
      </c>
      <c r="J232" s="15" t="s">
        <v>17</v>
      </c>
      <c r="K232" s="15" t="s">
        <v>18</v>
      </c>
      <c r="L232" s="15" t="s">
        <v>531</v>
      </c>
      <c r="M232" s="15" t="s">
        <v>28</v>
      </c>
    </row>
    <row r="233">
      <c r="A233" s="15" t="s">
        <v>528</v>
      </c>
      <c r="B233" s="15" t="s">
        <v>529</v>
      </c>
      <c r="C233" s="15" t="s">
        <v>538</v>
      </c>
      <c r="D233" s="16">
        <v>21874</v>
      </c>
      <c r="E233" s="17">
        <v>45758</v>
      </c>
      <c r="F233" s="18">
        <v>758.67</v>
      </c>
      <c r="G233" s="18">
        <v>754.65</v>
      </c>
      <c r="H233" s="18">
        <v>-0.5298746490569</v>
      </c>
      <c r="I233" s="15" t="s">
        <v>209</v>
      </c>
      <c r="J233" s="15" t="s">
        <v>17</v>
      </c>
      <c r="K233" s="15" t="s">
        <v>18</v>
      </c>
      <c r="L233" s="15" t="s">
        <v>531</v>
      </c>
      <c r="M233" s="15" t="s">
        <v>28</v>
      </c>
    </row>
    <row r="234">
      <c r="A234" s="15" t="s">
        <v>528</v>
      </c>
      <c r="B234" s="15" t="s">
        <v>529</v>
      </c>
      <c r="C234" s="15" t="s">
        <v>539</v>
      </c>
      <c r="D234" s="16">
        <v>11000</v>
      </c>
      <c r="E234" s="17">
        <v>45758</v>
      </c>
      <c r="F234" s="18">
        <v>382.22</v>
      </c>
      <c r="G234" s="18">
        <v>407</v>
      </c>
      <c r="H234" s="18">
        <v>6.48317722777457</v>
      </c>
      <c r="I234" s="15" t="s">
        <v>209</v>
      </c>
      <c r="J234" s="15" t="s">
        <v>17</v>
      </c>
      <c r="K234" s="15" t="s">
        <v>18</v>
      </c>
      <c r="L234" s="15" t="s">
        <v>531</v>
      </c>
      <c r="M234" s="15" t="s">
        <v>28</v>
      </c>
    </row>
    <row r="235">
      <c r="A235" s="15" t="s">
        <v>528</v>
      </c>
      <c r="B235" s="15" t="s">
        <v>529</v>
      </c>
      <c r="C235" s="15" t="s">
        <v>540</v>
      </c>
      <c r="D235" s="16">
        <v>21874</v>
      </c>
      <c r="E235" s="17">
        <v>45758</v>
      </c>
      <c r="F235" s="18">
        <v>758.67</v>
      </c>
      <c r="G235" s="18">
        <v>754.65</v>
      </c>
      <c r="H235" s="18">
        <v>-0.5298746490569</v>
      </c>
      <c r="I235" s="15" t="s">
        <v>209</v>
      </c>
      <c r="J235" s="15" t="s">
        <v>17</v>
      </c>
      <c r="K235" s="15" t="s">
        <v>18</v>
      </c>
      <c r="L235" s="15" t="s">
        <v>531</v>
      </c>
      <c r="M235" s="15" t="s">
        <v>28</v>
      </c>
    </row>
    <row r="236">
      <c r="A236" s="15" t="s">
        <v>528</v>
      </c>
      <c r="B236" s="15" t="s">
        <v>529</v>
      </c>
      <c r="C236" s="15" t="s">
        <v>541</v>
      </c>
      <c r="D236" s="16">
        <v>21875</v>
      </c>
      <c r="E236" s="17">
        <v>45758</v>
      </c>
      <c r="F236" s="18">
        <v>758.67</v>
      </c>
      <c r="G236" s="18">
        <v>754.65</v>
      </c>
      <c r="H236" s="18">
        <v>-0.5298746490569</v>
      </c>
      <c r="I236" s="15" t="s">
        <v>209</v>
      </c>
      <c r="J236" s="15" t="s">
        <v>17</v>
      </c>
      <c r="K236" s="15" t="s">
        <v>18</v>
      </c>
      <c r="L236" s="15" t="s">
        <v>531</v>
      </c>
      <c r="M236" s="15" t="s">
        <v>28</v>
      </c>
    </row>
    <row r="237">
      <c r="A237" s="15" t="s">
        <v>542</v>
      </c>
      <c r="B237" s="15" t="s">
        <v>543</v>
      </c>
      <c r="C237" s="15" t="s">
        <v>544</v>
      </c>
      <c r="D237" s="16">
        <v>1</v>
      </c>
      <c r="E237" s="17">
        <v>45762</v>
      </c>
      <c r="F237" s="18">
        <v>97.59</v>
      </c>
      <c r="G237" s="18">
        <v>12.44</v>
      </c>
      <c r="H237" s="18">
        <v>-87.2527922942924</v>
      </c>
      <c r="I237" s="15" t="s">
        <v>16</v>
      </c>
      <c r="J237" s="15" t="s">
        <v>17</v>
      </c>
      <c r="K237" s="15" t="s">
        <v>72</v>
      </c>
      <c r="L237" s="15" t="s">
        <v>19</v>
      </c>
      <c r="M237" s="15" t="s">
        <v>28</v>
      </c>
    </row>
    <row r="238">
      <c r="A238" s="15" t="s">
        <v>545</v>
      </c>
      <c r="B238" s="15" t="s">
        <v>546</v>
      </c>
      <c r="C238" s="15" t="s">
        <v>547</v>
      </c>
      <c r="D238" s="16">
        <v>30350</v>
      </c>
      <c r="E238" s="17">
        <v>45764</v>
      </c>
      <c r="F238" s="18">
        <v>13914.89</v>
      </c>
      <c r="G238" s="18">
        <v>9044.68</v>
      </c>
      <c r="H238" s="18">
        <v>-35</v>
      </c>
      <c r="I238" s="15" t="s">
        <v>86</v>
      </c>
      <c r="J238" s="15" t="s">
        <v>17</v>
      </c>
      <c r="K238" s="15" t="s">
        <v>72</v>
      </c>
      <c r="L238" s="15" t="s">
        <v>548</v>
      </c>
      <c r="M238" s="15" t="s">
        <v>375</v>
      </c>
    </row>
    <row r="239">
      <c r="A239" s="15" t="s">
        <v>545</v>
      </c>
      <c r="B239" s="15" t="s">
        <v>549</v>
      </c>
      <c r="C239" s="15" t="s">
        <v>547</v>
      </c>
      <c r="D239" s="16">
        <v>30350</v>
      </c>
      <c r="E239" s="17">
        <v>45764</v>
      </c>
      <c r="F239" s="18">
        <v>14071.38</v>
      </c>
      <c r="G239" s="18">
        <v>9044.68</v>
      </c>
      <c r="H239" s="18">
        <v>-35.7228644241005</v>
      </c>
      <c r="I239" s="15" t="s">
        <v>86</v>
      </c>
      <c r="J239" s="15" t="s">
        <v>17</v>
      </c>
      <c r="K239" s="15" t="s">
        <v>72</v>
      </c>
      <c r="L239" s="15" t="s">
        <v>312</v>
      </c>
      <c r="M239" s="15" t="s">
        <v>28</v>
      </c>
    </row>
    <row r="240">
      <c r="A240" s="15" t="s">
        <v>550</v>
      </c>
      <c r="B240" s="15" t="s">
        <v>551</v>
      </c>
      <c r="C240" s="15" t="s">
        <v>552</v>
      </c>
      <c r="D240" s="16">
        <v>1750</v>
      </c>
      <c r="E240" s="17">
        <v>45770</v>
      </c>
      <c r="F240" s="18">
        <v>0</v>
      </c>
      <c r="G240" s="18">
        <v>0</v>
      </c>
      <c r="H240" s="18">
        <v>0</v>
      </c>
      <c r="I240" s="15" t="s">
        <v>467</v>
      </c>
      <c r="J240" s="15" t="s">
        <v>17</v>
      </c>
      <c r="K240" s="15" t="s">
        <v>72</v>
      </c>
      <c r="L240" s="15" t="s">
        <v>19</v>
      </c>
      <c r="M240" s="15" t="s">
        <v>20</v>
      </c>
    </row>
    <row r="241">
      <c r="A241" s="15" t="s">
        <v>550</v>
      </c>
      <c r="B241" s="15" t="s">
        <v>553</v>
      </c>
      <c r="C241" s="15" t="s">
        <v>554</v>
      </c>
      <c r="D241" s="16">
        <v>550</v>
      </c>
      <c r="E241" s="17">
        <v>45770</v>
      </c>
      <c r="F241" s="18">
        <v>0</v>
      </c>
      <c r="G241" s="18">
        <v>0</v>
      </c>
      <c r="H241" s="18">
        <v>0</v>
      </c>
      <c r="I241" s="15" t="s">
        <v>467</v>
      </c>
      <c r="J241" s="15" t="s">
        <v>17</v>
      </c>
      <c r="K241" s="15" t="s">
        <v>72</v>
      </c>
      <c r="L241" s="15" t="s">
        <v>19</v>
      </c>
      <c r="M241" s="15" t="s">
        <v>20</v>
      </c>
    </row>
    <row r="242">
      <c r="A242" s="15" t="s">
        <v>555</v>
      </c>
      <c r="B242" s="15" t="s">
        <v>556</v>
      </c>
      <c r="C242" s="15" t="s">
        <v>557</v>
      </c>
      <c r="D242" s="16">
        <v>1200</v>
      </c>
      <c r="E242" s="17">
        <v>45769</v>
      </c>
      <c r="F242" s="18">
        <v>1090.5</v>
      </c>
      <c r="G242" s="18">
        <v>654.3</v>
      </c>
      <c r="H242" s="18">
        <v>-40</v>
      </c>
      <c r="I242" s="15" t="s">
        <v>558</v>
      </c>
      <c r="J242" s="15" t="s">
        <v>17</v>
      </c>
      <c r="K242" s="15" t="s">
        <v>246</v>
      </c>
      <c r="L242" s="15" t="s">
        <v>27</v>
      </c>
      <c r="M242" s="15" t="s">
        <v>20</v>
      </c>
    </row>
    <row r="243">
      <c r="A243" s="15" t="s">
        <v>559</v>
      </c>
      <c r="B243" s="15" t="s">
        <v>560</v>
      </c>
      <c r="C243" s="15" t="s">
        <v>561</v>
      </c>
      <c r="D243" s="16">
        <v>2</v>
      </c>
      <c r="E243" s="17">
        <v>45757</v>
      </c>
      <c r="F243" s="18">
        <v>125.7</v>
      </c>
      <c r="G243" s="18">
        <v>114.45</v>
      </c>
      <c r="H243" s="18">
        <v>-8.94988066825776</v>
      </c>
      <c r="I243" s="15" t="s">
        <v>16</v>
      </c>
      <c r="J243" s="15" t="s">
        <v>44</v>
      </c>
      <c r="K243" s="15" t="s">
        <v>26</v>
      </c>
      <c r="L243" s="15" t="s">
        <v>33</v>
      </c>
      <c r="M243" s="15" t="s">
        <v>20</v>
      </c>
    </row>
    <row r="244">
      <c r="A244" s="15" t="s">
        <v>562</v>
      </c>
      <c r="B244" s="15" t="s">
        <v>563</v>
      </c>
      <c r="C244" s="15" t="s">
        <v>564</v>
      </c>
      <c r="D244" s="16">
        <v>1000</v>
      </c>
      <c r="E244" s="17">
        <v>45757</v>
      </c>
      <c r="F244" s="18">
        <v>142.94</v>
      </c>
      <c r="G244" s="18">
        <v>158</v>
      </c>
      <c r="H244" s="18">
        <v>10.5358891842731</v>
      </c>
      <c r="I244" s="15" t="s">
        <v>16</v>
      </c>
      <c r="J244" s="15" t="s">
        <v>17</v>
      </c>
      <c r="K244" s="15" t="s">
        <v>26</v>
      </c>
      <c r="L244" s="15" t="s">
        <v>50</v>
      </c>
      <c r="M244" s="15" t="s">
        <v>28</v>
      </c>
    </row>
    <row r="245">
      <c r="A245" s="15" t="s">
        <v>562</v>
      </c>
      <c r="B245" s="15" t="s">
        <v>565</v>
      </c>
      <c r="C245" s="15" t="s">
        <v>566</v>
      </c>
      <c r="D245" s="16">
        <v>111000</v>
      </c>
      <c r="E245" s="17">
        <v>45764</v>
      </c>
      <c r="F245" s="18">
        <v>1336.54</v>
      </c>
      <c r="G245" s="18">
        <v>1098.64</v>
      </c>
      <c r="H245" s="18">
        <v>-17.8</v>
      </c>
      <c r="I245" s="15" t="s">
        <v>54</v>
      </c>
      <c r="J245" s="15" t="s">
        <v>17</v>
      </c>
      <c r="K245" s="15" t="s">
        <v>26</v>
      </c>
      <c r="L245" s="15" t="s">
        <v>33</v>
      </c>
      <c r="M245" s="15" t="s">
        <v>28</v>
      </c>
    </row>
    <row r="246">
      <c r="A246" s="15" t="s">
        <v>567</v>
      </c>
      <c r="B246" s="15" t="s">
        <v>568</v>
      </c>
      <c r="C246" s="15" t="s">
        <v>569</v>
      </c>
      <c r="D246" s="16">
        <v>1</v>
      </c>
      <c r="E246" s="17">
        <v>45757</v>
      </c>
      <c r="F246" s="18">
        <v>141.59</v>
      </c>
      <c r="G246" s="18">
        <v>155.75</v>
      </c>
      <c r="H246" s="18">
        <v>10</v>
      </c>
      <c r="I246" s="15" t="s">
        <v>16</v>
      </c>
      <c r="J246" s="15" t="s">
        <v>17</v>
      </c>
      <c r="K246" s="15" t="s">
        <v>18</v>
      </c>
      <c r="L246" s="15" t="s">
        <v>33</v>
      </c>
      <c r="M246" s="15" t="s">
        <v>20</v>
      </c>
    </row>
    <row r="247">
      <c r="A247" s="15" t="s">
        <v>567</v>
      </c>
      <c r="B247" s="15" t="s">
        <v>570</v>
      </c>
      <c r="C247" s="15" t="s">
        <v>571</v>
      </c>
      <c r="D247" s="16">
        <v>250</v>
      </c>
      <c r="E247" s="17">
        <v>45761</v>
      </c>
      <c r="F247" s="18">
        <v>35.86</v>
      </c>
      <c r="G247" s="18">
        <v>38</v>
      </c>
      <c r="H247" s="18">
        <v>5.96765197992192</v>
      </c>
      <c r="I247" s="15" t="s">
        <v>16</v>
      </c>
      <c r="J247" s="15" t="s">
        <v>17</v>
      </c>
      <c r="K247" s="15" t="s">
        <v>18</v>
      </c>
      <c r="L247" s="15" t="s">
        <v>27</v>
      </c>
      <c r="M247" s="15" t="s">
        <v>28</v>
      </c>
    </row>
    <row r="248">
      <c r="A248" s="15" t="s">
        <v>567</v>
      </c>
      <c r="B248" s="15" t="s">
        <v>572</v>
      </c>
      <c r="C248" s="15" t="s">
        <v>573</v>
      </c>
      <c r="D248" s="16">
        <v>100</v>
      </c>
      <c r="E248" s="17">
        <v>45762</v>
      </c>
      <c r="F248" s="18">
        <v>123.69</v>
      </c>
      <c r="G248" s="18">
        <v>128</v>
      </c>
      <c r="H248" s="18">
        <v>3.48451774597785</v>
      </c>
      <c r="I248" s="15" t="s">
        <v>54</v>
      </c>
      <c r="J248" s="15" t="s">
        <v>17</v>
      </c>
      <c r="K248" s="15" t="s">
        <v>18</v>
      </c>
      <c r="L248" s="15" t="s">
        <v>228</v>
      </c>
      <c r="M248" s="15" t="s">
        <v>28</v>
      </c>
    </row>
    <row r="249">
      <c r="A249" s="15" t="s">
        <v>567</v>
      </c>
      <c r="B249" s="15" t="s">
        <v>574</v>
      </c>
      <c r="C249" s="15" t="s">
        <v>575</v>
      </c>
      <c r="D249" s="16">
        <v>250</v>
      </c>
      <c r="E249" s="17">
        <v>45762</v>
      </c>
      <c r="F249" s="18">
        <v>77.64</v>
      </c>
      <c r="G249" s="18">
        <v>60.5</v>
      </c>
      <c r="H249" s="18">
        <v>-22.076249</v>
      </c>
      <c r="I249" s="15" t="s">
        <v>22</v>
      </c>
      <c r="J249" s="15" t="s">
        <v>17</v>
      </c>
      <c r="K249" s="15" t="s">
        <v>18</v>
      </c>
      <c r="L249" s="15" t="s">
        <v>228</v>
      </c>
      <c r="M249" s="15" t="s">
        <v>28</v>
      </c>
    </row>
    <row r="250">
      <c r="A250" s="15" t="s">
        <v>567</v>
      </c>
      <c r="B250" s="15" t="s">
        <v>576</v>
      </c>
      <c r="C250" s="15" t="s">
        <v>577</v>
      </c>
      <c r="D250" s="16">
        <v>250</v>
      </c>
      <c r="E250" s="17">
        <v>45762</v>
      </c>
      <c r="F250" s="18">
        <v>125.37</v>
      </c>
      <c r="G250" s="18">
        <v>146.5</v>
      </c>
      <c r="H250" s="18">
        <v>16.8541118289862</v>
      </c>
      <c r="I250" s="15" t="s">
        <v>54</v>
      </c>
      <c r="J250" s="15" t="s">
        <v>17</v>
      </c>
      <c r="K250" s="15" t="s">
        <v>18</v>
      </c>
      <c r="L250" s="15" t="s">
        <v>228</v>
      </c>
      <c r="M250" s="15" t="s">
        <v>28</v>
      </c>
    </row>
    <row r="251">
      <c r="A251" s="15" t="s">
        <v>567</v>
      </c>
      <c r="B251" s="15" t="s">
        <v>578</v>
      </c>
      <c r="C251" s="15" t="s">
        <v>579</v>
      </c>
      <c r="D251" s="16">
        <v>4000</v>
      </c>
      <c r="E251" s="17">
        <v>45763</v>
      </c>
      <c r="F251" s="18">
        <v>129.87</v>
      </c>
      <c r="G251" s="18">
        <v>267.52</v>
      </c>
      <c r="H251" s="18">
        <v>105.990606</v>
      </c>
      <c r="I251" s="15" t="s">
        <v>22</v>
      </c>
      <c r="J251" s="15" t="s">
        <v>17</v>
      </c>
      <c r="K251" s="15" t="s">
        <v>18</v>
      </c>
      <c r="L251" s="15" t="s">
        <v>228</v>
      </c>
      <c r="M251" s="15" t="s">
        <v>28</v>
      </c>
    </row>
    <row r="252">
      <c r="A252" s="15" t="s">
        <v>567</v>
      </c>
      <c r="B252" s="15" t="s">
        <v>580</v>
      </c>
      <c r="C252" s="15" t="s">
        <v>573</v>
      </c>
      <c r="D252" s="16">
        <v>100</v>
      </c>
      <c r="E252" s="17">
        <v>45763</v>
      </c>
      <c r="F252" s="18">
        <v>123.69</v>
      </c>
      <c r="G252" s="18">
        <v>128</v>
      </c>
      <c r="H252" s="18">
        <v>3.48451774597785</v>
      </c>
      <c r="I252" s="15" t="s">
        <v>54</v>
      </c>
      <c r="J252" s="15" t="s">
        <v>17</v>
      </c>
      <c r="K252" s="15" t="s">
        <v>18</v>
      </c>
      <c r="L252" s="15" t="s">
        <v>228</v>
      </c>
      <c r="M252" s="15" t="s">
        <v>28</v>
      </c>
    </row>
    <row r="253">
      <c r="A253" s="15" t="s">
        <v>567</v>
      </c>
      <c r="B253" s="15" t="s">
        <v>581</v>
      </c>
      <c r="C253" s="15" t="s">
        <v>582</v>
      </c>
      <c r="D253" s="16">
        <v>3</v>
      </c>
      <c r="E253" s="17">
        <v>45769</v>
      </c>
      <c r="F253" s="18">
        <v>94.52</v>
      </c>
      <c r="G253" s="18">
        <v>105</v>
      </c>
      <c r="H253" s="18">
        <v>11.087600507829</v>
      </c>
      <c r="I253" s="15" t="s">
        <v>54</v>
      </c>
      <c r="J253" s="15" t="s">
        <v>17</v>
      </c>
      <c r="K253" s="15" t="s">
        <v>18</v>
      </c>
      <c r="L253" s="15" t="s">
        <v>228</v>
      </c>
      <c r="M253" s="15" t="s">
        <v>20</v>
      </c>
    </row>
    <row r="254">
      <c r="A254" s="15" t="s">
        <v>583</v>
      </c>
      <c r="B254" s="15" t="s">
        <v>584</v>
      </c>
      <c r="C254" s="15" t="s">
        <v>585</v>
      </c>
      <c r="D254" s="16">
        <v>200</v>
      </c>
      <c r="E254" s="17">
        <v>45761</v>
      </c>
      <c r="F254" s="18">
        <v>491.91</v>
      </c>
      <c r="G254" s="18">
        <v>516.51</v>
      </c>
      <c r="H254" s="18">
        <v>5</v>
      </c>
      <c r="I254" s="15" t="s">
        <v>16</v>
      </c>
      <c r="J254" s="15" t="s">
        <v>17</v>
      </c>
      <c r="K254" s="15" t="s">
        <v>18</v>
      </c>
      <c r="L254" s="15" t="s">
        <v>27</v>
      </c>
      <c r="M254" s="15" t="s">
        <v>20</v>
      </c>
    </row>
    <row r="255">
      <c r="A255" s="15" t="s">
        <v>583</v>
      </c>
      <c r="B255" s="15" t="s">
        <v>586</v>
      </c>
      <c r="C255" s="15" t="s">
        <v>587</v>
      </c>
      <c r="D255" s="16">
        <v>350</v>
      </c>
      <c r="E255" s="17">
        <v>45770</v>
      </c>
      <c r="F255" s="18">
        <v>1622.12</v>
      </c>
      <c r="G255" s="18">
        <v>1622.12</v>
      </c>
      <c r="H255" s="18">
        <v>0</v>
      </c>
      <c r="I255" s="15" t="s">
        <v>235</v>
      </c>
      <c r="J255" s="15" t="s">
        <v>17</v>
      </c>
      <c r="K255" s="15" t="s">
        <v>18</v>
      </c>
      <c r="L255" s="15" t="s">
        <v>19</v>
      </c>
      <c r="M255" s="15" t="s">
        <v>20</v>
      </c>
    </row>
    <row r="256">
      <c r="A256" s="15" t="s">
        <v>588</v>
      </c>
      <c r="B256" s="15" t="s">
        <v>589</v>
      </c>
      <c r="C256" s="15" t="s">
        <v>590</v>
      </c>
      <c r="D256" s="16">
        <v>240</v>
      </c>
      <c r="E256" s="17">
        <v>45763</v>
      </c>
      <c r="F256" s="18">
        <v>349.45</v>
      </c>
      <c r="G256" s="18">
        <v>248.46</v>
      </c>
      <c r="H256" s="18">
        <v>-28.8996995278294</v>
      </c>
      <c r="I256" s="15" t="s">
        <v>16</v>
      </c>
      <c r="J256" s="15" t="s">
        <v>17</v>
      </c>
      <c r="K256" s="15" t="s">
        <v>18</v>
      </c>
      <c r="L256" s="15" t="s">
        <v>19</v>
      </c>
      <c r="M256" s="15" t="s">
        <v>28</v>
      </c>
    </row>
    <row r="257">
      <c r="A257" s="15" t="s">
        <v>588</v>
      </c>
      <c r="B257" s="15" t="s">
        <v>591</v>
      </c>
      <c r="C257" s="15" t="s">
        <v>592</v>
      </c>
      <c r="D257" s="16">
        <v>8500</v>
      </c>
      <c r="E257" s="17">
        <v>45764</v>
      </c>
      <c r="F257" s="18">
        <v>262.93</v>
      </c>
      <c r="G257" s="18">
        <v>127.5</v>
      </c>
      <c r="H257" s="18">
        <v>-51.5080059331381</v>
      </c>
      <c r="I257" s="15" t="s">
        <v>16</v>
      </c>
      <c r="J257" s="15" t="s">
        <v>44</v>
      </c>
      <c r="K257" s="15" t="s">
        <v>18</v>
      </c>
      <c r="L257" s="15" t="s">
        <v>228</v>
      </c>
      <c r="M257" s="15" t="s">
        <v>28</v>
      </c>
    </row>
    <row r="258">
      <c r="A258" s="15" t="s">
        <v>593</v>
      </c>
      <c r="B258" s="15" t="s">
        <v>594</v>
      </c>
      <c r="C258" s="15" t="s">
        <v>595</v>
      </c>
      <c r="D258" s="16">
        <v>300</v>
      </c>
      <c r="E258" s="17">
        <v>45757</v>
      </c>
      <c r="F258" s="18">
        <v>283.98</v>
      </c>
      <c r="G258" s="18">
        <v>424.09</v>
      </c>
      <c r="H258" s="18">
        <v>49.3380406001765</v>
      </c>
      <c r="I258" s="15" t="s">
        <v>467</v>
      </c>
      <c r="J258" s="15" t="s">
        <v>44</v>
      </c>
      <c r="K258" s="15" t="s">
        <v>18</v>
      </c>
      <c r="L258" s="15" t="s">
        <v>50</v>
      </c>
      <c r="M258" s="15" t="s">
        <v>28</v>
      </c>
    </row>
    <row r="259">
      <c r="A259" s="15" t="s">
        <v>593</v>
      </c>
      <c r="B259" s="15" t="s">
        <v>596</v>
      </c>
      <c r="C259" s="15" t="s">
        <v>597</v>
      </c>
      <c r="D259" s="16">
        <v>650</v>
      </c>
      <c r="E259" s="17">
        <v>45769</v>
      </c>
      <c r="F259" s="18">
        <v>389.89</v>
      </c>
      <c r="G259" s="18">
        <v>510.52</v>
      </c>
      <c r="H259" s="18">
        <v>30.94</v>
      </c>
      <c r="I259" s="15" t="s">
        <v>54</v>
      </c>
      <c r="J259" s="15" t="s">
        <v>17</v>
      </c>
      <c r="K259" s="15" t="s">
        <v>18</v>
      </c>
      <c r="L259" s="15" t="s">
        <v>33</v>
      </c>
      <c r="M259" s="15" t="s">
        <v>20</v>
      </c>
    </row>
    <row r="260">
      <c r="A260" s="15" t="s">
        <v>593</v>
      </c>
      <c r="B260" s="15" t="s">
        <v>598</v>
      </c>
      <c r="C260" s="15" t="s">
        <v>599</v>
      </c>
      <c r="D260" s="16">
        <v>250</v>
      </c>
      <c r="E260" s="17">
        <v>45769</v>
      </c>
      <c r="F260" s="18">
        <v>183.81</v>
      </c>
      <c r="G260" s="18">
        <v>562.05</v>
      </c>
      <c r="H260" s="18">
        <v>205.777705239106</v>
      </c>
      <c r="I260" s="15" t="s">
        <v>16</v>
      </c>
      <c r="J260" s="15" t="s">
        <v>44</v>
      </c>
      <c r="K260" s="15" t="s">
        <v>18</v>
      </c>
      <c r="L260" s="15" t="s">
        <v>50</v>
      </c>
      <c r="M260" s="15" t="s">
        <v>28</v>
      </c>
    </row>
    <row r="261">
      <c r="A261" s="15" t="s">
        <v>600</v>
      </c>
      <c r="B261" s="15" t="s">
        <v>601</v>
      </c>
      <c r="C261" s="15" t="s">
        <v>602</v>
      </c>
      <c r="D261" s="16">
        <v>7000</v>
      </c>
      <c r="E261" s="17">
        <v>45757</v>
      </c>
      <c r="F261" s="18">
        <v>1045.52</v>
      </c>
      <c r="G261" s="18">
        <v>1340.5</v>
      </c>
      <c r="H261" s="18">
        <v>28.2137118371719</v>
      </c>
      <c r="I261" s="15" t="s">
        <v>16</v>
      </c>
      <c r="J261" s="15" t="s">
        <v>44</v>
      </c>
      <c r="K261" s="15" t="s">
        <v>18</v>
      </c>
      <c r="L261" s="15" t="s">
        <v>228</v>
      </c>
      <c r="M261" s="15" t="s">
        <v>28</v>
      </c>
    </row>
    <row r="262">
      <c r="A262" s="15" t="s">
        <v>600</v>
      </c>
      <c r="B262" s="15" t="s">
        <v>603</v>
      </c>
      <c r="C262" s="15" t="s">
        <v>604</v>
      </c>
      <c r="D262" s="16">
        <v>5000</v>
      </c>
      <c r="E262" s="17">
        <v>45758</v>
      </c>
      <c r="F262" s="18">
        <v>411.5</v>
      </c>
      <c r="G262" s="18">
        <v>370</v>
      </c>
      <c r="H262" s="18">
        <v>-10.0850546780073</v>
      </c>
      <c r="I262" s="15" t="s">
        <v>54</v>
      </c>
      <c r="J262" s="15" t="s">
        <v>44</v>
      </c>
      <c r="K262" s="15" t="s">
        <v>18</v>
      </c>
      <c r="L262" s="15" t="s">
        <v>228</v>
      </c>
      <c r="M262" s="15" t="s">
        <v>28</v>
      </c>
    </row>
    <row r="263">
      <c r="A263" s="15" t="s">
        <v>600</v>
      </c>
      <c r="B263" s="15" t="s">
        <v>605</v>
      </c>
      <c r="C263" s="15" t="s">
        <v>606</v>
      </c>
      <c r="D263" s="16">
        <v>50</v>
      </c>
      <c r="E263" s="17">
        <v>45762</v>
      </c>
      <c r="F263" s="18">
        <v>532.52</v>
      </c>
      <c r="G263" s="18">
        <v>452.64</v>
      </c>
      <c r="H263" s="18">
        <v>-15</v>
      </c>
      <c r="I263" s="15" t="s">
        <v>235</v>
      </c>
      <c r="J263" s="15" t="s">
        <v>17</v>
      </c>
      <c r="K263" s="15" t="s">
        <v>18</v>
      </c>
      <c r="L263" s="15" t="s">
        <v>27</v>
      </c>
      <c r="M263" s="15" t="s">
        <v>20</v>
      </c>
    </row>
    <row r="264">
      <c r="A264" s="15" t="s">
        <v>600</v>
      </c>
      <c r="B264" s="15" t="s">
        <v>607</v>
      </c>
      <c r="C264" s="15" t="s">
        <v>608</v>
      </c>
      <c r="D264" s="16">
        <v>240</v>
      </c>
      <c r="E264" s="17">
        <v>45770</v>
      </c>
      <c r="F264" s="18">
        <v>114.87</v>
      </c>
      <c r="G264" s="18">
        <v>132.1</v>
      </c>
      <c r="H264" s="18">
        <v>15</v>
      </c>
      <c r="I264" s="15" t="s">
        <v>16</v>
      </c>
      <c r="J264" s="15" t="s">
        <v>17</v>
      </c>
      <c r="K264" s="15" t="s">
        <v>18</v>
      </c>
      <c r="L264" s="15" t="s">
        <v>19</v>
      </c>
      <c r="M264" s="15" t="s">
        <v>20</v>
      </c>
    </row>
    <row r="265">
      <c r="A265" s="15" t="s">
        <v>600</v>
      </c>
      <c r="B265" s="15" t="s">
        <v>609</v>
      </c>
      <c r="C265" s="15" t="s">
        <v>602</v>
      </c>
      <c r="D265" s="16">
        <v>7000</v>
      </c>
      <c r="E265" s="17">
        <v>45770</v>
      </c>
      <c r="F265" s="18">
        <v>697.96</v>
      </c>
      <c r="G265" s="18">
        <v>1340.5</v>
      </c>
      <c r="H265" s="18">
        <v>92.05971688922</v>
      </c>
      <c r="I265" s="15" t="s">
        <v>16</v>
      </c>
      <c r="J265" s="15" t="s">
        <v>44</v>
      </c>
      <c r="K265" s="15" t="s">
        <v>18</v>
      </c>
      <c r="L265" s="15" t="s">
        <v>228</v>
      </c>
      <c r="M265" s="15" t="s">
        <v>28</v>
      </c>
    </row>
    <row r="266">
      <c r="A266" s="15" t="s">
        <v>610</v>
      </c>
      <c r="B266" s="15" t="s">
        <v>611</v>
      </c>
      <c r="C266" s="15" t="s">
        <v>612</v>
      </c>
      <c r="D266" s="16">
        <v>300</v>
      </c>
      <c r="E266" s="17">
        <v>45761</v>
      </c>
      <c r="F266" s="18">
        <v>116.04</v>
      </c>
      <c r="G266" s="18">
        <v>127.64</v>
      </c>
      <c r="H266" s="18">
        <v>10</v>
      </c>
      <c r="I266" s="15" t="s">
        <v>16</v>
      </c>
      <c r="J266" s="15" t="s">
        <v>17</v>
      </c>
      <c r="K266" s="15" t="s">
        <v>246</v>
      </c>
      <c r="L266" s="15" t="s">
        <v>87</v>
      </c>
      <c r="M266" s="15" t="s">
        <v>28</v>
      </c>
    </row>
    <row r="267">
      <c r="A267" s="15" t="s">
        <v>613</v>
      </c>
      <c r="B267" s="15" t="s">
        <v>614</v>
      </c>
      <c r="C267" s="15" t="s">
        <v>615</v>
      </c>
      <c r="D267" s="16">
        <v>1500</v>
      </c>
      <c r="E267" s="17">
        <v>45757</v>
      </c>
      <c r="F267" s="18">
        <v>311.53</v>
      </c>
      <c r="G267" s="18">
        <v>400.2</v>
      </c>
      <c r="H267" s="18">
        <v>28.4627483709434</v>
      </c>
      <c r="I267" s="15" t="s">
        <v>54</v>
      </c>
      <c r="J267" s="15" t="s">
        <v>44</v>
      </c>
      <c r="K267" s="15" t="s">
        <v>18</v>
      </c>
      <c r="L267" s="15" t="s">
        <v>87</v>
      </c>
      <c r="M267" s="15" t="s">
        <v>28</v>
      </c>
    </row>
    <row r="268">
      <c r="A268" s="15" t="s">
        <v>613</v>
      </c>
      <c r="B268" s="15" t="s">
        <v>616</v>
      </c>
      <c r="C268" s="15" t="s">
        <v>617</v>
      </c>
      <c r="D268" s="16">
        <v>6300</v>
      </c>
      <c r="E268" s="17">
        <v>45757</v>
      </c>
      <c r="F268" s="18">
        <v>1397.58</v>
      </c>
      <c r="G268" s="18">
        <v>1401.12</v>
      </c>
      <c r="H268" s="18">
        <v>0.253294981324859</v>
      </c>
      <c r="I268" s="15" t="s">
        <v>16</v>
      </c>
      <c r="J268" s="15" t="s">
        <v>44</v>
      </c>
      <c r="K268" s="15" t="s">
        <v>18</v>
      </c>
      <c r="L268" s="15" t="s">
        <v>87</v>
      </c>
      <c r="M268" s="15" t="s">
        <v>28</v>
      </c>
    </row>
    <row r="269">
      <c r="A269" s="15" t="s">
        <v>613</v>
      </c>
      <c r="B269" s="15" t="s">
        <v>618</v>
      </c>
      <c r="C269" s="15" t="s">
        <v>619</v>
      </c>
      <c r="D269" s="16">
        <v>1000</v>
      </c>
      <c r="E269" s="17">
        <v>45758</v>
      </c>
      <c r="F269" s="18">
        <v>321.02</v>
      </c>
      <c r="G269" s="18">
        <v>257.6</v>
      </c>
      <c r="H269" s="18">
        <v>-19.7557784561709</v>
      </c>
      <c r="I269" s="15" t="s">
        <v>16</v>
      </c>
      <c r="J269" s="15" t="s">
        <v>44</v>
      </c>
      <c r="K269" s="15" t="s">
        <v>18</v>
      </c>
      <c r="L269" s="15" t="s">
        <v>27</v>
      </c>
      <c r="M269" s="15" t="s">
        <v>28</v>
      </c>
    </row>
    <row r="270">
      <c r="A270" s="15" t="s">
        <v>613</v>
      </c>
      <c r="B270" s="15" t="s">
        <v>620</v>
      </c>
      <c r="C270" s="15" t="s">
        <v>621</v>
      </c>
      <c r="D270" s="16">
        <v>5000</v>
      </c>
      <c r="E270" s="17">
        <v>45761</v>
      </c>
      <c r="F270" s="18">
        <v>4430.59</v>
      </c>
      <c r="G270" s="18">
        <v>6673.8</v>
      </c>
      <c r="H270" s="18">
        <v>50.63</v>
      </c>
      <c r="I270" s="15" t="s">
        <v>86</v>
      </c>
      <c r="J270" s="15" t="s">
        <v>44</v>
      </c>
      <c r="K270" s="15" t="s">
        <v>18</v>
      </c>
      <c r="L270" s="15" t="s">
        <v>87</v>
      </c>
      <c r="M270" s="15" t="s">
        <v>28</v>
      </c>
    </row>
    <row r="271">
      <c r="A271" s="15" t="s">
        <v>613</v>
      </c>
      <c r="B271" s="15" t="s">
        <v>622</v>
      </c>
      <c r="C271" s="15" t="s">
        <v>623</v>
      </c>
      <c r="D271" s="16">
        <v>100</v>
      </c>
      <c r="E271" s="17">
        <v>45764</v>
      </c>
      <c r="F271" s="18">
        <v>54.68</v>
      </c>
      <c r="G271" s="18">
        <v>72.92</v>
      </c>
      <c r="H271" s="18">
        <v>33.36</v>
      </c>
      <c r="I271" s="15" t="s">
        <v>16</v>
      </c>
      <c r="J271" s="15" t="s">
        <v>17</v>
      </c>
      <c r="K271" s="15" t="s">
        <v>18</v>
      </c>
      <c r="L271" s="15" t="s">
        <v>87</v>
      </c>
      <c r="M271" s="15" t="s">
        <v>20</v>
      </c>
    </row>
    <row r="272">
      <c r="A272" s="15" t="s">
        <v>613</v>
      </c>
      <c r="B272" s="15" t="s">
        <v>624</v>
      </c>
      <c r="C272" s="15" t="s">
        <v>625</v>
      </c>
      <c r="D272" s="16">
        <v>100</v>
      </c>
      <c r="E272" s="17">
        <v>45764</v>
      </c>
      <c r="F272" s="18">
        <v>38.95</v>
      </c>
      <c r="G272" s="18">
        <v>70.15</v>
      </c>
      <c r="H272" s="18">
        <v>80.1026957637997</v>
      </c>
      <c r="I272" s="15" t="s">
        <v>16</v>
      </c>
      <c r="J272" s="15" t="s">
        <v>17</v>
      </c>
      <c r="K272" s="15" t="s">
        <v>18</v>
      </c>
      <c r="L272" s="15" t="s">
        <v>87</v>
      </c>
      <c r="M272" s="15" t="s">
        <v>20</v>
      </c>
    </row>
    <row r="273">
      <c r="A273" s="15" t="s">
        <v>613</v>
      </c>
      <c r="B273" s="15" t="s">
        <v>626</v>
      </c>
      <c r="C273" s="15" t="s">
        <v>627</v>
      </c>
      <c r="D273" s="16">
        <v>4000</v>
      </c>
      <c r="E273" s="17">
        <v>45764</v>
      </c>
      <c r="F273" s="18">
        <v>217.11</v>
      </c>
      <c r="G273" s="18">
        <v>268.8</v>
      </c>
      <c r="H273" s="18">
        <v>23.8082078209203</v>
      </c>
      <c r="I273" s="15" t="s">
        <v>16</v>
      </c>
      <c r="J273" s="15" t="s">
        <v>44</v>
      </c>
      <c r="K273" s="15" t="s">
        <v>18</v>
      </c>
      <c r="L273" s="15" t="s">
        <v>87</v>
      </c>
      <c r="M273" s="15" t="s">
        <v>28</v>
      </c>
    </row>
    <row r="274">
      <c r="A274" s="15" t="s">
        <v>613</v>
      </c>
      <c r="B274" s="15" t="s">
        <v>628</v>
      </c>
      <c r="C274" s="15" t="s">
        <v>629</v>
      </c>
      <c r="D274" s="16">
        <v>100</v>
      </c>
      <c r="E274" s="17">
        <v>45764</v>
      </c>
      <c r="F274" s="18">
        <v>283.45</v>
      </c>
      <c r="G274" s="18">
        <v>326</v>
      </c>
      <c r="H274" s="18">
        <v>15.0114658669959</v>
      </c>
      <c r="I274" s="15" t="s">
        <v>54</v>
      </c>
      <c r="J274" s="15" t="s">
        <v>44</v>
      </c>
      <c r="K274" s="15" t="s">
        <v>18</v>
      </c>
      <c r="L274" s="15" t="s">
        <v>87</v>
      </c>
      <c r="M274" s="15" t="s">
        <v>28</v>
      </c>
    </row>
    <row r="275">
      <c r="A275" s="15" t="s">
        <v>630</v>
      </c>
      <c r="B275" s="15" t="s">
        <v>631</v>
      </c>
      <c r="C275" s="15" t="s">
        <v>632</v>
      </c>
      <c r="D275" s="16">
        <v>2500</v>
      </c>
      <c r="E275" s="17">
        <v>45758</v>
      </c>
      <c r="F275" s="18">
        <v>228.11</v>
      </c>
      <c r="G275" s="18">
        <v>245.53</v>
      </c>
      <c r="H275" s="18">
        <v>7.63666652053832</v>
      </c>
      <c r="I275" s="15" t="s">
        <v>16</v>
      </c>
      <c r="J275" s="15" t="s">
        <v>17</v>
      </c>
      <c r="K275" s="15" t="s">
        <v>26</v>
      </c>
      <c r="L275" s="15" t="s">
        <v>33</v>
      </c>
      <c r="M275" s="15" t="s">
        <v>28</v>
      </c>
    </row>
    <row r="276">
      <c r="A276" s="15" t="s">
        <v>630</v>
      </c>
      <c r="B276" s="15" t="s">
        <v>633</v>
      </c>
      <c r="C276" s="15" t="s">
        <v>634</v>
      </c>
      <c r="D276" s="16">
        <v>1</v>
      </c>
      <c r="E276" s="17">
        <v>45757</v>
      </c>
      <c r="F276" s="18">
        <v>5650</v>
      </c>
      <c r="G276" s="18">
        <v>51819</v>
      </c>
      <c r="H276" s="18">
        <v>817.150442</v>
      </c>
      <c r="I276" s="15" t="s">
        <v>291</v>
      </c>
      <c r="J276" s="15" t="s">
        <v>17</v>
      </c>
      <c r="K276" s="15" t="s">
        <v>26</v>
      </c>
      <c r="L276" s="15" t="s">
        <v>635</v>
      </c>
      <c r="M276" s="15" t="s">
        <v>20</v>
      </c>
    </row>
    <row r="277">
      <c r="A277" s="15" t="s">
        <v>630</v>
      </c>
      <c r="B277" s="15" t="s">
        <v>636</v>
      </c>
      <c r="C277" s="15" t="s">
        <v>637</v>
      </c>
      <c r="D277" s="16">
        <v>1</v>
      </c>
      <c r="E277" s="17">
        <v>45758</v>
      </c>
      <c r="F277" s="18">
        <v>3616</v>
      </c>
      <c r="G277" s="18">
        <v>39469</v>
      </c>
      <c r="H277" s="18">
        <v>991.509956</v>
      </c>
      <c r="I277" s="15" t="s">
        <v>291</v>
      </c>
      <c r="J277" s="15" t="s">
        <v>17</v>
      </c>
      <c r="K277" s="15" t="s">
        <v>26</v>
      </c>
      <c r="L277" s="15" t="s">
        <v>635</v>
      </c>
      <c r="M277" s="15" t="s">
        <v>20</v>
      </c>
    </row>
    <row r="278">
      <c r="A278" s="15" t="s">
        <v>638</v>
      </c>
      <c r="B278" s="15" t="s">
        <v>639</v>
      </c>
      <c r="C278" s="15" t="s">
        <v>640</v>
      </c>
      <c r="D278" s="16">
        <v>200</v>
      </c>
      <c r="E278" s="17">
        <v>45758</v>
      </c>
      <c r="F278" s="18">
        <v>35.14</v>
      </c>
      <c r="G278" s="18">
        <v>20</v>
      </c>
      <c r="H278" s="18">
        <v>-43.0848036425726</v>
      </c>
      <c r="I278" s="15" t="s">
        <v>16</v>
      </c>
      <c r="J278" s="15" t="s">
        <v>17</v>
      </c>
      <c r="K278" s="15" t="s">
        <v>72</v>
      </c>
      <c r="L278" s="15" t="s">
        <v>27</v>
      </c>
      <c r="M278" s="15" t="s">
        <v>20</v>
      </c>
    </row>
    <row r="279">
      <c r="A279" s="15" t="s">
        <v>641</v>
      </c>
      <c r="B279" s="15" t="s">
        <v>642</v>
      </c>
      <c r="C279" s="15" t="s">
        <v>643</v>
      </c>
      <c r="D279" s="16">
        <v>200</v>
      </c>
      <c r="E279" s="17">
        <v>45769</v>
      </c>
      <c r="F279" s="18">
        <v>864.16</v>
      </c>
      <c r="G279" s="18">
        <v>518.5</v>
      </c>
      <c r="H279" s="18">
        <v>-40</v>
      </c>
      <c r="I279" s="15" t="s">
        <v>16</v>
      </c>
      <c r="J279" s="15" t="s">
        <v>17</v>
      </c>
      <c r="K279" s="15" t="s">
        <v>72</v>
      </c>
      <c r="L279" s="15" t="s">
        <v>33</v>
      </c>
      <c r="M279" s="15" t="s">
        <v>20</v>
      </c>
    </row>
    <row r="280">
      <c r="A280" s="15" t="s">
        <v>641</v>
      </c>
      <c r="B280" s="15" t="s">
        <v>644</v>
      </c>
      <c r="C280" s="15" t="s">
        <v>645</v>
      </c>
      <c r="D280" s="16">
        <v>100</v>
      </c>
      <c r="E280" s="17">
        <v>45769</v>
      </c>
      <c r="F280" s="18">
        <v>463.38</v>
      </c>
      <c r="G280" s="18">
        <v>278.03</v>
      </c>
      <c r="H280" s="18">
        <v>-40</v>
      </c>
      <c r="I280" s="15" t="s">
        <v>16</v>
      </c>
      <c r="J280" s="15" t="s">
        <v>17</v>
      </c>
      <c r="K280" s="15" t="s">
        <v>72</v>
      </c>
      <c r="L280" s="15" t="s">
        <v>33</v>
      </c>
      <c r="M280" s="15" t="s">
        <v>20</v>
      </c>
    </row>
    <row r="281">
      <c r="A281" s="15" t="s">
        <v>646</v>
      </c>
      <c r="B281" s="15" t="s">
        <v>647</v>
      </c>
      <c r="C281" s="15" t="s">
        <v>648</v>
      </c>
      <c r="D281" s="16">
        <v>10000</v>
      </c>
      <c r="E281" s="17">
        <v>45758</v>
      </c>
      <c r="F281" s="18">
        <v>282.12</v>
      </c>
      <c r="G281" s="18">
        <v>268.41</v>
      </c>
      <c r="H281" s="18">
        <v>-4.86</v>
      </c>
      <c r="I281" s="15" t="s">
        <v>54</v>
      </c>
      <c r="J281" s="15" t="s">
        <v>44</v>
      </c>
      <c r="K281" s="15" t="s">
        <v>72</v>
      </c>
      <c r="L281" s="15" t="s">
        <v>62</v>
      </c>
      <c r="M281" s="15" t="s">
        <v>28</v>
      </c>
    </row>
    <row r="282">
      <c r="A282" s="15" t="s">
        <v>646</v>
      </c>
      <c r="B282" s="15" t="s">
        <v>649</v>
      </c>
      <c r="C282" s="15" t="s">
        <v>650</v>
      </c>
      <c r="D282" s="16">
        <v>2000</v>
      </c>
      <c r="E282" s="17">
        <v>45758</v>
      </c>
      <c r="F282" s="18">
        <v>464.23</v>
      </c>
      <c r="G282" s="18">
        <v>485</v>
      </c>
      <c r="H282" s="18">
        <v>4.47407535058053</v>
      </c>
      <c r="I282" s="15" t="s">
        <v>54</v>
      </c>
      <c r="J282" s="15" t="s">
        <v>17</v>
      </c>
      <c r="K282" s="15" t="s">
        <v>72</v>
      </c>
      <c r="L282" s="15" t="s">
        <v>62</v>
      </c>
      <c r="M282" s="15" t="s">
        <v>28</v>
      </c>
    </row>
    <row r="283">
      <c r="A283" s="15" t="s">
        <v>646</v>
      </c>
      <c r="B283" s="15" t="s">
        <v>651</v>
      </c>
      <c r="C283" s="15" t="s">
        <v>652</v>
      </c>
      <c r="D283" s="16">
        <v>20000</v>
      </c>
      <c r="E283" s="17">
        <v>45761</v>
      </c>
      <c r="F283" s="18">
        <v>544.36</v>
      </c>
      <c r="G283" s="18">
        <v>545</v>
      </c>
      <c r="H283" s="18">
        <v>0.117569255639648</v>
      </c>
      <c r="I283" s="15" t="s">
        <v>54</v>
      </c>
      <c r="J283" s="15" t="s">
        <v>44</v>
      </c>
      <c r="K283" s="15" t="s">
        <v>72</v>
      </c>
      <c r="L283" s="15" t="s">
        <v>62</v>
      </c>
      <c r="M283" s="15" t="s">
        <v>28</v>
      </c>
    </row>
    <row r="284">
      <c r="A284" s="15" t="s">
        <v>646</v>
      </c>
      <c r="B284" s="15" t="s">
        <v>653</v>
      </c>
      <c r="C284" s="15" t="s">
        <v>654</v>
      </c>
      <c r="D284" s="16">
        <v>50000</v>
      </c>
      <c r="E284" s="17">
        <v>45762</v>
      </c>
      <c r="F284" s="18">
        <v>1129.83</v>
      </c>
      <c r="G284" s="18">
        <v>973.92</v>
      </c>
      <c r="H284" s="18">
        <v>-13.7993678014751</v>
      </c>
      <c r="I284" s="15" t="s">
        <v>54</v>
      </c>
      <c r="J284" s="15" t="s">
        <v>44</v>
      </c>
      <c r="K284" s="15" t="s">
        <v>72</v>
      </c>
      <c r="L284" s="15" t="s">
        <v>27</v>
      </c>
      <c r="M284" s="15" t="s">
        <v>375</v>
      </c>
    </row>
    <row r="285">
      <c r="A285" s="15" t="s">
        <v>646</v>
      </c>
      <c r="B285" s="15" t="s">
        <v>653</v>
      </c>
      <c r="C285" s="15" t="s">
        <v>655</v>
      </c>
      <c r="D285" s="16">
        <v>10000</v>
      </c>
      <c r="E285" s="17">
        <v>45762</v>
      </c>
      <c r="F285" s="18">
        <v>331.29</v>
      </c>
      <c r="G285" s="18">
        <v>364.42</v>
      </c>
      <c r="H285" s="18">
        <v>10</v>
      </c>
      <c r="I285" s="15" t="s">
        <v>54</v>
      </c>
      <c r="J285" s="15" t="s">
        <v>44</v>
      </c>
      <c r="K285" s="15" t="s">
        <v>72</v>
      </c>
      <c r="L285" s="15" t="s">
        <v>27</v>
      </c>
      <c r="M285" s="15" t="s">
        <v>20</v>
      </c>
    </row>
    <row r="286">
      <c r="A286" s="15" t="s">
        <v>646</v>
      </c>
      <c r="B286" s="15" t="s">
        <v>656</v>
      </c>
      <c r="C286" s="15" t="s">
        <v>657</v>
      </c>
      <c r="D286" s="16">
        <v>1000</v>
      </c>
      <c r="E286" s="17">
        <v>45762</v>
      </c>
      <c r="F286" s="18">
        <v>56.37</v>
      </c>
      <c r="G286" s="18">
        <v>56</v>
      </c>
      <c r="H286" s="18">
        <v>-0.656377505765474</v>
      </c>
      <c r="I286" s="15" t="s">
        <v>54</v>
      </c>
      <c r="J286" s="15" t="s">
        <v>17</v>
      </c>
      <c r="K286" s="15" t="s">
        <v>72</v>
      </c>
      <c r="L286" s="15" t="s">
        <v>62</v>
      </c>
      <c r="M286" s="15" t="s">
        <v>28</v>
      </c>
    </row>
    <row r="287">
      <c r="A287" s="15" t="s">
        <v>646</v>
      </c>
      <c r="B287" s="15" t="s">
        <v>658</v>
      </c>
      <c r="C287" s="15" t="s">
        <v>659</v>
      </c>
      <c r="D287" s="16">
        <v>2000</v>
      </c>
      <c r="E287" s="17">
        <v>45763</v>
      </c>
      <c r="F287" s="18">
        <v>68.74</v>
      </c>
      <c r="G287" s="18">
        <v>92.6</v>
      </c>
      <c r="H287" s="18">
        <v>34.71</v>
      </c>
      <c r="I287" s="15" t="s">
        <v>54</v>
      </c>
      <c r="J287" s="15" t="s">
        <v>44</v>
      </c>
      <c r="K287" s="15" t="s">
        <v>72</v>
      </c>
      <c r="L287" s="15" t="s">
        <v>62</v>
      </c>
      <c r="M287" s="15" t="s">
        <v>28</v>
      </c>
    </row>
    <row r="288">
      <c r="A288" s="15" t="s">
        <v>660</v>
      </c>
      <c r="B288" s="15" t="s">
        <v>661</v>
      </c>
      <c r="C288" s="15" t="s">
        <v>662</v>
      </c>
      <c r="D288" s="16">
        <v>15</v>
      </c>
      <c r="E288" s="17">
        <v>45757</v>
      </c>
      <c r="F288" s="18">
        <v>182.79</v>
      </c>
      <c r="G288" s="18">
        <v>201.9</v>
      </c>
      <c r="H288" s="18">
        <v>10.4546200558017</v>
      </c>
      <c r="I288" s="15" t="s">
        <v>54</v>
      </c>
      <c r="J288" s="15" t="s">
        <v>44</v>
      </c>
      <c r="K288" s="15" t="s">
        <v>72</v>
      </c>
      <c r="L288" s="15" t="s">
        <v>62</v>
      </c>
      <c r="M288" s="15" t="s">
        <v>28</v>
      </c>
    </row>
    <row r="289">
      <c r="A289" s="15" t="s">
        <v>660</v>
      </c>
      <c r="B289" s="15" t="s">
        <v>663</v>
      </c>
      <c r="C289" s="15" t="s">
        <v>664</v>
      </c>
      <c r="D289" s="16">
        <v>500</v>
      </c>
      <c r="E289" s="17">
        <v>45758</v>
      </c>
      <c r="F289" s="18">
        <v>86.31</v>
      </c>
      <c r="G289" s="18">
        <v>120</v>
      </c>
      <c r="H289" s="18">
        <v>39.0337156760514</v>
      </c>
      <c r="I289" s="15" t="s">
        <v>16</v>
      </c>
      <c r="J289" s="15" t="s">
        <v>17</v>
      </c>
      <c r="K289" s="15" t="s">
        <v>72</v>
      </c>
      <c r="L289" s="15" t="s">
        <v>62</v>
      </c>
      <c r="M289" s="15" t="s">
        <v>28</v>
      </c>
    </row>
    <row r="290">
      <c r="A290" s="15" t="s">
        <v>660</v>
      </c>
      <c r="B290" s="15" t="s">
        <v>665</v>
      </c>
      <c r="C290" s="15" t="s">
        <v>666</v>
      </c>
      <c r="D290" s="16">
        <v>5600</v>
      </c>
      <c r="E290" s="17">
        <v>45758</v>
      </c>
      <c r="F290" s="18">
        <v>54.11</v>
      </c>
      <c r="G290" s="18">
        <v>56.56</v>
      </c>
      <c r="H290" s="18">
        <v>4.52781371280725</v>
      </c>
      <c r="I290" s="15" t="s">
        <v>54</v>
      </c>
      <c r="J290" s="15" t="s">
        <v>44</v>
      </c>
      <c r="K290" s="15" t="s">
        <v>72</v>
      </c>
      <c r="L290" s="15" t="s">
        <v>62</v>
      </c>
      <c r="M290" s="15" t="s">
        <v>28</v>
      </c>
    </row>
    <row r="291">
      <c r="A291" s="15" t="s">
        <v>660</v>
      </c>
      <c r="B291" s="15" t="s">
        <v>667</v>
      </c>
      <c r="C291" s="15" t="s">
        <v>668</v>
      </c>
      <c r="D291" s="16">
        <v>1000</v>
      </c>
      <c r="E291" s="17">
        <v>45758</v>
      </c>
      <c r="F291" s="18">
        <v>49.32</v>
      </c>
      <c r="G291" s="18">
        <v>54.25</v>
      </c>
      <c r="H291" s="18">
        <v>10</v>
      </c>
      <c r="I291" s="15" t="s">
        <v>54</v>
      </c>
      <c r="J291" s="15" t="s">
        <v>17</v>
      </c>
      <c r="K291" s="15" t="s">
        <v>72</v>
      </c>
      <c r="L291" s="15" t="s">
        <v>62</v>
      </c>
      <c r="M291" s="15" t="s">
        <v>20</v>
      </c>
    </row>
    <row r="292">
      <c r="A292" s="15" t="s">
        <v>660</v>
      </c>
      <c r="B292" s="15" t="s">
        <v>669</v>
      </c>
      <c r="C292" s="15" t="s">
        <v>670</v>
      </c>
      <c r="D292" s="16">
        <v>9000</v>
      </c>
      <c r="E292" s="17">
        <v>45758</v>
      </c>
      <c r="F292" s="18">
        <v>237.18</v>
      </c>
      <c r="G292" s="18">
        <v>279</v>
      </c>
      <c r="H292" s="18">
        <v>17.6321780925879</v>
      </c>
      <c r="I292" s="15" t="s">
        <v>54</v>
      </c>
      <c r="J292" s="15" t="s">
        <v>44</v>
      </c>
      <c r="K292" s="15" t="s">
        <v>72</v>
      </c>
      <c r="L292" s="15" t="s">
        <v>62</v>
      </c>
      <c r="M292" s="15" t="s">
        <v>28</v>
      </c>
    </row>
    <row r="293">
      <c r="A293" s="15" t="s">
        <v>660</v>
      </c>
      <c r="B293" s="15" t="s">
        <v>671</v>
      </c>
      <c r="C293" s="15" t="s">
        <v>672</v>
      </c>
      <c r="D293" s="16">
        <v>2000</v>
      </c>
      <c r="E293" s="17">
        <v>45758</v>
      </c>
      <c r="F293" s="18">
        <v>93.97</v>
      </c>
      <c r="G293" s="18">
        <v>266.88</v>
      </c>
      <c r="H293" s="18">
        <v>184.005533680962</v>
      </c>
      <c r="I293" s="15" t="s">
        <v>54</v>
      </c>
      <c r="J293" s="15" t="s">
        <v>17</v>
      </c>
      <c r="K293" s="15" t="s">
        <v>72</v>
      </c>
      <c r="L293" s="15" t="s">
        <v>62</v>
      </c>
      <c r="M293" s="15" t="s">
        <v>28</v>
      </c>
    </row>
    <row r="294">
      <c r="A294" s="15" t="s">
        <v>660</v>
      </c>
      <c r="B294" s="15" t="s">
        <v>673</v>
      </c>
      <c r="C294" s="15" t="s">
        <v>674</v>
      </c>
      <c r="D294" s="16">
        <v>37000</v>
      </c>
      <c r="E294" s="17">
        <v>45758</v>
      </c>
      <c r="F294" s="18">
        <v>3802.37</v>
      </c>
      <c r="G294" s="18">
        <v>3848</v>
      </c>
      <c r="H294" s="18">
        <v>1.20004102704365</v>
      </c>
      <c r="I294" s="15" t="s">
        <v>54</v>
      </c>
      <c r="J294" s="15" t="s">
        <v>44</v>
      </c>
      <c r="K294" s="15" t="s">
        <v>72</v>
      </c>
      <c r="L294" s="15" t="s">
        <v>62</v>
      </c>
      <c r="M294" s="15" t="s">
        <v>28</v>
      </c>
    </row>
    <row r="295">
      <c r="A295" s="15" t="s">
        <v>660</v>
      </c>
      <c r="B295" s="15" t="s">
        <v>675</v>
      </c>
      <c r="C295" s="15" t="s">
        <v>676</v>
      </c>
      <c r="D295" s="16">
        <v>50000</v>
      </c>
      <c r="E295" s="17">
        <v>45761</v>
      </c>
      <c r="F295" s="18">
        <v>931.75</v>
      </c>
      <c r="G295" s="18">
        <v>820</v>
      </c>
      <c r="H295" s="18">
        <v>-11.9935605044272</v>
      </c>
      <c r="I295" s="15" t="s">
        <v>54</v>
      </c>
      <c r="J295" s="15" t="s">
        <v>44</v>
      </c>
      <c r="K295" s="15" t="s">
        <v>72</v>
      </c>
      <c r="L295" s="15" t="s">
        <v>62</v>
      </c>
      <c r="M295" s="15" t="s">
        <v>28</v>
      </c>
    </row>
    <row r="296">
      <c r="A296" s="15" t="s">
        <v>660</v>
      </c>
      <c r="B296" s="15" t="s">
        <v>677</v>
      </c>
      <c r="C296" s="15" t="s">
        <v>678</v>
      </c>
      <c r="D296" s="16">
        <v>300</v>
      </c>
      <c r="E296" s="17">
        <v>45762</v>
      </c>
      <c r="F296" s="18">
        <v>236.92</v>
      </c>
      <c r="G296" s="18">
        <v>260.61</v>
      </c>
      <c r="H296" s="18">
        <v>10</v>
      </c>
      <c r="I296" s="15" t="s">
        <v>291</v>
      </c>
      <c r="J296" s="15" t="s">
        <v>17</v>
      </c>
      <c r="K296" s="15" t="s">
        <v>72</v>
      </c>
      <c r="L296" s="15" t="s">
        <v>27</v>
      </c>
      <c r="M296" s="15" t="s">
        <v>20</v>
      </c>
    </row>
    <row r="297">
      <c r="A297" s="15" t="s">
        <v>660</v>
      </c>
      <c r="B297" s="15" t="s">
        <v>679</v>
      </c>
      <c r="C297" s="15" t="s">
        <v>680</v>
      </c>
      <c r="D297" s="16">
        <v>2000</v>
      </c>
      <c r="E297" s="17">
        <v>45762</v>
      </c>
      <c r="F297" s="18">
        <v>104.65</v>
      </c>
      <c r="G297" s="18">
        <v>108</v>
      </c>
      <c r="H297" s="18">
        <v>3.20114667940754</v>
      </c>
      <c r="I297" s="15" t="s">
        <v>54</v>
      </c>
      <c r="J297" s="15" t="s">
        <v>44</v>
      </c>
      <c r="K297" s="15" t="s">
        <v>72</v>
      </c>
      <c r="L297" s="15" t="s">
        <v>62</v>
      </c>
      <c r="M297" s="15" t="s">
        <v>28</v>
      </c>
    </row>
    <row r="298">
      <c r="A298" s="15" t="s">
        <v>660</v>
      </c>
      <c r="B298" s="15" t="s">
        <v>681</v>
      </c>
      <c r="C298" s="15" t="s">
        <v>682</v>
      </c>
      <c r="D298" s="16">
        <v>250</v>
      </c>
      <c r="E298" s="17">
        <v>45762</v>
      </c>
      <c r="F298" s="18">
        <v>203.85</v>
      </c>
      <c r="G298" s="18">
        <v>160</v>
      </c>
      <c r="H298" s="18">
        <v>-21.5109148883983</v>
      </c>
      <c r="I298" s="15" t="s">
        <v>16</v>
      </c>
      <c r="J298" s="15" t="s">
        <v>17</v>
      </c>
      <c r="K298" s="15" t="s">
        <v>72</v>
      </c>
      <c r="L298" s="15" t="s">
        <v>62</v>
      </c>
      <c r="M298" s="15" t="s">
        <v>28</v>
      </c>
    </row>
    <row r="299">
      <c r="A299" s="15" t="s">
        <v>660</v>
      </c>
      <c r="B299" s="15" t="s">
        <v>683</v>
      </c>
      <c r="C299" s="15" t="s">
        <v>684</v>
      </c>
      <c r="D299" s="16">
        <v>1000</v>
      </c>
      <c r="E299" s="17">
        <v>45763</v>
      </c>
      <c r="F299" s="18">
        <v>123.62</v>
      </c>
      <c r="G299" s="18">
        <v>127.5</v>
      </c>
      <c r="H299" s="18">
        <v>3.1386507037696</v>
      </c>
      <c r="I299" s="15" t="s">
        <v>54</v>
      </c>
      <c r="J299" s="15" t="s">
        <v>17</v>
      </c>
      <c r="K299" s="15" t="s">
        <v>72</v>
      </c>
      <c r="L299" s="15" t="s">
        <v>62</v>
      </c>
      <c r="M299" s="15" t="s">
        <v>20</v>
      </c>
    </row>
    <row r="300">
      <c r="A300" s="15" t="s">
        <v>660</v>
      </c>
      <c r="B300" s="15" t="s">
        <v>685</v>
      </c>
      <c r="C300" s="15" t="s">
        <v>686</v>
      </c>
      <c r="D300" s="16">
        <v>1000</v>
      </c>
      <c r="E300" s="17">
        <v>45763</v>
      </c>
      <c r="F300" s="18">
        <v>86.15</v>
      </c>
      <c r="G300" s="18">
        <v>91.5</v>
      </c>
      <c r="H300" s="18">
        <v>6.21009866511897</v>
      </c>
      <c r="I300" s="15" t="s">
        <v>54</v>
      </c>
      <c r="J300" s="15" t="s">
        <v>17</v>
      </c>
      <c r="K300" s="15" t="s">
        <v>72</v>
      </c>
      <c r="L300" s="15" t="s">
        <v>62</v>
      </c>
      <c r="M300" s="15" t="s">
        <v>28</v>
      </c>
    </row>
    <row r="301">
      <c r="A301" s="15" t="s">
        <v>660</v>
      </c>
      <c r="B301" s="15" t="s">
        <v>687</v>
      </c>
      <c r="C301" s="15" t="s">
        <v>688</v>
      </c>
      <c r="D301" s="16">
        <v>250</v>
      </c>
      <c r="E301" s="17">
        <v>45763</v>
      </c>
      <c r="F301" s="18">
        <v>70.19</v>
      </c>
      <c r="G301" s="18">
        <v>71</v>
      </c>
      <c r="H301" s="18">
        <v>1.15401054281237</v>
      </c>
      <c r="I301" s="15" t="s">
        <v>16</v>
      </c>
      <c r="J301" s="15" t="s">
        <v>17</v>
      </c>
      <c r="K301" s="15" t="s">
        <v>72</v>
      </c>
      <c r="L301" s="15" t="s">
        <v>62</v>
      </c>
      <c r="M301" s="15" t="s">
        <v>28</v>
      </c>
    </row>
    <row r="302">
      <c r="A302" s="15" t="s">
        <v>660</v>
      </c>
      <c r="B302" s="15" t="s">
        <v>689</v>
      </c>
      <c r="C302" s="15" t="s">
        <v>690</v>
      </c>
      <c r="D302" s="16">
        <v>5000</v>
      </c>
      <c r="E302" s="17">
        <v>45763</v>
      </c>
      <c r="F302" s="18">
        <v>139.3</v>
      </c>
      <c r="G302" s="18">
        <v>157.99</v>
      </c>
      <c r="H302" s="18">
        <v>13.42</v>
      </c>
      <c r="I302" s="15" t="s">
        <v>54</v>
      </c>
      <c r="J302" s="15" t="s">
        <v>44</v>
      </c>
      <c r="K302" s="15" t="s">
        <v>72</v>
      </c>
      <c r="L302" s="15" t="s">
        <v>62</v>
      </c>
      <c r="M302" s="15" t="s">
        <v>28</v>
      </c>
    </row>
    <row r="303">
      <c r="A303" s="15" t="s">
        <v>660</v>
      </c>
      <c r="B303" s="15" t="s">
        <v>691</v>
      </c>
      <c r="C303" s="15" t="s">
        <v>692</v>
      </c>
      <c r="D303" s="16">
        <v>2500</v>
      </c>
      <c r="E303" s="17">
        <v>45769</v>
      </c>
      <c r="F303" s="18">
        <v>175.39</v>
      </c>
      <c r="G303" s="18">
        <v>186.75</v>
      </c>
      <c r="H303" s="18">
        <v>6.47699412737329</v>
      </c>
      <c r="I303" s="15" t="s">
        <v>54</v>
      </c>
      <c r="J303" s="15" t="s">
        <v>44</v>
      </c>
      <c r="K303" s="15" t="s">
        <v>72</v>
      </c>
      <c r="L303" s="15" t="s">
        <v>62</v>
      </c>
      <c r="M303" s="15" t="s">
        <v>28</v>
      </c>
    </row>
    <row r="304">
      <c r="A304" s="15" t="s">
        <v>660</v>
      </c>
      <c r="B304" s="15" t="s">
        <v>693</v>
      </c>
      <c r="C304" s="15" t="s">
        <v>694</v>
      </c>
      <c r="D304" s="16">
        <v>5000</v>
      </c>
      <c r="E304" s="17">
        <v>45769</v>
      </c>
      <c r="F304" s="18">
        <v>135.99</v>
      </c>
      <c r="G304" s="18">
        <v>124.5</v>
      </c>
      <c r="H304" s="18">
        <v>-8.44915067284359</v>
      </c>
      <c r="I304" s="15" t="s">
        <v>54</v>
      </c>
      <c r="J304" s="15" t="s">
        <v>44</v>
      </c>
      <c r="K304" s="15" t="s">
        <v>72</v>
      </c>
      <c r="L304" s="15" t="s">
        <v>62</v>
      </c>
      <c r="M304" s="15" t="s">
        <v>28</v>
      </c>
    </row>
    <row r="305">
      <c r="A305" s="15" t="s">
        <v>660</v>
      </c>
      <c r="B305" s="15" t="s">
        <v>695</v>
      </c>
      <c r="C305" s="15" t="s">
        <v>696</v>
      </c>
      <c r="D305" s="16">
        <v>20</v>
      </c>
      <c r="E305" s="17">
        <v>45769</v>
      </c>
      <c r="F305" s="18">
        <v>388.71</v>
      </c>
      <c r="G305" s="18">
        <v>430</v>
      </c>
      <c r="H305" s="18">
        <v>10.6223148362533</v>
      </c>
      <c r="I305" s="15" t="s">
        <v>291</v>
      </c>
      <c r="J305" s="15" t="s">
        <v>17</v>
      </c>
      <c r="K305" s="15" t="s">
        <v>72</v>
      </c>
      <c r="L305" s="15" t="s">
        <v>62</v>
      </c>
      <c r="M305" s="15" t="s">
        <v>20</v>
      </c>
    </row>
    <row r="306">
      <c r="A306" s="15" t="s">
        <v>660</v>
      </c>
      <c r="B306" s="15" t="s">
        <v>697</v>
      </c>
      <c r="C306" s="15" t="s">
        <v>698</v>
      </c>
      <c r="D306" s="16">
        <v>2000</v>
      </c>
      <c r="E306" s="17">
        <v>45769</v>
      </c>
      <c r="F306" s="18">
        <v>103.24</v>
      </c>
      <c r="G306" s="18">
        <v>114</v>
      </c>
      <c r="H306" s="18">
        <v>10.4223169314219</v>
      </c>
      <c r="I306" s="15" t="s">
        <v>291</v>
      </c>
      <c r="J306" s="15" t="s">
        <v>17</v>
      </c>
      <c r="K306" s="15" t="s">
        <v>72</v>
      </c>
      <c r="L306" s="15" t="s">
        <v>62</v>
      </c>
      <c r="M306" s="15" t="s">
        <v>20</v>
      </c>
    </row>
    <row r="307">
      <c r="A307" s="15" t="s">
        <v>660</v>
      </c>
      <c r="B307" s="15" t="s">
        <v>699</v>
      </c>
      <c r="C307" s="15" t="s">
        <v>700</v>
      </c>
      <c r="D307" s="16">
        <v>500</v>
      </c>
      <c r="E307" s="17">
        <v>45769</v>
      </c>
      <c r="F307" s="18">
        <v>36.32</v>
      </c>
      <c r="G307" s="18">
        <v>46.5</v>
      </c>
      <c r="H307" s="18">
        <v>28.0286343612335</v>
      </c>
      <c r="I307" s="15" t="s">
        <v>54</v>
      </c>
      <c r="J307" s="15" t="s">
        <v>17</v>
      </c>
      <c r="K307" s="15" t="s">
        <v>72</v>
      </c>
      <c r="L307" s="15" t="s">
        <v>62</v>
      </c>
      <c r="M307" s="15" t="s">
        <v>28</v>
      </c>
    </row>
    <row r="308">
      <c r="A308" s="15" t="s">
        <v>660</v>
      </c>
      <c r="B308" s="15" t="s">
        <v>701</v>
      </c>
      <c r="C308" s="15" t="s">
        <v>702</v>
      </c>
      <c r="D308" s="16">
        <v>1000</v>
      </c>
      <c r="E308" s="17">
        <v>45769</v>
      </c>
      <c r="F308" s="18">
        <v>115.04</v>
      </c>
      <c r="G308" s="18">
        <v>115</v>
      </c>
      <c r="H308" s="18">
        <v>-0.0347705146036216</v>
      </c>
      <c r="I308" s="15" t="s">
        <v>54</v>
      </c>
      <c r="J308" s="15" t="s">
        <v>17</v>
      </c>
      <c r="K308" s="15" t="s">
        <v>72</v>
      </c>
      <c r="L308" s="15" t="s">
        <v>62</v>
      </c>
      <c r="M308" s="15" t="s">
        <v>28</v>
      </c>
    </row>
    <row r="309">
      <c r="A309" s="15" t="s">
        <v>660</v>
      </c>
      <c r="B309" s="15" t="s">
        <v>703</v>
      </c>
      <c r="C309" s="15" t="s">
        <v>682</v>
      </c>
      <c r="D309" s="16">
        <v>500</v>
      </c>
      <c r="E309" s="17">
        <v>45770</v>
      </c>
      <c r="F309" s="18">
        <v>222.19</v>
      </c>
      <c r="G309" s="18">
        <v>320</v>
      </c>
      <c r="H309" s="18">
        <v>44.0208830280391</v>
      </c>
      <c r="I309" s="15" t="s">
        <v>16</v>
      </c>
      <c r="J309" s="15" t="s">
        <v>17</v>
      </c>
      <c r="K309" s="15" t="s">
        <v>72</v>
      </c>
      <c r="L309" s="15" t="s">
        <v>62</v>
      </c>
      <c r="M309" s="15" t="s">
        <v>28</v>
      </c>
    </row>
    <row r="310">
      <c r="A310" s="15" t="s">
        <v>704</v>
      </c>
      <c r="B310" s="15" t="s">
        <v>705</v>
      </c>
      <c r="C310" s="15" t="s">
        <v>706</v>
      </c>
      <c r="D310" s="16">
        <v>100</v>
      </c>
      <c r="E310" s="17">
        <v>45762</v>
      </c>
      <c r="F310" s="18">
        <v>236.96</v>
      </c>
      <c r="G310" s="18">
        <v>260.66</v>
      </c>
      <c r="H310" s="18">
        <v>10</v>
      </c>
      <c r="I310" s="15" t="s">
        <v>54</v>
      </c>
      <c r="J310" s="15" t="s">
        <v>17</v>
      </c>
      <c r="K310" s="15" t="s">
        <v>18</v>
      </c>
      <c r="L310" s="15" t="s">
        <v>33</v>
      </c>
      <c r="M310" s="15" t="s">
        <v>375</v>
      </c>
    </row>
    <row r="311">
      <c r="A311" s="15" t="s">
        <v>704</v>
      </c>
      <c r="B311" s="15" t="s">
        <v>707</v>
      </c>
      <c r="C311" s="15" t="s">
        <v>708</v>
      </c>
      <c r="D311" s="16">
        <v>50</v>
      </c>
      <c r="E311" s="17">
        <v>45762</v>
      </c>
      <c r="F311" s="18">
        <v>416.41</v>
      </c>
      <c r="G311" s="18">
        <v>458.05</v>
      </c>
      <c r="H311" s="18">
        <v>10</v>
      </c>
      <c r="I311" s="15" t="s">
        <v>54</v>
      </c>
      <c r="J311" s="15" t="s">
        <v>17</v>
      </c>
      <c r="K311" s="15" t="s">
        <v>18</v>
      </c>
      <c r="L311" s="15" t="s">
        <v>33</v>
      </c>
      <c r="M311" s="15" t="s">
        <v>20</v>
      </c>
    </row>
    <row r="312">
      <c r="A312" s="15" t="s">
        <v>704</v>
      </c>
      <c r="B312" s="15" t="s">
        <v>709</v>
      </c>
      <c r="C312" s="15" t="s">
        <v>710</v>
      </c>
      <c r="D312" s="16">
        <v>100</v>
      </c>
      <c r="E312" s="17">
        <v>45763</v>
      </c>
      <c r="F312" s="18">
        <v>291.03</v>
      </c>
      <c r="G312" s="18">
        <v>320.66</v>
      </c>
      <c r="H312" s="18">
        <v>10.1810809882143</v>
      </c>
      <c r="I312" s="15" t="s">
        <v>54</v>
      </c>
      <c r="J312" s="15" t="s">
        <v>17</v>
      </c>
      <c r="K312" s="15" t="s">
        <v>18</v>
      </c>
      <c r="L312" s="15" t="s">
        <v>33</v>
      </c>
      <c r="M312" s="15" t="s">
        <v>20</v>
      </c>
    </row>
    <row r="313">
      <c r="A313" s="15" t="s">
        <v>704</v>
      </c>
      <c r="B313" s="15" t="s">
        <v>711</v>
      </c>
      <c r="C313" s="15" t="s">
        <v>712</v>
      </c>
      <c r="D313" s="16">
        <v>50</v>
      </c>
      <c r="E313" s="17">
        <v>45763</v>
      </c>
      <c r="F313" s="18">
        <v>707.33</v>
      </c>
      <c r="G313" s="18">
        <v>778.05</v>
      </c>
      <c r="H313" s="18">
        <v>9.99816210255466</v>
      </c>
      <c r="I313" s="15" t="s">
        <v>54</v>
      </c>
      <c r="J313" s="15" t="s">
        <v>17</v>
      </c>
      <c r="K313" s="15" t="s">
        <v>18</v>
      </c>
      <c r="L313" s="15" t="s">
        <v>33</v>
      </c>
      <c r="M313" s="15" t="s">
        <v>20</v>
      </c>
    </row>
    <row r="314">
      <c r="A314" s="15" t="s">
        <v>713</v>
      </c>
      <c r="B314" s="15" t="s">
        <v>714</v>
      </c>
      <c r="C314" s="15" t="s">
        <v>715</v>
      </c>
      <c r="D314" s="16">
        <v>100</v>
      </c>
      <c r="E314" s="17">
        <v>45769</v>
      </c>
      <c r="F314" s="18">
        <v>47.11</v>
      </c>
      <c r="G314" s="18">
        <v>73.79</v>
      </c>
      <c r="H314" s="18">
        <v>56.63</v>
      </c>
      <c r="I314" s="15" t="s">
        <v>54</v>
      </c>
      <c r="J314" s="15" t="s">
        <v>17</v>
      </c>
      <c r="K314" s="15" t="s">
        <v>18</v>
      </c>
      <c r="L314" s="15" t="s">
        <v>87</v>
      </c>
      <c r="M314" s="15" t="s">
        <v>28</v>
      </c>
    </row>
    <row r="315">
      <c r="A315" s="15" t="s">
        <v>713</v>
      </c>
      <c r="B315" s="15" t="s">
        <v>716</v>
      </c>
      <c r="C315" s="15" t="s">
        <v>715</v>
      </c>
      <c r="D315" s="16">
        <v>200</v>
      </c>
      <c r="E315" s="17">
        <v>45769</v>
      </c>
      <c r="F315" s="18">
        <v>51.99</v>
      </c>
      <c r="G315" s="18">
        <v>147.58</v>
      </c>
      <c r="H315" s="18">
        <v>183.862281207925</v>
      </c>
      <c r="I315" s="15" t="s">
        <v>54</v>
      </c>
      <c r="J315" s="15" t="s">
        <v>17</v>
      </c>
      <c r="K315" s="15" t="s">
        <v>18</v>
      </c>
      <c r="L315" s="15" t="s">
        <v>87</v>
      </c>
      <c r="M315" s="15" t="s">
        <v>28</v>
      </c>
    </row>
    <row r="316">
      <c r="A316" s="15" t="s">
        <v>717</v>
      </c>
      <c r="B316" s="15" t="s">
        <v>718</v>
      </c>
      <c r="C316" s="15" t="s">
        <v>719</v>
      </c>
      <c r="D316" s="16">
        <v>5000</v>
      </c>
      <c r="E316" s="17">
        <v>45770</v>
      </c>
      <c r="F316" s="18">
        <v>972.38</v>
      </c>
      <c r="G316" s="18">
        <v>1332.16</v>
      </c>
      <c r="H316" s="18">
        <v>37</v>
      </c>
      <c r="I316" s="15" t="s">
        <v>22</v>
      </c>
      <c r="J316" s="15" t="s">
        <v>17</v>
      </c>
      <c r="K316" s="15" t="s">
        <v>72</v>
      </c>
      <c r="L316" s="15" t="s">
        <v>72</v>
      </c>
      <c r="M316" s="15" t="s">
        <v>20</v>
      </c>
    </row>
    <row r="317">
      <c r="A317" s="15" t="s">
        <v>720</v>
      </c>
      <c r="B317" s="15" t="s">
        <v>721</v>
      </c>
      <c r="C317" s="15" t="s">
        <v>722</v>
      </c>
      <c r="D317" s="16">
        <v>50</v>
      </c>
      <c r="E317" s="17">
        <v>45761</v>
      </c>
      <c r="F317" s="18">
        <v>363.26</v>
      </c>
      <c r="G317" s="18">
        <v>272.44</v>
      </c>
      <c r="H317" s="18">
        <v>-25</v>
      </c>
      <c r="I317" s="15" t="s">
        <v>54</v>
      </c>
      <c r="J317" s="15" t="s">
        <v>17</v>
      </c>
      <c r="K317" s="15" t="s">
        <v>72</v>
      </c>
      <c r="L317" s="15" t="s">
        <v>33</v>
      </c>
      <c r="M317" s="15" t="s">
        <v>20</v>
      </c>
    </row>
    <row r="318">
      <c r="A318" s="15" t="s">
        <v>723</v>
      </c>
      <c r="B318" s="15" t="s">
        <v>724</v>
      </c>
      <c r="C318" s="15" t="s">
        <v>725</v>
      </c>
      <c r="D318" s="16">
        <v>25</v>
      </c>
      <c r="E318" s="17">
        <v>45761</v>
      </c>
      <c r="F318" s="18">
        <v>255.1</v>
      </c>
      <c r="G318" s="18">
        <v>204.08</v>
      </c>
      <c r="H318" s="18">
        <v>-20</v>
      </c>
      <c r="I318" s="15" t="s">
        <v>54</v>
      </c>
      <c r="J318" s="15" t="s">
        <v>44</v>
      </c>
      <c r="K318" s="15" t="s">
        <v>72</v>
      </c>
      <c r="L318" s="15" t="s">
        <v>33</v>
      </c>
      <c r="M318" s="15" t="s">
        <v>28</v>
      </c>
    </row>
    <row r="319">
      <c r="A319" s="15" t="s">
        <v>726</v>
      </c>
      <c r="B319" s="15" t="s">
        <v>727</v>
      </c>
      <c r="C319" s="15" t="s">
        <v>728</v>
      </c>
      <c r="D319" s="16">
        <v>1000</v>
      </c>
      <c r="E319" s="17">
        <v>45757</v>
      </c>
      <c r="F319" s="18">
        <v>77.86</v>
      </c>
      <c r="G319" s="18">
        <v>114.5</v>
      </c>
      <c r="H319" s="18">
        <v>47.0588235294118</v>
      </c>
      <c r="I319" s="15" t="s">
        <v>54</v>
      </c>
      <c r="J319" s="15" t="s">
        <v>17</v>
      </c>
      <c r="K319" s="15" t="s">
        <v>72</v>
      </c>
      <c r="L319" s="15" t="s">
        <v>228</v>
      </c>
      <c r="M319" s="15" t="s">
        <v>28</v>
      </c>
    </row>
    <row r="320">
      <c r="A320" s="15" t="s">
        <v>726</v>
      </c>
      <c r="B320" s="15" t="s">
        <v>729</v>
      </c>
      <c r="C320" s="15" t="s">
        <v>730</v>
      </c>
      <c r="D320" s="16">
        <v>500</v>
      </c>
      <c r="E320" s="17">
        <v>45757</v>
      </c>
      <c r="F320" s="18">
        <v>167.21</v>
      </c>
      <c r="G320" s="18">
        <v>212</v>
      </c>
      <c r="H320" s="18">
        <v>26.7866754380719</v>
      </c>
      <c r="I320" s="15" t="s">
        <v>54</v>
      </c>
      <c r="J320" s="15" t="s">
        <v>17</v>
      </c>
      <c r="K320" s="15" t="s">
        <v>72</v>
      </c>
      <c r="L320" s="15" t="s">
        <v>228</v>
      </c>
      <c r="M320" s="15" t="s">
        <v>28</v>
      </c>
    </row>
    <row r="321">
      <c r="A321" s="15" t="s">
        <v>726</v>
      </c>
      <c r="B321" s="15" t="s">
        <v>731</v>
      </c>
      <c r="C321" s="15" t="s">
        <v>732</v>
      </c>
      <c r="D321" s="16">
        <v>100</v>
      </c>
      <c r="E321" s="17">
        <v>45758</v>
      </c>
      <c r="F321" s="18">
        <v>161.53</v>
      </c>
      <c r="G321" s="18">
        <v>184.5</v>
      </c>
      <c r="H321" s="18">
        <v>14.2202686807404</v>
      </c>
      <c r="I321" s="15" t="s">
        <v>16</v>
      </c>
      <c r="J321" s="15" t="s">
        <v>17</v>
      </c>
      <c r="K321" s="15" t="s">
        <v>72</v>
      </c>
      <c r="L321" s="15" t="s">
        <v>228</v>
      </c>
      <c r="M321" s="15" t="s">
        <v>20</v>
      </c>
    </row>
    <row r="322">
      <c r="A322" s="15" t="s">
        <v>726</v>
      </c>
      <c r="B322" s="15" t="s">
        <v>733</v>
      </c>
      <c r="C322" s="15" t="s">
        <v>734</v>
      </c>
      <c r="D322" s="16">
        <v>100</v>
      </c>
      <c r="E322" s="17">
        <v>45761</v>
      </c>
      <c r="F322" s="18">
        <v>107.14</v>
      </c>
      <c r="G322" s="18">
        <v>146</v>
      </c>
      <c r="H322" s="18">
        <v>36.2703005413478</v>
      </c>
      <c r="I322" s="15" t="s">
        <v>54</v>
      </c>
      <c r="J322" s="15" t="s">
        <v>17</v>
      </c>
      <c r="K322" s="15" t="s">
        <v>72</v>
      </c>
      <c r="L322" s="15" t="s">
        <v>228</v>
      </c>
      <c r="M322" s="15" t="s">
        <v>28</v>
      </c>
    </row>
    <row r="323">
      <c r="A323" s="15" t="s">
        <v>726</v>
      </c>
      <c r="B323" s="15" t="s">
        <v>735</v>
      </c>
      <c r="C323" s="15" t="s">
        <v>736</v>
      </c>
      <c r="D323" s="16">
        <v>50</v>
      </c>
      <c r="E323" s="17">
        <v>45761</v>
      </c>
      <c r="F323" s="18">
        <v>79.99</v>
      </c>
      <c r="G323" s="18">
        <v>78</v>
      </c>
      <c r="H323" s="18">
        <v>-2.48781097637204</v>
      </c>
      <c r="I323" s="15" t="s">
        <v>16</v>
      </c>
      <c r="J323" s="15" t="s">
        <v>17</v>
      </c>
      <c r="K323" s="15" t="s">
        <v>72</v>
      </c>
      <c r="L323" s="15" t="s">
        <v>228</v>
      </c>
      <c r="M323" s="15" t="s">
        <v>28</v>
      </c>
    </row>
    <row r="324">
      <c r="A324" s="15" t="s">
        <v>726</v>
      </c>
      <c r="B324" s="15" t="s">
        <v>737</v>
      </c>
      <c r="C324" s="15" t="s">
        <v>738</v>
      </c>
      <c r="D324" s="16">
        <v>50</v>
      </c>
      <c r="E324" s="17">
        <v>45762</v>
      </c>
      <c r="F324" s="18">
        <v>98.15</v>
      </c>
      <c r="G324" s="18">
        <v>107.5</v>
      </c>
      <c r="H324" s="18">
        <v>9.52623535404992</v>
      </c>
      <c r="I324" s="15" t="s">
        <v>16</v>
      </c>
      <c r="J324" s="15" t="s">
        <v>17</v>
      </c>
      <c r="K324" s="15" t="s">
        <v>72</v>
      </c>
      <c r="L324" s="15" t="s">
        <v>228</v>
      </c>
      <c r="M324" s="15" t="s">
        <v>28</v>
      </c>
    </row>
    <row r="325">
      <c r="A325" s="15" t="s">
        <v>726</v>
      </c>
      <c r="B325" s="15" t="s">
        <v>739</v>
      </c>
      <c r="C325" s="15" t="s">
        <v>740</v>
      </c>
      <c r="D325" s="16">
        <v>500</v>
      </c>
      <c r="E325" s="17">
        <v>45762</v>
      </c>
      <c r="F325" s="18">
        <v>84.93</v>
      </c>
      <c r="G325" s="18">
        <v>96.32</v>
      </c>
      <c r="H325" s="18">
        <v>13.41</v>
      </c>
      <c r="I325" s="15" t="s">
        <v>16</v>
      </c>
      <c r="J325" s="15" t="s">
        <v>17</v>
      </c>
      <c r="K325" s="15" t="s">
        <v>72</v>
      </c>
      <c r="L325" s="15" t="s">
        <v>228</v>
      </c>
      <c r="M325" s="15" t="s">
        <v>28</v>
      </c>
    </row>
    <row r="326">
      <c r="A326" s="15" t="s">
        <v>726</v>
      </c>
      <c r="B326" s="15" t="s">
        <v>741</v>
      </c>
      <c r="C326" s="15" t="s">
        <v>742</v>
      </c>
      <c r="D326" s="16">
        <v>100</v>
      </c>
      <c r="E326" s="17">
        <v>45762</v>
      </c>
      <c r="F326" s="18">
        <v>108.42</v>
      </c>
      <c r="G326" s="18">
        <v>146</v>
      </c>
      <c r="H326" s="18">
        <v>34.6615015679764</v>
      </c>
      <c r="I326" s="15" t="s">
        <v>54</v>
      </c>
      <c r="J326" s="15" t="s">
        <v>17</v>
      </c>
      <c r="K326" s="15" t="s">
        <v>72</v>
      </c>
      <c r="L326" s="15" t="s">
        <v>228</v>
      </c>
      <c r="M326" s="15" t="s">
        <v>28</v>
      </c>
    </row>
    <row r="327">
      <c r="A327" s="15" t="s">
        <v>726</v>
      </c>
      <c r="B327" s="15" t="s">
        <v>743</v>
      </c>
      <c r="C327" s="15" t="s">
        <v>744</v>
      </c>
      <c r="D327" s="16">
        <v>100</v>
      </c>
      <c r="E327" s="17">
        <v>45762</v>
      </c>
      <c r="F327" s="18">
        <v>108.42</v>
      </c>
      <c r="G327" s="18">
        <v>146</v>
      </c>
      <c r="H327" s="18">
        <v>34.6615015679764</v>
      </c>
      <c r="I327" s="15" t="s">
        <v>54</v>
      </c>
      <c r="J327" s="15" t="s">
        <v>17</v>
      </c>
      <c r="K327" s="15" t="s">
        <v>72</v>
      </c>
      <c r="L327" s="15" t="s">
        <v>228</v>
      </c>
      <c r="M327" s="15" t="s">
        <v>28</v>
      </c>
    </row>
    <row r="328">
      <c r="A328" s="15" t="s">
        <v>726</v>
      </c>
      <c r="B328" s="15" t="s">
        <v>745</v>
      </c>
      <c r="C328" s="15" t="s">
        <v>746</v>
      </c>
      <c r="D328" s="16">
        <v>100</v>
      </c>
      <c r="E328" s="17">
        <v>45762</v>
      </c>
      <c r="F328" s="18">
        <v>108.42</v>
      </c>
      <c r="G328" s="18">
        <v>146</v>
      </c>
      <c r="H328" s="18">
        <v>34.6615015679764</v>
      </c>
      <c r="I328" s="15" t="s">
        <v>54</v>
      </c>
      <c r="J328" s="15" t="s">
        <v>17</v>
      </c>
      <c r="K328" s="15" t="s">
        <v>72</v>
      </c>
      <c r="L328" s="15" t="s">
        <v>228</v>
      </c>
      <c r="M328" s="15" t="s">
        <v>28</v>
      </c>
    </row>
    <row r="329">
      <c r="A329" s="15" t="s">
        <v>726</v>
      </c>
      <c r="B329" s="15" t="s">
        <v>747</v>
      </c>
      <c r="C329" s="15" t="s">
        <v>748</v>
      </c>
      <c r="D329" s="16">
        <v>200</v>
      </c>
      <c r="E329" s="17">
        <v>45762</v>
      </c>
      <c r="F329" s="18">
        <v>120.93</v>
      </c>
      <c r="G329" s="18">
        <v>128</v>
      </c>
      <c r="H329" s="18">
        <v>5.84635739684114</v>
      </c>
      <c r="I329" s="15" t="s">
        <v>16</v>
      </c>
      <c r="J329" s="15" t="s">
        <v>17</v>
      </c>
      <c r="K329" s="15" t="s">
        <v>72</v>
      </c>
      <c r="L329" s="15" t="s">
        <v>228</v>
      </c>
      <c r="M329" s="15" t="s">
        <v>28</v>
      </c>
    </row>
    <row r="330">
      <c r="A330" s="15" t="s">
        <v>726</v>
      </c>
      <c r="B330" s="15" t="s">
        <v>749</v>
      </c>
      <c r="C330" s="15" t="s">
        <v>750</v>
      </c>
      <c r="D330" s="16">
        <v>200</v>
      </c>
      <c r="E330" s="17">
        <v>45762</v>
      </c>
      <c r="F330" s="18">
        <v>148.92</v>
      </c>
      <c r="G330" s="18">
        <v>165.5</v>
      </c>
      <c r="H330" s="18">
        <v>11.1334944936879</v>
      </c>
      <c r="I330" s="15" t="s">
        <v>54</v>
      </c>
      <c r="J330" s="15" t="s">
        <v>17</v>
      </c>
      <c r="K330" s="15" t="s">
        <v>72</v>
      </c>
      <c r="L330" s="15" t="s">
        <v>228</v>
      </c>
      <c r="M330" s="15" t="s">
        <v>28</v>
      </c>
    </row>
    <row r="331">
      <c r="A331" s="15" t="s">
        <v>726</v>
      </c>
      <c r="B331" s="15" t="s">
        <v>751</v>
      </c>
      <c r="C331" s="15" t="s">
        <v>752</v>
      </c>
      <c r="D331" s="16">
        <v>50</v>
      </c>
      <c r="E331" s="17">
        <v>45762</v>
      </c>
      <c r="F331" s="18">
        <v>79.99</v>
      </c>
      <c r="G331" s="18">
        <v>78</v>
      </c>
      <c r="H331" s="18">
        <v>-2.48781097637204</v>
      </c>
      <c r="I331" s="15" t="s">
        <v>16</v>
      </c>
      <c r="J331" s="15" t="s">
        <v>17</v>
      </c>
      <c r="K331" s="15" t="s">
        <v>72</v>
      </c>
      <c r="L331" s="15" t="s">
        <v>228</v>
      </c>
      <c r="M331" s="15" t="s">
        <v>28</v>
      </c>
    </row>
    <row r="332">
      <c r="A332" s="15" t="s">
        <v>726</v>
      </c>
      <c r="B332" s="15" t="s">
        <v>753</v>
      </c>
      <c r="C332" s="15" t="s">
        <v>754</v>
      </c>
      <c r="D332" s="16">
        <v>50</v>
      </c>
      <c r="E332" s="17">
        <v>45762</v>
      </c>
      <c r="F332" s="18">
        <v>75.45</v>
      </c>
      <c r="G332" s="18">
        <v>66</v>
      </c>
      <c r="H332" s="18">
        <v>-12.5248508946322</v>
      </c>
      <c r="I332" s="15" t="s">
        <v>16</v>
      </c>
      <c r="J332" s="15" t="s">
        <v>17</v>
      </c>
      <c r="K332" s="15" t="s">
        <v>72</v>
      </c>
      <c r="L332" s="15" t="s">
        <v>228</v>
      </c>
      <c r="M332" s="15" t="s">
        <v>28</v>
      </c>
    </row>
    <row r="333">
      <c r="A333" s="15" t="s">
        <v>726</v>
      </c>
      <c r="B333" s="15" t="s">
        <v>755</v>
      </c>
      <c r="C333" s="15" t="s">
        <v>756</v>
      </c>
      <c r="D333" s="16">
        <v>50</v>
      </c>
      <c r="E333" s="17">
        <v>45762</v>
      </c>
      <c r="F333" s="18">
        <v>82.84</v>
      </c>
      <c r="G333" s="18">
        <v>66</v>
      </c>
      <c r="H333" s="18">
        <v>-20.328343795268</v>
      </c>
      <c r="I333" s="15" t="s">
        <v>16</v>
      </c>
      <c r="J333" s="15" t="s">
        <v>17</v>
      </c>
      <c r="K333" s="15" t="s">
        <v>72</v>
      </c>
      <c r="L333" s="15" t="s">
        <v>228</v>
      </c>
      <c r="M333" s="15" t="s">
        <v>28</v>
      </c>
    </row>
    <row r="334">
      <c r="A334" s="15" t="s">
        <v>726</v>
      </c>
      <c r="B334" s="15" t="s">
        <v>757</v>
      </c>
      <c r="C334" s="15" t="s">
        <v>752</v>
      </c>
      <c r="D334" s="16">
        <v>50</v>
      </c>
      <c r="E334" s="17">
        <v>45763</v>
      </c>
      <c r="F334" s="18">
        <v>79.99</v>
      </c>
      <c r="G334" s="18">
        <v>78</v>
      </c>
      <c r="H334" s="18">
        <v>-2.48781097637204</v>
      </c>
      <c r="I334" s="15" t="s">
        <v>16</v>
      </c>
      <c r="J334" s="15" t="s">
        <v>17</v>
      </c>
      <c r="K334" s="15" t="s">
        <v>72</v>
      </c>
      <c r="L334" s="15" t="s">
        <v>228</v>
      </c>
      <c r="M334" s="15" t="s">
        <v>28</v>
      </c>
    </row>
    <row r="335">
      <c r="A335" s="15" t="s">
        <v>726</v>
      </c>
      <c r="B335" s="15" t="s">
        <v>758</v>
      </c>
      <c r="C335" s="15" t="s">
        <v>754</v>
      </c>
      <c r="D335" s="16">
        <v>50</v>
      </c>
      <c r="E335" s="17">
        <v>45763</v>
      </c>
      <c r="F335" s="18">
        <v>75.45</v>
      </c>
      <c r="G335" s="18">
        <v>66</v>
      </c>
      <c r="H335" s="18">
        <v>-12.5248508946322</v>
      </c>
      <c r="I335" s="15" t="s">
        <v>16</v>
      </c>
      <c r="J335" s="15" t="s">
        <v>17</v>
      </c>
      <c r="K335" s="15" t="s">
        <v>72</v>
      </c>
      <c r="L335" s="15" t="s">
        <v>228</v>
      </c>
      <c r="M335" s="15" t="s">
        <v>28</v>
      </c>
    </row>
    <row r="336">
      <c r="A336" s="15" t="s">
        <v>726</v>
      </c>
      <c r="B336" s="15" t="s">
        <v>759</v>
      </c>
      <c r="C336" s="15" t="s">
        <v>760</v>
      </c>
      <c r="D336" s="16">
        <v>14000</v>
      </c>
      <c r="E336" s="17">
        <v>45763</v>
      </c>
      <c r="F336" s="18">
        <v>401.42</v>
      </c>
      <c r="G336" s="18">
        <v>428.12</v>
      </c>
      <c r="H336" s="18">
        <v>6.6513875741119</v>
      </c>
      <c r="I336" s="15" t="s">
        <v>54</v>
      </c>
      <c r="J336" s="15" t="s">
        <v>44</v>
      </c>
      <c r="K336" s="15" t="s">
        <v>72</v>
      </c>
      <c r="L336" s="15" t="s">
        <v>228</v>
      </c>
      <c r="M336" s="15" t="s">
        <v>28</v>
      </c>
    </row>
    <row r="337">
      <c r="A337" s="15" t="s">
        <v>726</v>
      </c>
      <c r="B337" s="15" t="s">
        <v>761</v>
      </c>
      <c r="C337" s="15" t="s">
        <v>762</v>
      </c>
      <c r="D337" s="16">
        <v>100</v>
      </c>
      <c r="E337" s="17">
        <v>45763</v>
      </c>
      <c r="F337" s="18">
        <v>121.22</v>
      </c>
      <c r="G337" s="18">
        <v>146</v>
      </c>
      <c r="H337" s="18">
        <v>20.4421712588682</v>
      </c>
      <c r="I337" s="15" t="s">
        <v>54</v>
      </c>
      <c r="J337" s="15" t="s">
        <v>17</v>
      </c>
      <c r="K337" s="15" t="s">
        <v>72</v>
      </c>
      <c r="L337" s="15" t="s">
        <v>228</v>
      </c>
      <c r="M337" s="15" t="s">
        <v>28</v>
      </c>
    </row>
    <row r="338">
      <c r="A338" s="15" t="s">
        <v>726</v>
      </c>
      <c r="B338" s="15" t="s">
        <v>763</v>
      </c>
      <c r="C338" s="15" t="s">
        <v>764</v>
      </c>
      <c r="D338" s="16">
        <v>50</v>
      </c>
      <c r="E338" s="17">
        <v>45763</v>
      </c>
      <c r="F338" s="18">
        <v>68.79</v>
      </c>
      <c r="G338" s="18">
        <v>51</v>
      </c>
      <c r="H338" s="18">
        <v>-25.8613170518971</v>
      </c>
      <c r="I338" s="15" t="s">
        <v>54</v>
      </c>
      <c r="J338" s="15" t="s">
        <v>17</v>
      </c>
      <c r="K338" s="15" t="s">
        <v>72</v>
      </c>
      <c r="L338" s="15" t="s">
        <v>228</v>
      </c>
      <c r="M338" s="15" t="s">
        <v>28</v>
      </c>
    </row>
    <row r="339">
      <c r="A339" s="15" t="s">
        <v>726</v>
      </c>
      <c r="B339" s="15" t="s">
        <v>765</v>
      </c>
      <c r="C339" s="15" t="s">
        <v>766</v>
      </c>
      <c r="D339" s="16">
        <v>125</v>
      </c>
      <c r="E339" s="17">
        <v>45764</v>
      </c>
      <c r="F339" s="18">
        <v>161.32</v>
      </c>
      <c r="G339" s="18">
        <v>186.64</v>
      </c>
      <c r="H339" s="18">
        <v>15.6966177578793</v>
      </c>
      <c r="I339" s="15" t="s">
        <v>16</v>
      </c>
      <c r="J339" s="15" t="s">
        <v>17</v>
      </c>
      <c r="K339" s="15" t="s">
        <v>72</v>
      </c>
      <c r="L339" s="15" t="s">
        <v>33</v>
      </c>
      <c r="M339" s="15" t="s">
        <v>20</v>
      </c>
    </row>
    <row r="340">
      <c r="A340" s="15" t="s">
        <v>726</v>
      </c>
      <c r="B340" s="15" t="s">
        <v>767</v>
      </c>
      <c r="C340" s="15" t="s">
        <v>766</v>
      </c>
      <c r="D340" s="16">
        <v>1000</v>
      </c>
      <c r="E340" s="17">
        <v>45764</v>
      </c>
      <c r="F340" s="18">
        <v>441.97</v>
      </c>
      <c r="G340" s="18">
        <v>503.85</v>
      </c>
      <c r="H340" s="18">
        <v>14</v>
      </c>
      <c r="I340" s="15" t="s">
        <v>16</v>
      </c>
      <c r="J340" s="15" t="s">
        <v>17</v>
      </c>
      <c r="K340" s="15" t="s">
        <v>72</v>
      </c>
      <c r="L340" s="15" t="s">
        <v>33</v>
      </c>
      <c r="M340" s="15" t="s">
        <v>20</v>
      </c>
    </row>
    <row r="341">
      <c r="A341" s="15" t="s">
        <v>726</v>
      </c>
      <c r="B341" s="15" t="s">
        <v>768</v>
      </c>
      <c r="C341" s="15" t="s">
        <v>769</v>
      </c>
      <c r="D341" s="16">
        <v>50</v>
      </c>
      <c r="E341" s="17">
        <v>45764</v>
      </c>
      <c r="F341" s="18">
        <v>89.71</v>
      </c>
      <c r="G341" s="18">
        <v>78</v>
      </c>
      <c r="H341" s="18">
        <v>-13.0531713298406</v>
      </c>
      <c r="I341" s="15" t="s">
        <v>16</v>
      </c>
      <c r="J341" s="15" t="s">
        <v>17</v>
      </c>
      <c r="K341" s="15" t="s">
        <v>72</v>
      </c>
      <c r="L341" s="15" t="s">
        <v>228</v>
      </c>
      <c r="M341" s="15" t="s">
        <v>28</v>
      </c>
    </row>
    <row r="342">
      <c r="A342" s="15" t="s">
        <v>726</v>
      </c>
      <c r="B342" s="15" t="s">
        <v>770</v>
      </c>
      <c r="C342" s="15" t="s">
        <v>771</v>
      </c>
      <c r="D342" s="16">
        <v>200</v>
      </c>
      <c r="E342" s="17">
        <v>45769</v>
      </c>
      <c r="F342" s="18">
        <v>150.83</v>
      </c>
      <c r="G342" s="18">
        <v>165.5</v>
      </c>
      <c r="H342" s="18">
        <v>9.72618179407279</v>
      </c>
      <c r="I342" s="15" t="s">
        <v>54</v>
      </c>
      <c r="J342" s="15" t="s">
        <v>17</v>
      </c>
      <c r="K342" s="15" t="s">
        <v>72</v>
      </c>
      <c r="L342" s="15" t="s">
        <v>228</v>
      </c>
      <c r="M342" s="15" t="s">
        <v>28</v>
      </c>
    </row>
    <row r="343">
      <c r="A343" s="15" t="s">
        <v>726</v>
      </c>
      <c r="B343" s="15" t="s">
        <v>772</v>
      </c>
      <c r="C343" s="15" t="s">
        <v>773</v>
      </c>
      <c r="D343" s="16">
        <v>200</v>
      </c>
      <c r="E343" s="17">
        <v>45769</v>
      </c>
      <c r="F343" s="18">
        <v>150.83</v>
      </c>
      <c r="G343" s="18">
        <v>165.5</v>
      </c>
      <c r="H343" s="18">
        <v>9.72618179407279</v>
      </c>
      <c r="I343" s="15" t="s">
        <v>54</v>
      </c>
      <c r="J343" s="15" t="s">
        <v>17</v>
      </c>
      <c r="K343" s="15" t="s">
        <v>72</v>
      </c>
      <c r="L343" s="15" t="s">
        <v>228</v>
      </c>
      <c r="M343" s="15" t="s">
        <v>28</v>
      </c>
    </row>
    <row r="344">
      <c r="A344" s="15" t="s">
        <v>726</v>
      </c>
      <c r="B344" s="15" t="s">
        <v>774</v>
      </c>
      <c r="C344" s="15" t="s">
        <v>775</v>
      </c>
      <c r="D344" s="16">
        <v>40</v>
      </c>
      <c r="E344" s="17">
        <v>45769</v>
      </c>
      <c r="F344" s="18">
        <v>480.9</v>
      </c>
      <c r="G344" s="18">
        <v>487.6</v>
      </c>
      <c r="H344" s="18">
        <v>1.39322104387608</v>
      </c>
      <c r="I344" s="15" t="s">
        <v>86</v>
      </c>
      <c r="J344" s="15" t="s">
        <v>44</v>
      </c>
      <c r="K344" s="15" t="s">
        <v>72</v>
      </c>
      <c r="L344" s="15" t="s">
        <v>228</v>
      </c>
      <c r="M344" s="15" t="s">
        <v>28</v>
      </c>
    </row>
    <row r="345">
      <c r="A345" s="15" t="s">
        <v>726</v>
      </c>
      <c r="B345" s="15" t="s">
        <v>776</v>
      </c>
      <c r="C345" s="15" t="s">
        <v>777</v>
      </c>
      <c r="D345" s="16">
        <v>3500</v>
      </c>
      <c r="E345" s="17">
        <v>45770</v>
      </c>
      <c r="F345" s="18">
        <v>575.1</v>
      </c>
      <c r="G345" s="18">
        <v>915.25</v>
      </c>
      <c r="H345" s="18">
        <v>59.1462354373152</v>
      </c>
      <c r="I345" s="15" t="s">
        <v>16</v>
      </c>
      <c r="J345" s="15" t="s">
        <v>44</v>
      </c>
      <c r="K345" s="15" t="s">
        <v>72</v>
      </c>
      <c r="L345" s="15" t="s">
        <v>228</v>
      </c>
      <c r="M345" s="15" t="s">
        <v>28</v>
      </c>
    </row>
    <row r="346">
      <c r="A346" s="15" t="s">
        <v>778</v>
      </c>
      <c r="B346" s="15" t="s">
        <v>779</v>
      </c>
      <c r="C346" s="15" t="s">
        <v>780</v>
      </c>
      <c r="D346" s="16">
        <v>50</v>
      </c>
      <c r="E346" s="17">
        <v>45763</v>
      </c>
      <c r="F346" s="18">
        <v>348.68</v>
      </c>
      <c r="G346" s="18">
        <v>463.6</v>
      </c>
      <c r="H346" s="18">
        <v>32.96</v>
      </c>
      <c r="I346" s="15" t="s">
        <v>86</v>
      </c>
      <c r="J346" s="15" t="s">
        <v>17</v>
      </c>
      <c r="K346" s="15" t="s">
        <v>18</v>
      </c>
      <c r="L346" s="15" t="s">
        <v>87</v>
      </c>
      <c r="M346" s="15" t="s">
        <v>20</v>
      </c>
    </row>
    <row r="347">
      <c r="A347" s="15" t="s">
        <v>778</v>
      </c>
      <c r="B347" s="15" t="s">
        <v>781</v>
      </c>
      <c r="C347" s="15" t="s">
        <v>782</v>
      </c>
      <c r="D347" s="16">
        <v>500</v>
      </c>
      <c r="E347" s="17">
        <v>45764</v>
      </c>
      <c r="F347" s="18">
        <v>148.66</v>
      </c>
      <c r="G347" s="18">
        <v>167.52</v>
      </c>
      <c r="H347" s="18">
        <v>12.69</v>
      </c>
      <c r="I347" s="15" t="s">
        <v>16</v>
      </c>
      <c r="J347" s="15" t="s">
        <v>17</v>
      </c>
      <c r="K347" s="15" t="s">
        <v>18</v>
      </c>
      <c r="L347" s="15" t="s">
        <v>87</v>
      </c>
      <c r="M347" s="15" t="s">
        <v>28</v>
      </c>
    </row>
    <row r="348">
      <c r="A348" s="15" t="s">
        <v>778</v>
      </c>
      <c r="B348" s="15" t="s">
        <v>783</v>
      </c>
      <c r="C348" s="15" t="s">
        <v>784</v>
      </c>
      <c r="D348" s="16">
        <v>10</v>
      </c>
      <c r="E348" s="17">
        <v>45769</v>
      </c>
      <c r="F348" s="18">
        <v>148.95</v>
      </c>
      <c r="G348" s="18">
        <v>219.99</v>
      </c>
      <c r="H348" s="18">
        <v>47.693856998993</v>
      </c>
      <c r="I348" s="15" t="s">
        <v>54</v>
      </c>
      <c r="J348" s="15" t="s">
        <v>17</v>
      </c>
      <c r="K348" s="15" t="s">
        <v>18</v>
      </c>
      <c r="L348" s="15" t="s">
        <v>87</v>
      </c>
      <c r="M348" s="15" t="s">
        <v>28</v>
      </c>
    </row>
    <row r="349">
      <c r="A349" s="15" t="s">
        <v>785</v>
      </c>
      <c r="B349" s="15" t="s">
        <v>786</v>
      </c>
      <c r="C349" s="15" t="s">
        <v>787</v>
      </c>
      <c r="D349" s="16">
        <v>100</v>
      </c>
      <c r="E349" s="17">
        <v>45757</v>
      </c>
      <c r="F349" s="18">
        <v>50.51</v>
      </c>
      <c r="G349" s="18">
        <v>55.56</v>
      </c>
      <c r="H349" s="18">
        <v>10</v>
      </c>
      <c r="I349" s="15" t="s">
        <v>16</v>
      </c>
      <c r="J349" s="15" t="s">
        <v>17</v>
      </c>
      <c r="K349" s="15" t="s">
        <v>18</v>
      </c>
      <c r="L349" s="15" t="s">
        <v>87</v>
      </c>
      <c r="M349" s="15" t="s">
        <v>28</v>
      </c>
    </row>
    <row r="350">
      <c r="A350" s="15" t="s">
        <v>785</v>
      </c>
      <c r="B350" s="15" t="s">
        <v>788</v>
      </c>
      <c r="C350" s="15" t="s">
        <v>789</v>
      </c>
      <c r="D350" s="16">
        <v>500</v>
      </c>
      <c r="E350" s="17">
        <v>45761</v>
      </c>
      <c r="F350" s="18">
        <v>50.62</v>
      </c>
      <c r="G350" s="18">
        <v>55</v>
      </c>
      <c r="H350" s="18">
        <v>8.65270644014224</v>
      </c>
      <c r="I350" s="15" t="s">
        <v>54</v>
      </c>
      <c r="J350" s="15" t="s">
        <v>17</v>
      </c>
      <c r="K350" s="15" t="s">
        <v>18</v>
      </c>
      <c r="L350" s="15" t="s">
        <v>87</v>
      </c>
      <c r="M350" s="15" t="s">
        <v>28</v>
      </c>
    </row>
    <row r="351">
      <c r="A351" s="15" t="s">
        <v>790</v>
      </c>
      <c r="B351" s="15" t="s">
        <v>791</v>
      </c>
      <c r="C351" s="15" t="s">
        <v>792</v>
      </c>
      <c r="D351" s="16">
        <v>2500</v>
      </c>
      <c r="E351" s="17">
        <v>45758</v>
      </c>
      <c r="F351" s="18">
        <v>148.97</v>
      </c>
      <c r="G351" s="18">
        <v>108</v>
      </c>
      <c r="H351" s="18">
        <v>-27.5</v>
      </c>
      <c r="I351" s="15" t="s">
        <v>133</v>
      </c>
      <c r="J351" s="15" t="s">
        <v>17</v>
      </c>
      <c r="K351" s="15" t="s">
        <v>793</v>
      </c>
      <c r="L351" s="15" t="s">
        <v>19</v>
      </c>
      <c r="M351" s="15" t="s">
        <v>28</v>
      </c>
    </row>
    <row r="352">
      <c r="A352" s="15" t="s">
        <v>790</v>
      </c>
      <c r="B352" s="15" t="s">
        <v>794</v>
      </c>
      <c r="C352" s="15" t="s">
        <v>795</v>
      </c>
      <c r="D352" s="16">
        <v>500</v>
      </c>
      <c r="E352" s="17">
        <v>45758</v>
      </c>
      <c r="F352" s="18">
        <v>139.08</v>
      </c>
      <c r="G352" s="18">
        <v>86.92</v>
      </c>
      <c r="H352" s="18">
        <v>-37.5</v>
      </c>
      <c r="I352" s="15" t="s">
        <v>16</v>
      </c>
      <c r="J352" s="15" t="s">
        <v>17</v>
      </c>
      <c r="K352" s="15" t="s">
        <v>18</v>
      </c>
      <c r="L352" s="15" t="s">
        <v>19</v>
      </c>
      <c r="M352" s="15" t="s">
        <v>20</v>
      </c>
    </row>
    <row r="353">
      <c r="A353" s="15" t="s">
        <v>790</v>
      </c>
      <c r="B353" s="15" t="s">
        <v>796</v>
      </c>
      <c r="C353" s="15" t="s">
        <v>797</v>
      </c>
      <c r="D353" s="16">
        <v>2000</v>
      </c>
      <c r="E353" s="17">
        <v>45758</v>
      </c>
      <c r="F353" s="18">
        <v>86.19</v>
      </c>
      <c r="G353" s="18">
        <v>49.14</v>
      </c>
      <c r="H353" s="18">
        <v>-42.9864253393665</v>
      </c>
      <c r="I353" s="15" t="s">
        <v>54</v>
      </c>
      <c r="J353" s="15" t="s">
        <v>17</v>
      </c>
      <c r="K353" s="15" t="s">
        <v>793</v>
      </c>
      <c r="L353" s="15" t="s">
        <v>19</v>
      </c>
      <c r="M353" s="15" t="s">
        <v>28</v>
      </c>
    </row>
    <row r="354">
      <c r="A354" s="15" t="s">
        <v>790</v>
      </c>
      <c r="B354" s="15" t="s">
        <v>798</v>
      </c>
      <c r="C354" s="15" t="s">
        <v>799</v>
      </c>
      <c r="D354" s="16">
        <v>6000</v>
      </c>
      <c r="E354" s="17">
        <v>45762</v>
      </c>
      <c r="F354" s="18">
        <v>1659.48</v>
      </c>
      <c r="G354" s="18">
        <v>1049.75</v>
      </c>
      <c r="H354" s="18">
        <v>-36.7422325065683</v>
      </c>
      <c r="I354" s="15" t="s">
        <v>16</v>
      </c>
      <c r="J354" s="15" t="s">
        <v>44</v>
      </c>
      <c r="K354" s="15" t="s">
        <v>18</v>
      </c>
      <c r="L354" s="15" t="s">
        <v>19</v>
      </c>
      <c r="M354" s="15" t="s">
        <v>20</v>
      </c>
    </row>
    <row r="355">
      <c r="A355" s="15" t="s">
        <v>790</v>
      </c>
      <c r="B355" s="15" t="s">
        <v>800</v>
      </c>
      <c r="C355" s="15" t="s">
        <v>801</v>
      </c>
      <c r="D355" s="16">
        <v>500</v>
      </c>
      <c r="E355" s="17">
        <v>45762</v>
      </c>
      <c r="F355" s="18">
        <v>396.04</v>
      </c>
      <c r="G355" s="18">
        <v>247.52</v>
      </c>
      <c r="H355" s="18">
        <v>-37.5</v>
      </c>
      <c r="I355" s="15" t="s">
        <v>16</v>
      </c>
      <c r="J355" s="15" t="s">
        <v>17</v>
      </c>
      <c r="K355" s="15" t="s">
        <v>793</v>
      </c>
      <c r="L355" s="15" t="s">
        <v>19</v>
      </c>
      <c r="M355" s="15" t="s">
        <v>28</v>
      </c>
    </row>
    <row r="356">
      <c r="A356" s="15" t="s">
        <v>790</v>
      </c>
      <c r="B356" s="15" t="s">
        <v>802</v>
      </c>
      <c r="C356" s="15" t="s">
        <v>803</v>
      </c>
      <c r="D356" s="16">
        <v>500</v>
      </c>
      <c r="E356" s="17">
        <v>45762</v>
      </c>
      <c r="F356" s="18">
        <v>89.93</v>
      </c>
      <c r="G356" s="18">
        <v>54</v>
      </c>
      <c r="H356" s="18">
        <v>-39.9532970087846</v>
      </c>
      <c r="I356" s="15" t="s">
        <v>16</v>
      </c>
      <c r="J356" s="15" t="s">
        <v>17</v>
      </c>
      <c r="K356" s="15" t="s">
        <v>18</v>
      </c>
      <c r="L356" s="15" t="s">
        <v>27</v>
      </c>
      <c r="M356" s="15" t="s">
        <v>20</v>
      </c>
    </row>
    <row r="357">
      <c r="A357" s="15" t="s">
        <v>790</v>
      </c>
      <c r="B357" s="15" t="s">
        <v>804</v>
      </c>
      <c r="C357" s="15" t="s">
        <v>805</v>
      </c>
      <c r="D357" s="16">
        <v>500</v>
      </c>
      <c r="E357" s="17">
        <v>45762</v>
      </c>
      <c r="F357" s="18">
        <v>165.1</v>
      </c>
      <c r="G357" s="18">
        <v>99.06</v>
      </c>
      <c r="H357" s="18">
        <v>-40</v>
      </c>
      <c r="I357" s="15" t="s">
        <v>16</v>
      </c>
      <c r="J357" s="15" t="s">
        <v>17</v>
      </c>
      <c r="K357" s="15" t="s">
        <v>18</v>
      </c>
      <c r="L357" s="15" t="s">
        <v>27</v>
      </c>
      <c r="M357" s="15" t="s">
        <v>20</v>
      </c>
    </row>
    <row r="358">
      <c r="A358" s="15" t="s">
        <v>790</v>
      </c>
      <c r="B358" s="15" t="s">
        <v>806</v>
      </c>
      <c r="C358" s="15" t="s">
        <v>807</v>
      </c>
      <c r="D358" s="16">
        <v>100</v>
      </c>
      <c r="E358" s="17">
        <v>45762</v>
      </c>
      <c r="F358" s="18">
        <v>21.97</v>
      </c>
      <c r="G358" s="18">
        <v>12.5</v>
      </c>
      <c r="H358" s="18">
        <v>-43.1042330450614</v>
      </c>
      <c r="I358" s="15" t="s">
        <v>16</v>
      </c>
      <c r="J358" s="15" t="s">
        <v>17</v>
      </c>
      <c r="K358" s="15" t="s">
        <v>18</v>
      </c>
      <c r="L358" s="15" t="s">
        <v>27</v>
      </c>
      <c r="M358" s="15" t="s">
        <v>20</v>
      </c>
    </row>
    <row r="359">
      <c r="A359" s="15" t="s">
        <v>790</v>
      </c>
      <c r="B359" s="15" t="s">
        <v>808</v>
      </c>
      <c r="C359" s="15" t="s">
        <v>809</v>
      </c>
      <c r="D359" s="16">
        <v>3000</v>
      </c>
      <c r="E359" s="17">
        <v>45763</v>
      </c>
      <c r="F359" s="18">
        <v>151.36</v>
      </c>
      <c r="G359" s="18">
        <v>113.52</v>
      </c>
      <c r="H359" s="18">
        <v>-25</v>
      </c>
      <c r="I359" s="15" t="s">
        <v>16</v>
      </c>
      <c r="J359" s="15" t="s">
        <v>17</v>
      </c>
      <c r="K359" s="15" t="s">
        <v>793</v>
      </c>
      <c r="L359" s="15" t="s">
        <v>19</v>
      </c>
      <c r="M359" s="15" t="s">
        <v>20</v>
      </c>
    </row>
    <row r="360">
      <c r="A360" s="15" t="s">
        <v>790</v>
      </c>
      <c r="B360" s="15" t="s">
        <v>810</v>
      </c>
      <c r="C360" s="15" t="s">
        <v>811</v>
      </c>
      <c r="D360" s="16">
        <v>500</v>
      </c>
      <c r="E360" s="17">
        <v>45763</v>
      </c>
      <c r="F360" s="18">
        <v>49.57</v>
      </c>
      <c r="G360" s="18">
        <v>30.98</v>
      </c>
      <c r="H360" s="18">
        <v>-37.5</v>
      </c>
      <c r="I360" s="15" t="s">
        <v>16</v>
      </c>
      <c r="J360" s="15" t="s">
        <v>17</v>
      </c>
      <c r="K360" s="15" t="s">
        <v>793</v>
      </c>
      <c r="L360" s="15" t="s">
        <v>19</v>
      </c>
      <c r="M360" s="15" t="s">
        <v>28</v>
      </c>
    </row>
    <row r="361">
      <c r="A361" s="15" t="s">
        <v>790</v>
      </c>
      <c r="B361" s="15" t="s">
        <v>812</v>
      </c>
      <c r="C361" s="15" t="s">
        <v>813</v>
      </c>
      <c r="D361" s="16">
        <v>2000</v>
      </c>
      <c r="E361" s="17">
        <v>45763</v>
      </c>
      <c r="F361" s="18">
        <v>96.27</v>
      </c>
      <c r="G361" s="18">
        <v>52.95</v>
      </c>
      <c r="H361" s="18">
        <v>-45</v>
      </c>
      <c r="I361" s="15" t="s">
        <v>54</v>
      </c>
      <c r="J361" s="15" t="s">
        <v>17</v>
      </c>
      <c r="K361" s="15" t="s">
        <v>793</v>
      </c>
      <c r="L361" s="15" t="s">
        <v>19</v>
      </c>
      <c r="M361" s="15" t="s">
        <v>28</v>
      </c>
    </row>
    <row r="362">
      <c r="A362" s="15" t="s">
        <v>790</v>
      </c>
      <c r="B362" s="15" t="s">
        <v>814</v>
      </c>
      <c r="C362" s="15" t="s">
        <v>815</v>
      </c>
      <c r="D362" s="16">
        <v>170</v>
      </c>
      <c r="E362" s="17">
        <v>45764</v>
      </c>
      <c r="F362" s="18">
        <v>873.33</v>
      </c>
      <c r="G362" s="18">
        <v>521.9</v>
      </c>
      <c r="H362" s="18">
        <v>-40.2402299245417</v>
      </c>
      <c r="I362" s="15" t="s">
        <v>54</v>
      </c>
      <c r="J362" s="15" t="s">
        <v>44</v>
      </c>
      <c r="K362" s="15" t="s">
        <v>793</v>
      </c>
      <c r="L362" s="15" t="s">
        <v>816</v>
      </c>
      <c r="M362" s="15" t="s">
        <v>28</v>
      </c>
    </row>
    <row r="363">
      <c r="A363" s="15" t="s">
        <v>790</v>
      </c>
      <c r="B363" s="15" t="s">
        <v>817</v>
      </c>
      <c r="C363" s="15" t="s">
        <v>818</v>
      </c>
      <c r="D363" s="16">
        <v>500</v>
      </c>
      <c r="E363" s="17">
        <v>45764</v>
      </c>
      <c r="F363" s="18">
        <v>42.33</v>
      </c>
      <c r="G363" s="18">
        <v>21.16</v>
      </c>
      <c r="H363" s="18">
        <v>-50.01</v>
      </c>
      <c r="I363" s="15" t="s">
        <v>16</v>
      </c>
      <c r="J363" s="15" t="s">
        <v>17</v>
      </c>
      <c r="K363" s="15" t="s">
        <v>18</v>
      </c>
      <c r="L363" s="15" t="s">
        <v>33</v>
      </c>
      <c r="M363" s="15" t="s">
        <v>20</v>
      </c>
    </row>
    <row r="364">
      <c r="A364" s="15" t="s">
        <v>790</v>
      </c>
      <c r="B364" s="15" t="s">
        <v>819</v>
      </c>
      <c r="C364" s="15" t="s">
        <v>820</v>
      </c>
      <c r="D364" s="16">
        <v>700</v>
      </c>
      <c r="E364" s="17">
        <v>45764</v>
      </c>
      <c r="F364" s="18">
        <v>63.76</v>
      </c>
      <c r="G364" s="18">
        <v>35.07</v>
      </c>
      <c r="H364" s="18">
        <v>-45</v>
      </c>
      <c r="I364" s="15" t="s">
        <v>54</v>
      </c>
      <c r="J364" s="15" t="s">
        <v>17</v>
      </c>
      <c r="K364" s="15" t="s">
        <v>18</v>
      </c>
      <c r="L364" s="15" t="s">
        <v>33</v>
      </c>
      <c r="M364" s="15" t="s">
        <v>20</v>
      </c>
    </row>
    <row r="365">
      <c r="A365" s="15" t="s">
        <v>790</v>
      </c>
      <c r="B365" s="15" t="s">
        <v>821</v>
      </c>
      <c r="C365" s="15" t="s">
        <v>822</v>
      </c>
      <c r="D365" s="16">
        <v>500</v>
      </c>
      <c r="E365" s="17">
        <v>45764</v>
      </c>
      <c r="F365" s="18">
        <v>63.16</v>
      </c>
      <c r="G365" s="18">
        <v>33.16</v>
      </c>
      <c r="H365" s="18">
        <v>-47.5</v>
      </c>
      <c r="I365" s="15" t="s">
        <v>54</v>
      </c>
      <c r="J365" s="15" t="s">
        <v>17</v>
      </c>
      <c r="K365" s="15" t="s">
        <v>18</v>
      </c>
      <c r="L365" s="15" t="s">
        <v>33</v>
      </c>
      <c r="M365" s="15" t="s">
        <v>20</v>
      </c>
    </row>
    <row r="366">
      <c r="A366" s="15" t="s">
        <v>790</v>
      </c>
      <c r="B366" s="15" t="s">
        <v>823</v>
      </c>
      <c r="C366" s="15" t="s">
        <v>824</v>
      </c>
      <c r="D366" s="16">
        <v>1000</v>
      </c>
      <c r="E366" s="17">
        <v>45764</v>
      </c>
      <c r="F366" s="18">
        <v>190.42</v>
      </c>
      <c r="G366" s="18">
        <v>123.77</v>
      </c>
      <c r="H366" s="18">
        <v>-35</v>
      </c>
      <c r="I366" s="15" t="s">
        <v>54</v>
      </c>
      <c r="J366" s="15" t="s">
        <v>17</v>
      </c>
      <c r="K366" s="15" t="s">
        <v>18</v>
      </c>
      <c r="L366" s="15" t="s">
        <v>33</v>
      </c>
      <c r="M366" s="15" t="s">
        <v>20</v>
      </c>
    </row>
    <row r="367">
      <c r="A367" s="15" t="s">
        <v>790</v>
      </c>
      <c r="B367" s="15" t="s">
        <v>825</v>
      </c>
      <c r="C367" s="15" t="s">
        <v>826</v>
      </c>
      <c r="D367" s="16">
        <v>500</v>
      </c>
      <c r="E367" s="17">
        <v>45764</v>
      </c>
      <c r="F367" s="18">
        <v>198.78</v>
      </c>
      <c r="G367" s="18">
        <v>123.24</v>
      </c>
      <c r="H367" s="18">
        <v>-38</v>
      </c>
      <c r="I367" s="15" t="s">
        <v>16</v>
      </c>
      <c r="J367" s="15" t="s">
        <v>17</v>
      </c>
      <c r="K367" s="15" t="s">
        <v>18</v>
      </c>
      <c r="L367" s="15" t="s">
        <v>72</v>
      </c>
      <c r="M367" s="15" t="s">
        <v>20</v>
      </c>
    </row>
    <row r="368">
      <c r="A368" s="15" t="s">
        <v>790</v>
      </c>
      <c r="B368" s="15" t="s">
        <v>827</v>
      </c>
      <c r="C368" s="15" t="s">
        <v>828</v>
      </c>
      <c r="D368" s="16">
        <v>1000</v>
      </c>
      <c r="E368" s="17">
        <v>45769</v>
      </c>
      <c r="F368" s="18">
        <v>279.09</v>
      </c>
      <c r="G368" s="18">
        <v>167.45</v>
      </c>
      <c r="H368" s="18">
        <v>-40</v>
      </c>
      <c r="I368" s="15" t="s">
        <v>16</v>
      </c>
      <c r="J368" s="15" t="s">
        <v>17</v>
      </c>
      <c r="K368" s="15" t="s">
        <v>18</v>
      </c>
      <c r="L368" s="15" t="s">
        <v>27</v>
      </c>
      <c r="M368" s="15" t="s">
        <v>20</v>
      </c>
    </row>
    <row r="369">
      <c r="A369" s="15" t="s">
        <v>790</v>
      </c>
      <c r="B369" s="15" t="s">
        <v>829</v>
      </c>
      <c r="C369" s="15" t="s">
        <v>830</v>
      </c>
      <c r="D369" s="16">
        <v>300</v>
      </c>
      <c r="E369" s="17">
        <v>45769</v>
      </c>
      <c r="F369" s="18">
        <v>683.5</v>
      </c>
      <c r="G369" s="18">
        <v>396.43</v>
      </c>
      <c r="H369" s="18">
        <v>-42</v>
      </c>
      <c r="I369" s="15" t="s">
        <v>86</v>
      </c>
      <c r="J369" s="15" t="s">
        <v>17</v>
      </c>
      <c r="K369" s="15" t="s">
        <v>18</v>
      </c>
      <c r="L369" s="15" t="s">
        <v>27</v>
      </c>
      <c r="M369" s="15" t="s">
        <v>20</v>
      </c>
    </row>
    <row r="370">
      <c r="A370" s="15" t="s">
        <v>831</v>
      </c>
      <c r="B370" s="15" t="s">
        <v>832</v>
      </c>
      <c r="C370" s="15" t="s">
        <v>833</v>
      </c>
      <c r="D370" s="16">
        <v>400</v>
      </c>
      <c r="E370" s="17">
        <v>45762</v>
      </c>
      <c r="F370" s="18">
        <v>497.52</v>
      </c>
      <c r="G370" s="18">
        <v>610</v>
      </c>
      <c r="H370" s="18">
        <v>22.6081363563274</v>
      </c>
      <c r="I370" s="15" t="s">
        <v>291</v>
      </c>
      <c r="J370" s="15" t="s">
        <v>17</v>
      </c>
      <c r="K370" s="15" t="s">
        <v>72</v>
      </c>
      <c r="L370" s="15" t="s">
        <v>72</v>
      </c>
      <c r="M370" s="15" t="s">
        <v>28</v>
      </c>
    </row>
    <row r="371">
      <c r="A371" s="15" t="s">
        <v>834</v>
      </c>
      <c r="B371" s="15" t="s">
        <v>835</v>
      </c>
      <c r="C371" s="15" t="s">
        <v>836</v>
      </c>
      <c r="D371" s="16">
        <v>250</v>
      </c>
      <c r="E371" s="17">
        <v>45757</v>
      </c>
      <c r="F371" s="18">
        <v>54.4</v>
      </c>
      <c r="G371" s="18">
        <v>60</v>
      </c>
      <c r="H371" s="18">
        <v>10.2941176470588</v>
      </c>
      <c r="I371" s="15" t="s">
        <v>16</v>
      </c>
      <c r="J371" s="15" t="s">
        <v>17</v>
      </c>
      <c r="K371" s="15" t="s">
        <v>793</v>
      </c>
      <c r="L371" s="15" t="s">
        <v>33</v>
      </c>
      <c r="M371" s="15" t="s">
        <v>20</v>
      </c>
    </row>
    <row r="372">
      <c r="A372" s="15" t="s">
        <v>834</v>
      </c>
      <c r="B372" s="15" t="s">
        <v>837</v>
      </c>
      <c r="C372" s="15" t="s">
        <v>838</v>
      </c>
      <c r="D372" s="16">
        <v>10000</v>
      </c>
      <c r="E372" s="17">
        <v>45757</v>
      </c>
      <c r="F372" s="18">
        <v>277.66</v>
      </c>
      <c r="G372" s="18">
        <v>335.8</v>
      </c>
      <c r="H372" s="18">
        <v>20.9392782539797</v>
      </c>
      <c r="I372" s="15" t="s">
        <v>54</v>
      </c>
      <c r="J372" s="15" t="s">
        <v>17</v>
      </c>
      <c r="K372" s="15" t="s">
        <v>26</v>
      </c>
      <c r="L372" s="15" t="s">
        <v>50</v>
      </c>
      <c r="M372" s="15" t="s">
        <v>20</v>
      </c>
    </row>
    <row r="373">
      <c r="A373" s="15" t="s">
        <v>834</v>
      </c>
      <c r="B373" s="15" t="s">
        <v>839</v>
      </c>
      <c r="C373" s="15" t="s">
        <v>840</v>
      </c>
      <c r="D373" s="16">
        <v>20000</v>
      </c>
      <c r="E373" s="17">
        <v>45763</v>
      </c>
      <c r="F373" s="18">
        <v>1352.69</v>
      </c>
      <c r="G373" s="18">
        <v>1623.23</v>
      </c>
      <c r="H373" s="18">
        <v>20</v>
      </c>
      <c r="I373" s="15" t="s">
        <v>841</v>
      </c>
      <c r="J373" s="15" t="s">
        <v>17</v>
      </c>
      <c r="K373" s="15" t="s">
        <v>793</v>
      </c>
      <c r="L373" s="15" t="s">
        <v>33</v>
      </c>
      <c r="M373" s="15" t="s">
        <v>20</v>
      </c>
    </row>
    <row r="374">
      <c r="A374" s="15" t="s">
        <v>834</v>
      </c>
      <c r="B374" s="15" t="s">
        <v>842</v>
      </c>
      <c r="C374" s="15" t="s">
        <v>843</v>
      </c>
      <c r="D374" s="16">
        <v>1750</v>
      </c>
      <c r="E374" s="17">
        <v>45763</v>
      </c>
      <c r="F374" s="18">
        <v>233.27</v>
      </c>
      <c r="G374" s="18">
        <v>256.6</v>
      </c>
      <c r="H374" s="18">
        <v>10</v>
      </c>
      <c r="I374" s="15" t="s">
        <v>16</v>
      </c>
      <c r="J374" s="15" t="s">
        <v>17</v>
      </c>
      <c r="K374" s="15" t="s">
        <v>793</v>
      </c>
      <c r="L374" s="15" t="s">
        <v>33</v>
      </c>
      <c r="M374" s="15" t="s">
        <v>375</v>
      </c>
    </row>
    <row r="375">
      <c r="A375" s="15" t="s">
        <v>834</v>
      </c>
      <c r="B375" s="15" t="s">
        <v>844</v>
      </c>
      <c r="C375" s="15" t="s">
        <v>845</v>
      </c>
      <c r="D375" s="16">
        <v>55500</v>
      </c>
      <c r="E375" s="17">
        <v>45769</v>
      </c>
      <c r="F375" s="18">
        <v>464.81</v>
      </c>
      <c r="G375" s="18">
        <v>418.33</v>
      </c>
      <c r="H375" s="18">
        <v>-10</v>
      </c>
      <c r="I375" s="15" t="s">
        <v>16</v>
      </c>
      <c r="J375" s="15" t="s">
        <v>17</v>
      </c>
      <c r="K375" s="15" t="s">
        <v>26</v>
      </c>
      <c r="L375" s="15" t="s">
        <v>33</v>
      </c>
      <c r="M375" s="15" t="s">
        <v>20</v>
      </c>
    </row>
    <row r="376">
      <c r="A376" s="15" t="s">
        <v>834</v>
      </c>
      <c r="B376" s="15" t="s">
        <v>846</v>
      </c>
      <c r="C376" s="15" t="s">
        <v>847</v>
      </c>
      <c r="D376" s="16">
        <v>4200</v>
      </c>
      <c r="E376" s="17">
        <v>45769</v>
      </c>
      <c r="F376" s="18">
        <v>325.64</v>
      </c>
      <c r="G376" s="18">
        <v>358.2</v>
      </c>
      <c r="H376" s="18">
        <v>10</v>
      </c>
      <c r="I376" s="15" t="s">
        <v>16</v>
      </c>
      <c r="J376" s="15" t="s">
        <v>17</v>
      </c>
      <c r="K376" s="15" t="s">
        <v>793</v>
      </c>
      <c r="L376" s="15" t="s">
        <v>33</v>
      </c>
      <c r="M376" s="15" t="s">
        <v>20</v>
      </c>
    </row>
    <row r="377">
      <c r="A377" s="15" t="s">
        <v>848</v>
      </c>
      <c r="B377" s="15" t="s">
        <v>849</v>
      </c>
      <c r="C377" s="15" t="s">
        <v>850</v>
      </c>
      <c r="D377" s="16">
        <v>500</v>
      </c>
      <c r="E377" s="17">
        <v>45757</v>
      </c>
      <c r="F377" s="18">
        <v>268.44</v>
      </c>
      <c r="G377" s="18">
        <v>295.28</v>
      </c>
      <c r="H377" s="18">
        <v>10</v>
      </c>
      <c r="I377" s="15" t="s">
        <v>54</v>
      </c>
      <c r="J377" s="15" t="s">
        <v>17</v>
      </c>
      <c r="K377" s="15" t="s">
        <v>26</v>
      </c>
      <c r="L377" s="15" t="s">
        <v>504</v>
      </c>
      <c r="M377" s="15" t="s">
        <v>375</v>
      </c>
    </row>
    <row r="378">
      <c r="A378" s="15" t="s">
        <v>848</v>
      </c>
      <c r="B378" s="15" t="s">
        <v>851</v>
      </c>
      <c r="C378" s="15" t="s">
        <v>852</v>
      </c>
      <c r="D378" s="16">
        <v>5000</v>
      </c>
      <c r="E378" s="17">
        <v>45758</v>
      </c>
      <c r="F378" s="18">
        <v>190.39</v>
      </c>
      <c r="G378" s="18">
        <v>209.69</v>
      </c>
      <c r="H378" s="18">
        <v>10.1353296861503</v>
      </c>
      <c r="I378" s="15" t="s">
        <v>16</v>
      </c>
      <c r="J378" s="15" t="s">
        <v>17</v>
      </c>
      <c r="K378" s="15" t="s">
        <v>26</v>
      </c>
      <c r="L378" s="15" t="s">
        <v>27</v>
      </c>
      <c r="M378" s="15" t="s">
        <v>20</v>
      </c>
    </row>
    <row r="379">
      <c r="A379" s="15" t="s">
        <v>848</v>
      </c>
      <c r="B379" s="15" t="s">
        <v>853</v>
      </c>
      <c r="C379" s="15" t="s">
        <v>854</v>
      </c>
      <c r="D379" s="16">
        <v>500</v>
      </c>
      <c r="E379" s="17">
        <v>45763</v>
      </c>
      <c r="F379" s="18">
        <v>50.04</v>
      </c>
      <c r="G379" s="18">
        <v>55.04</v>
      </c>
      <c r="H379" s="18">
        <v>10</v>
      </c>
      <c r="I379" s="15" t="s">
        <v>54</v>
      </c>
      <c r="J379" s="15" t="s">
        <v>17</v>
      </c>
      <c r="K379" s="15" t="s">
        <v>26</v>
      </c>
      <c r="L379" s="15" t="s">
        <v>33</v>
      </c>
      <c r="M379" s="15" t="s">
        <v>375</v>
      </c>
    </row>
    <row r="380">
      <c r="A380" s="15" t="s">
        <v>848</v>
      </c>
      <c r="B380" s="15" t="s">
        <v>855</v>
      </c>
      <c r="C380" s="15" t="s">
        <v>854</v>
      </c>
      <c r="D380" s="16">
        <v>2000</v>
      </c>
      <c r="E380" s="17">
        <v>45763</v>
      </c>
      <c r="F380" s="18">
        <v>105.03</v>
      </c>
      <c r="G380" s="18">
        <v>115.53</v>
      </c>
      <c r="H380" s="18">
        <v>10</v>
      </c>
      <c r="I380" s="15" t="s">
        <v>54</v>
      </c>
      <c r="J380" s="15" t="s">
        <v>17</v>
      </c>
      <c r="K380" s="15" t="s">
        <v>26</v>
      </c>
      <c r="L380" s="15" t="s">
        <v>33</v>
      </c>
      <c r="M380" s="15" t="s">
        <v>28</v>
      </c>
    </row>
    <row r="381">
      <c r="A381" s="15" t="s">
        <v>848</v>
      </c>
      <c r="B381" s="15" t="s">
        <v>856</v>
      </c>
      <c r="C381" s="15" t="s">
        <v>857</v>
      </c>
      <c r="D381" s="16">
        <v>1500</v>
      </c>
      <c r="E381" s="17">
        <v>45764</v>
      </c>
      <c r="F381" s="18">
        <v>84.95</v>
      </c>
      <c r="G381" s="18">
        <v>87.5</v>
      </c>
      <c r="H381" s="18">
        <v>3.00176574455562</v>
      </c>
      <c r="I381" s="15" t="s">
        <v>54</v>
      </c>
      <c r="J381" s="15" t="s">
        <v>44</v>
      </c>
      <c r="K381" s="15" t="s">
        <v>26</v>
      </c>
      <c r="L381" s="15" t="s">
        <v>72</v>
      </c>
      <c r="M381" s="15" t="s">
        <v>28</v>
      </c>
    </row>
    <row r="382">
      <c r="A382" s="15" t="s">
        <v>848</v>
      </c>
      <c r="B382" s="15" t="s">
        <v>858</v>
      </c>
      <c r="C382" s="15" t="s">
        <v>859</v>
      </c>
      <c r="D382" s="16">
        <v>2000</v>
      </c>
      <c r="E382" s="17">
        <v>45769</v>
      </c>
      <c r="F382" s="18">
        <v>728.35</v>
      </c>
      <c r="G382" s="18">
        <v>754.64</v>
      </c>
      <c r="H382" s="18">
        <v>3.60952838607812</v>
      </c>
      <c r="I382" s="15" t="s">
        <v>16</v>
      </c>
      <c r="J382" s="15" t="s">
        <v>44</v>
      </c>
      <c r="K382" s="15" t="s">
        <v>793</v>
      </c>
      <c r="L382" s="15" t="s">
        <v>72</v>
      </c>
      <c r="M382" s="15" t="s">
        <v>28</v>
      </c>
    </row>
    <row r="383">
      <c r="A383" s="15" t="s">
        <v>860</v>
      </c>
      <c r="B383" s="15" t="s">
        <v>861</v>
      </c>
      <c r="C383" s="15" t="s">
        <v>862</v>
      </c>
      <c r="D383" s="16">
        <v>30</v>
      </c>
      <c r="E383" s="17">
        <v>45757</v>
      </c>
      <c r="F383" s="18">
        <v>1561.6</v>
      </c>
      <c r="G383" s="18">
        <v>3000</v>
      </c>
      <c r="H383" s="18">
        <v>92.1106557377049</v>
      </c>
      <c r="I383" s="15" t="s">
        <v>235</v>
      </c>
      <c r="J383" s="15" t="s">
        <v>44</v>
      </c>
      <c r="K383" s="15" t="s">
        <v>18</v>
      </c>
      <c r="L383" s="15" t="s">
        <v>504</v>
      </c>
      <c r="M383" s="15" t="s">
        <v>28</v>
      </c>
    </row>
    <row r="384">
      <c r="A384" s="15" t="s">
        <v>860</v>
      </c>
      <c r="B384" s="15" t="s">
        <v>863</v>
      </c>
      <c r="C384" s="15" t="s">
        <v>864</v>
      </c>
      <c r="D384" s="16">
        <v>500</v>
      </c>
      <c r="E384" s="17">
        <v>45757</v>
      </c>
      <c r="F384" s="18">
        <v>57.04</v>
      </c>
      <c r="G384" s="18">
        <v>50.21</v>
      </c>
      <c r="H384" s="18">
        <v>-11.9740532959327</v>
      </c>
      <c r="I384" s="15" t="s">
        <v>16</v>
      </c>
      <c r="J384" s="15" t="s">
        <v>17</v>
      </c>
      <c r="K384" s="15" t="s">
        <v>18</v>
      </c>
      <c r="L384" s="15" t="s">
        <v>504</v>
      </c>
      <c r="M384" s="15" t="s">
        <v>28</v>
      </c>
    </row>
    <row r="385">
      <c r="A385" s="15" t="s">
        <v>860</v>
      </c>
      <c r="B385" s="15" t="s">
        <v>865</v>
      </c>
      <c r="C385" s="15" t="s">
        <v>866</v>
      </c>
      <c r="D385" s="16">
        <v>500</v>
      </c>
      <c r="E385" s="17">
        <v>45762</v>
      </c>
      <c r="F385" s="18">
        <v>237.77</v>
      </c>
      <c r="G385" s="18">
        <v>265.02</v>
      </c>
      <c r="H385" s="18">
        <v>11.46</v>
      </c>
      <c r="I385" s="15" t="s">
        <v>16</v>
      </c>
      <c r="J385" s="15" t="s">
        <v>17</v>
      </c>
      <c r="K385" s="15" t="s">
        <v>18</v>
      </c>
      <c r="L385" s="15" t="s">
        <v>33</v>
      </c>
      <c r="M385" s="15" t="s">
        <v>28</v>
      </c>
    </row>
    <row r="386">
      <c r="A386" s="15" t="s">
        <v>860</v>
      </c>
      <c r="B386" s="15" t="s">
        <v>867</v>
      </c>
      <c r="C386" s="15" t="s">
        <v>868</v>
      </c>
      <c r="D386" s="16">
        <v>500</v>
      </c>
      <c r="E386" s="17">
        <v>45762</v>
      </c>
      <c r="F386" s="18">
        <v>69.16</v>
      </c>
      <c r="G386" s="18">
        <v>76.08</v>
      </c>
      <c r="H386" s="18">
        <v>10</v>
      </c>
      <c r="I386" s="15" t="s">
        <v>16</v>
      </c>
      <c r="J386" s="15" t="s">
        <v>44</v>
      </c>
      <c r="K386" s="15" t="s">
        <v>18</v>
      </c>
      <c r="L386" s="15" t="s">
        <v>33</v>
      </c>
      <c r="M386" s="15" t="s">
        <v>28</v>
      </c>
    </row>
    <row r="387">
      <c r="A387" s="15" t="s">
        <v>860</v>
      </c>
      <c r="B387" s="15" t="s">
        <v>869</v>
      </c>
      <c r="C387" s="15" t="s">
        <v>868</v>
      </c>
      <c r="D387" s="16">
        <v>2000</v>
      </c>
      <c r="E387" s="17">
        <v>45769</v>
      </c>
      <c r="F387" s="18">
        <v>164.05</v>
      </c>
      <c r="G387" s="18">
        <v>188.66</v>
      </c>
      <c r="H387" s="18">
        <v>15</v>
      </c>
      <c r="I387" s="15" t="s">
        <v>16</v>
      </c>
      <c r="J387" s="15" t="s">
        <v>44</v>
      </c>
      <c r="K387" s="15" t="s">
        <v>18</v>
      </c>
      <c r="L387" s="15" t="s">
        <v>33</v>
      </c>
      <c r="M387" s="15" t="s">
        <v>28</v>
      </c>
    </row>
    <row r="388">
      <c r="A388" s="15" t="s">
        <v>860</v>
      </c>
      <c r="B388" s="15" t="s">
        <v>870</v>
      </c>
      <c r="C388" s="15" t="s">
        <v>866</v>
      </c>
      <c r="D388" s="16">
        <v>2000</v>
      </c>
      <c r="E388" s="17">
        <v>45769</v>
      </c>
      <c r="F388" s="18">
        <v>572.87</v>
      </c>
      <c r="G388" s="18">
        <v>658.8</v>
      </c>
      <c r="H388" s="18">
        <v>15</v>
      </c>
      <c r="I388" s="15" t="s">
        <v>16</v>
      </c>
      <c r="J388" s="15" t="s">
        <v>44</v>
      </c>
      <c r="K388" s="15" t="s">
        <v>18</v>
      </c>
      <c r="L388" s="15" t="s">
        <v>33</v>
      </c>
      <c r="M388" s="15" t="s">
        <v>28</v>
      </c>
    </row>
    <row r="389">
      <c r="A389" s="15" t="s">
        <v>860</v>
      </c>
      <c r="B389" s="15" t="s">
        <v>871</v>
      </c>
      <c r="C389" s="15" t="s">
        <v>872</v>
      </c>
      <c r="D389" s="16">
        <v>2000</v>
      </c>
      <c r="E389" s="17">
        <v>45769</v>
      </c>
      <c r="F389" s="18">
        <v>164.05</v>
      </c>
      <c r="G389" s="18">
        <v>188.66</v>
      </c>
      <c r="H389" s="18">
        <v>15</v>
      </c>
      <c r="I389" s="15" t="s">
        <v>16</v>
      </c>
      <c r="J389" s="15" t="s">
        <v>44</v>
      </c>
      <c r="K389" s="15" t="s">
        <v>18</v>
      </c>
      <c r="L389" s="15" t="s">
        <v>33</v>
      </c>
      <c r="M389" s="15" t="s">
        <v>28</v>
      </c>
    </row>
    <row r="390">
      <c r="A390" s="15" t="s">
        <v>860</v>
      </c>
      <c r="B390" s="15" t="s">
        <v>873</v>
      </c>
      <c r="C390" s="15" t="s">
        <v>874</v>
      </c>
      <c r="D390" s="16">
        <v>2000</v>
      </c>
      <c r="E390" s="17">
        <v>45769</v>
      </c>
      <c r="F390" s="18">
        <v>230.58</v>
      </c>
      <c r="G390" s="18">
        <v>265.17</v>
      </c>
      <c r="H390" s="18">
        <v>15</v>
      </c>
      <c r="I390" s="15" t="s">
        <v>16</v>
      </c>
      <c r="J390" s="15" t="s">
        <v>44</v>
      </c>
      <c r="K390" s="15" t="s">
        <v>18</v>
      </c>
      <c r="L390" s="15" t="s">
        <v>33</v>
      </c>
      <c r="M390" s="15" t="s">
        <v>28</v>
      </c>
    </row>
    <row r="391">
      <c r="A391" s="15" t="s">
        <v>860</v>
      </c>
      <c r="B391" s="15" t="s">
        <v>875</v>
      </c>
      <c r="C391" s="15" t="s">
        <v>876</v>
      </c>
      <c r="D391" s="16">
        <v>2000</v>
      </c>
      <c r="E391" s="17">
        <v>45769</v>
      </c>
      <c r="F391" s="18">
        <v>230.58</v>
      </c>
      <c r="G391" s="18">
        <v>265.17</v>
      </c>
      <c r="H391" s="18">
        <v>15</v>
      </c>
      <c r="I391" s="15" t="s">
        <v>16</v>
      </c>
      <c r="J391" s="15" t="s">
        <v>44</v>
      </c>
      <c r="K391" s="15" t="s">
        <v>18</v>
      </c>
      <c r="L391" s="15" t="s">
        <v>33</v>
      </c>
      <c r="M391" s="15" t="s">
        <v>28</v>
      </c>
    </row>
    <row r="392">
      <c r="A392" s="15" t="s">
        <v>860</v>
      </c>
      <c r="B392" s="15" t="s">
        <v>877</v>
      </c>
      <c r="C392" s="15" t="s">
        <v>878</v>
      </c>
      <c r="D392" s="16">
        <v>2000</v>
      </c>
      <c r="E392" s="17">
        <v>45769</v>
      </c>
      <c r="F392" s="18">
        <v>230.58</v>
      </c>
      <c r="G392" s="18">
        <v>265.17</v>
      </c>
      <c r="H392" s="18">
        <v>15</v>
      </c>
      <c r="I392" s="15" t="s">
        <v>16</v>
      </c>
      <c r="J392" s="15" t="s">
        <v>44</v>
      </c>
      <c r="K392" s="15" t="s">
        <v>18</v>
      </c>
      <c r="L392" s="15" t="s">
        <v>33</v>
      </c>
      <c r="M392" s="15" t="s">
        <v>28</v>
      </c>
    </row>
    <row r="393">
      <c r="A393" s="15" t="s">
        <v>860</v>
      </c>
      <c r="B393" s="15" t="s">
        <v>879</v>
      </c>
      <c r="C393" s="15" t="s">
        <v>880</v>
      </c>
      <c r="D393" s="16">
        <v>2000</v>
      </c>
      <c r="E393" s="17">
        <v>45770</v>
      </c>
      <c r="F393" s="18">
        <v>199.07</v>
      </c>
      <c r="G393" s="18">
        <v>313.2</v>
      </c>
      <c r="H393" s="18">
        <v>57.3315919023459</v>
      </c>
      <c r="I393" s="15" t="s">
        <v>16</v>
      </c>
      <c r="J393" s="15" t="s">
        <v>44</v>
      </c>
      <c r="K393" s="15" t="s">
        <v>18</v>
      </c>
      <c r="L393" s="15" t="s">
        <v>50</v>
      </c>
      <c r="M393" s="15" t="s">
        <v>28</v>
      </c>
    </row>
    <row r="394">
      <c r="A394" s="15" t="s">
        <v>881</v>
      </c>
      <c r="B394" s="15" t="s">
        <v>882</v>
      </c>
      <c r="C394" s="15" t="s">
        <v>883</v>
      </c>
      <c r="D394" s="16">
        <v>5000</v>
      </c>
      <c r="E394" s="17">
        <v>45761</v>
      </c>
      <c r="F394" s="18">
        <v>1089.47</v>
      </c>
      <c r="G394" s="18">
        <v>1389.86</v>
      </c>
      <c r="H394" s="18">
        <v>27.5723321910218</v>
      </c>
      <c r="I394" s="15" t="s">
        <v>54</v>
      </c>
      <c r="J394" s="15" t="s">
        <v>17</v>
      </c>
      <c r="K394" s="15" t="s">
        <v>18</v>
      </c>
      <c r="L394" s="15" t="s">
        <v>33</v>
      </c>
      <c r="M394" s="15" t="s">
        <v>28</v>
      </c>
    </row>
    <row r="395">
      <c r="A395" s="15" t="s">
        <v>884</v>
      </c>
      <c r="B395" s="15" t="s">
        <v>885</v>
      </c>
      <c r="C395" s="15" t="s">
        <v>886</v>
      </c>
      <c r="D395" s="16">
        <v>1</v>
      </c>
      <c r="E395" s="17">
        <v>45757</v>
      </c>
      <c r="F395" s="18">
        <v>14.89</v>
      </c>
      <c r="G395" s="18">
        <v>14.89</v>
      </c>
      <c r="H395" s="18">
        <v>0</v>
      </c>
      <c r="I395" s="15" t="s">
        <v>22</v>
      </c>
      <c r="J395" s="15" t="s">
        <v>17</v>
      </c>
      <c r="K395" s="15" t="s">
        <v>18</v>
      </c>
      <c r="L395" s="15" t="s">
        <v>19</v>
      </c>
      <c r="M395" s="15" t="s">
        <v>20</v>
      </c>
    </row>
    <row r="396">
      <c r="A396" s="15" t="s">
        <v>884</v>
      </c>
      <c r="B396" s="15" t="s">
        <v>887</v>
      </c>
      <c r="C396" s="15" t="s">
        <v>888</v>
      </c>
      <c r="D396" s="16">
        <v>200</v>
      </c>
      <c r="E396" s="17">
        <v>45757</v>
      </c>
      <c r="F396" s="18">
        <v>164.83</v>
      </c>
      <c r="G396" s="18">
        <v>173.07</v>
      </c>
      <c r="H396" s="18">
        <v>5</v>
      </c>
      <c r="I396" s="15" t="s">
        <v>22</v>
      </c>
      <c r="J396" s="15" t="s">
        <v>17</v>
      </c>
      <c r="K396" s="15" t="s">
        <v>26</v>
      </c>
      <c r="L396" s="15" t="s">
        <v>19</v>
      </c>
      <c r="M396" s="15" t="s">
        <v>20</v>
      </c>
    </row>
    <row r="397">
      <c r="A397" s="15" t="s">
        <v>884</v>
      </c>
      <c r="B397" s="15" t="s">
        <v>887</v>
      </c>
      <c r="C397" s="15" t="s">
        <v>889</v>
      </c>
      <c r="D397" s="16">
        <v>200</v>
      </c>
      <c r="E397" s="17">
        <v>45757</v>
      </c>
      <c r="F397" s="18">
        <v>220.59</v>
      </c>
      <c r="G397" s="18">
        <v>231.62</v>
      </c>
      <c r="H397" s="18">
        <v>5</v>
      </c>
      <c r="I397" s="15" t="s">
        <v>22</v>
      </c>
      <c r="J397" s="15" t="s">
        <v>17</v>
      </c>
      <c r="K397" s="15" t="s">
        <v>26</v>
      </c>
      <c r="L397" s="15" t="s">
        <v>19</v>
      </c>
      <c r="M397" s="15" t="s">
        <v>20</v>
      </c>
    </row>
    <row r="398">
      <c r="A398" s="15" t="s">
        <v>884</v>
      </c>
      <c r="B398" s="15" t="s">
        <v>890</v>
      </c>
      <c r="C398" s="15" t="s">
        <v>891</v>
      </c>
      <c r="D398" s="16">
        <v>1000</v>
      </c>
      <c r="E398" s="17">
        <v>45757</v>
      </c>
      <c r="F398" s="18">
        <v>142.23</v>
      </c>
      <c r="G398" s="18">
        <v>99.56</v>
      </c>
      <c r="H398" s="18">
        <v>-30</v>
      </c>
      <c r="I398" s="15" t="s">
        <v>16</v>
      </c>
      <c r="J398" s="15" t="s">
        <v>17</v>
      </c>
      <c r="K398" s="15" t="s">
        <v>26</v>
      </c>
      <c r="L398" s="15" t="s">
        <v>33</v>
      </c>
      <c r="M398" s="15" t="s">
        <v>20</v>
      </c>
    </row>
    <row r="399">
      <c r="A399" s="15" t="s">
        <v>884</v>
      </c>
      <c r="B399" s="15" t="s">
        <v>892</v>
      </c>
      <c r="C399" s="15" t="s">
        <v>893</v>
      </c>
      <c r="D399" s="16">
        <v>30</v>
      </c>
      <c r="E399" s="17">
        <v>45757</v>
      </c>
      <c r="F399" s="18">
        <v>46.32</v>
      </c>
      <c r="G399" s="18">
        <v>32.42</v>
      </c>
      <c r="H399" s="18">
        <v>-30</v>
      </c>
      <c r="I399" s="15" t="s">
        <v>16</v>
      </c>
      <c r="J399" s="15" t="s">
        <v>17</v>
      </c>
      <c r="K399" s="15" t="s">
        <v>18</v>
      </c>
      <c r="L399" s="15" t="s">
        <v>19</v>
      </c>
      <c r="M399" s="15" t="s">
        <v>20</v>
      </c>
    </row>
    <row r="400">
      <c r="A400" s="15" t="s">
        <v>884</v>
      </c>
      <c r="B400" s="15" t="s">
        <v>894</v>
      </c>
      <c r="C400" s="15" t="s">
        <v>895</v>
      </c>
      <c r="D400" s="16">
        <v>300</v>
      </c>
      <c r="E400" s="17">
        <v>45757</v>
      </c>
      <c r="F400" s="18">
        <v>86.53</v>
      </c>
      <c r="G400" s="18">
        <v>60.57</v>
      </c>
      <c r="H400" s="18">
        <v>-30.0011556685543</v>
      </c>
      <c r="I400" s="15" t="s">
        <v>16</v>
      </c>
      <c r="J400" s="15" t="s">
        <v>17</v>
      </c>
      <c r="K400" s="15" t="s">
        <v>26</v>
      </c>
      <c r="L400" s="15" t="s">
        <v>19</v>
      </c>
      <c r="M400" s="15" t="s">
        <v>20</v>
      </c>
    </row>
    <row r="401">
      <c r="A401" s="15" t="s">
        <v>884</v>
      </c>
      <c r="B401" s="15" t="s">
        <v>896</v>
      </c>
      <c r="C401" s="15" t="s">
        <v>897</v>
      </c>
      <c r="D401" s="16">
        <v>20000</v>
      </c>
      <c r="E401" s="17">
        <v>45758</v>
      </c>
      <c r="F401" s="18">
        <v>659.22</v>
      </c>
      <c r="G401" s="18">
        <v>725.14</v>
      </c>
      <c r="H401" s="18">
        <v>10</v>
      </c>
      <c r="I401" s="15" t="s">
        <v>16</v>
      </c>
      <c r="J401" s="15" t="s">
        <v>17</v>
      </c>
      <c r="K401" s="15" t="s">
        <v>18</v>
      </c>
      <c r="L401" s="15" t="s">
        <v>27</v>
      </c>
      <c r="M401" s="15" t="s">
        <v>20</v>
      </c>
    </row>
    <row r="402">
      <c r="A402" s="15" t="s">
        <v>884</v>
      </c>
      <c r="B402" s="15" t="s">
        <v>898</v>
      </c>
      <c r="C402" s="15" t="s">
        <v>899</v>
      </c>
      <c r="D402" s="16">
        <v>300</v>
      </c>
      <c r="E402" s="17">
        <v>45758</v>
      </c>
      <c r="F402" s="18">
        <v>28.14</v>
      </c>
      <c r="G402" s="18">
        <v>15.5</v>
      </c>
      <c r="H402" s="18">
        <v>-44.9182658137882</v>
      </c>
      <c r="I402" s="15" t="s">
        <v>16</v>
      </c>
      <c r="J402" s="15" t="s">
        <v>17</v>
      </c>
      <c r="K402" s="15" t="s">
        <v>26</v>
      </c>
      <c r="L402" s="15" t="s">
        <v>27</v>
      </c>
      <c r="M402" s="15" t="s">
        <v>20</v>
      </c>
    </row>
    <row r="403">
      <c r="A403" s="15" t="s">
        <v>884</v>
      </c>
      <c r="B403" s="15" t="s">
        <v>900</v>
      </c>
      <c r="C403" s="15" t="s">
        <v>901</v>
      </c>
      <c r="D403" s="16">
        <v>200</v>
      </c>
      <c r="E403" s="17">
        <v>45762</v>
      </c>
      <c r="F403" s="18">
        <v>55.08</v>
      </c>
      <c r="G403" s="18">
        <v>38.56</v>
      </c>
      <c r="H403" s="18">
        <v>-30</v>
      </c>
      <c r="I403" s="15" t="s">
        <v>16</v>
      </c>
      <c r="J403" s="15" t="s">
        <v>44</v>
      </c>
      <c r="K403" s="15" t="s">
        <v>18</v>
      </c>
      <c r="L403" s="15" t="s">
        <v>27</v>
      </c>
      <c r="M403" s="15" t="s">
        <v>20</v>
      </c>
    </row>
    <row r="404">
      <c r="A404" s="15" t="s">
        <v>884</v>
      </c>
      <c r="B404" s="15" t="s">
        <v>902</v>
      </c>
      <c r="C404" s="15" t="s">
        <v>903</v>
      </c>
      <c r="D404" s="16">
        <v>1</v>
      </c>
      <c r="E404" s="17">
        <v>45763</v>
      </c>
      <c r="F404" s="18">
        <v>240.56</v>
      </c>
      <c r="G404" s="18">
        <v>240.56</v>
      </c>
      <c r="H404" s="18">
        <v>0</v>
      </c>
      <c r="I404" s="15" t="s">
        <v>16</v>
      </c>
      <c r="J404" s="15" t="s">
        <v>17</v>
      </c>
      <c r="K404" s="15" t="s">
        <v>142</v>
      </c>
      <c r="L404" s="15" t="s">
        <v>19</v>
      </c>
      <c r="M404" s="15" t="s">
        <v>20</v>
      </c>
    </row>
    <row r="405">
      <c r="A405" s="15" t="s">
        <v>884</v>
      </c>
      <c r="B405" s="15" t="s">
        <v>904</v>
      </c>
      <c r="C405" s="15" t="s">
        <v>905</v>
      </c>
      <c r="D405" s="16">
        <v>1000</v>
      </c>
      <c r="E405" s="17">
        <v>45763</v>
      </c>
      <c r="F405" s="18">
        <v>76.41</v>
      </c>
      <c r="G405" s="18">
        <v>53.49</v>
      </c>
      <c r="H405" s="18">
        <v>-30</v>
      </c>
      <c r="I405" s="15" t="s">
        <v>16</v>
      </c>
      <c r="J405" s="15" t="s">
        <v>17</v>
      </c>
      <c r="K405" s="15" t="s">
        <v>18</v>
      </c>
      <c r="L405" s="15" t="s">
        <v>33</v>
      </c>
      <c r="M405" s="15" t="s">
        <v>20</v>
      </c>
    </row>
    <row r="406">
      <c r="A406" s="15" t="s">
        <v>884</v>
      </c>
      <c r="B406" s="15" t="s">
        <v>904</v>
      </c>
      <c r="C406" s="15" t="s">
        <v>906</v>
      </c>
      <c r="D406" s="16">
        <v>1000</v>
      </c>
      <c r="E406" s="17">
        <v>45763</v>
      </c>
      <c r="F406" s="18">
        <v>77.79</v>
      </c>
      <c r="G406" s="18">
        <v>54.45</v>
      </c>
      <c r="H406" s="18">
        <v>-30</v>
      </c>
      <c r="I406" s="15" t="s">
        <v>16</v>
      </c>
      <c r="J406" s="15" t="s">
        <v>17</v>
      </c>
      <c r="K406" s="15" t="s">
        <v>18</v>
      </c>
      <c r="L406" s="15" t="s">
        <v>33</v>
      </c>
      <c r="M406" s="15" t="s">
        <v>20</v>
      </c>
    </row>
    <row r="407">
      <c r="A407" s="15" t="s">
        <v>884</v>
      </c>
      <c r="B407" s="15" t="s">
        <v>907</v>
      </c>
      <c r="C407" s="15" t="s">
        <v>908</v>
      </c>
      <c r="D407" s="16">
        <v>15</v>
      </c>
      <c r="E407" s="17">
        <v>45764</v>
      </c>
      <c r="F407" s="18">
        <v>117.27</v>
      </c>
      <c r="G407" s="18">
        <v>82.09</v>
      </c>
      <c r="H407" s="18">
        <v>-30</v>
      </c>
      <c r="I407" s="15" t="s">
        <v>16</v>
      </c>
      <c r="J407" s="15" t="s">
        <v>17</v>
      </c>
      <c r="K407" s="15" t="s">
        <v>18</v>
      </c>
      <c r="L407" s="15" t="s">
        <v>33</v>
      </c>
      <c r="M407" s="15" t="s">
        <v>20</v>
      </c>
    </row>
    <row r="408">
      <c r="A408" s="15" t="s">
        <v>884</v>
      </c>
      <c r="B408" s="15" t="s">
        <v>909</v>
      </c>
      <c r="C408" s="15" t="s">
        <v>910</v>
      </c>
      <c r="D408" s="16">
        <v>15</v>
      </c>
      <c r="E408" s="17">
        <v>45764</v>
      </c>
      <c r="F408" s="18">
        <v>37.37</v>
      </c>
      <c r="G408" s="18">
        <v>26.16</v>
      </c>
      <c r="H408" s="18">
        <v>-30</v>
      </c>
      <c r="I408" s="15" t="s">
        <v>16</v>
      </c>
      <c r="J408" s="15" t="s">
        <v>17</v>
      </c>
      <c r="K408" s="15" t="s">
        <v>18</v>
      </c>
      <c r="L408" s="15" t="s">
        <v>33</v>
      </c>
      <c r="M408" s="15" t="s">
        <v>20</v>
      </c>
    </row>
    <row r="409">
      <c r="A409" s="15" t="s">
        <v>884</v>
      </c>
      <c r="B409" s="15" t="s">
        <v>911</v>
      </c>
      <c r="C409" s="15" t="s">
        <v>912</v>
      </c>
      <c r="D409" s="16">
        <v>15</v>
      </c>
      <c r="E409" s="17">
        <v>45764</v>
      </c>
      <c r="F409" s="18">
        <v>107.16</v>
      </c>
      <c r="G409" s="18">
        <v>75.01</v>
      </c>
      <c r="H409" s="18">
        <v>-30</v>
      </c>
      <c r="I409" s="15" t="s">
        <v>16</v>
      </c>
      <c r="J409" s="15" t="s">
        <v>17</v>
      </c>
      <c r="K409" s="15" t="s">
        <v>18</v>
      </c>
      <c r="L409" s="15" t="s">
        <v>33</v>
      </c>
      <c r="M409" s="15" t="s">
        <v>20</v>
      </c>
    </row>
    <row r="410">
      <c r="A410" s="15" t="s">
        <v>884</v>
      </c>
      <c r="B410" s="15" t="s">
        <v>913</v>
      </c>
      <c r="C410" s="15" t="s">
        <v>914</v>
      </c>
      <c r="D410" s="16">
        <v>7</v>
      </c>
      <c r="E410" s="17">
        <v>45764</v>
      </c>
      <c r="F410" s="18">
        <v>113.09</v>
      </c>
      <c r="G410" s="18">
        <v>79.16</v>
      </c>
      <c r="H410" s="18">
        <v>-30</v>
      </c>
      <c r="I410" s="15" t="s">
        <v>16</v>
      </c>
      <c r="J410" s="15" t="s">
        <v>17</v>
      </c>
      <c r="K410" s="15" t="s">
        <v>18</v>
      </c>
      <c r="L410" s="15" t="s">
        <v>33</v>
      </c>
      <c r="M410" s="15" t="s">
        <v>20</v>
      </c>
    </row>
    <row r="411">
      <c r="A411" s="15" t="s">
        <v>915</v>
      </c>
      <c r="B411" s="15" t="s">
        <v>916</v>
      </c>
      <c r="C411" s="15" t="s">
        <v>917</v>
      </c>
      <c r="D411" s="16">
        <v>200</v>
      </c>
      <c r="E411" s="17">
        <v>45762</v>
      </c>
      <c r="F411" s="18">
        <v>382.93</v>
      </c>
      <c r="G411" s="18">
        <v>352.3</v>
      </c>
      <c r="H411" s="18">
        <v>-8</v>
      </c>
      <c r="I411" s="15" t="s">
        <v>86</v>
      </c>
      <c r="J411" s="15" t="s">
        <v>17</v>
      </c>
      <c r="K411" s="15" t="s">
        <v>18</v>
      </c>
      <c r="L411" s="15" t="s">
        <v>228</v>
      </c>
      <c r="M411" s="15" t="s">
        <v>20</v>
      </c>
    </row>
    <row r="412">
      <c r="A412" s="15" t="s">
        <v>918</v>
      </c>
      <c r="B412" s="15" t="s">
        <v>919</v>
      </c>
      <c r="C412" s="15" t="s">
        <v>920</v>
      </c>
      <c r="D412" s="16">
        <v>7000</v>
      </c>
      <c r="E412" s="17">
        <v>45764</v>
      </c>
      <c r="F412" s="18">
        <v>1011.89</v>
      </c>
      <c r="G412" s="18">
        <v>556.54</v>
      </c>
      <c r="H412" s="18">
        <v>-45</v>
      </c>
      <c r="I412" s="15" t="s">
        <v>16</v>
      </c>
      <c r="J412" s="15" t="s">
        <v>17</v>
      </c>
      <c r="K412" s="15" t="s">
        <v>72</v>
      </c>
      <c r="L412" s="15" t="s">
        <v>33</v>
      </c>
      <c r="M412" s="15" t="s">
        <v>20</v>
      </c>
    </row>
    <row r="413">
      <c r="A413" s="15" t="s">
        <v>918</v>
      </c>
      <c r="B413" s="15" t="s">
        <v>921</v>
      </c>
      <c r="C413" s="15" t="s">
        <v>922</v>
      </c>
      <c r="D413" s="16">
        <v>7000</v>
      </c>
      <c r="E413" s="17">
        <v>45769</v>
      </c>
      <c r="F413" s="18">
        <v>712.29</v>
      </c>
      <c r="G413" s="18">
        <v>391.76</v>
      </c>
      <c r="H413" s="18">
        <v>-45</v>
      </c>
      <c r="I413" s="15" t="s">
        <v>16</v>
      </c>
      <c r="J413" s="15" t="s">
        <v>17</v>
      </c>
      <c r="K413" s="15" t="s">
        <v>72</v>
      </c>
      <c r="L413" s="15" t="s">
        <v>33</v>
      </c>
      <c r="M413" s="15" t="s">
        <v>20</v>
      </c>
    </row>
    <row r="414">
      <c r="A414" s="15" t="s">
        <v>918</v>
      </c>
      <c r="B414" s="15" t="s">
        <v>923</v>
      </c>
      <c r="C414" s="15" t="s">
        <v>924</v>
      </c>
      <c r="D414" s="16">
        <v>25000</v>
      </c>
      <c r="E414" s="17">
        <v>45769</v>
      </c>
      <c r="F414" s="18">
        <v>5475.69</v>
      </c>
      <c r="G414" s="18">
        <v>3285.41</v>
      </c>
      <c r="H414" s="18">
        <v>-40</v>
      </c>
      <c r="I414" s="15" t="s">
        <v>22</v>
      </c>
      <c r="J414" s="15" t="s">
        <v>17</v>
      </c>
      <c r="K414" s="15" t="s">
        <v>72</v>
      </c>
      <c r="L414" s="15" t="s">
        <v>33</v>
      </c>
      <c r="M414" s="15" t="s">
        <v>20</v>
      </c>
    </row>
    <row r="415">
      <c r="A415" s="15" t="s">
        <v>918</v>
      </c>
      <c r="B415" s="15" t="s">
        <v>925</v>
      </c>
      <c r="C415" s="15" t="s">
        <v>926</v>
      </c>
      <c r="D415" s="16">
        <v>2000</v>
      </c>
      <c r="E415" s="17">
        <v>45769</v>
      </c>
      <c r="F415" s="18">
        <v>2788.85</v>
      </c>
      <c r="G415" s="18">
        <v>1632.05</v>
      </c>
      <c r="H415" s="18">
        <v>-41.4794628610359</v>
      </c>
      <c r="I415" s="15" t="s">
        <v>86</v>
      </c>
      <c r="J415" s="15" t="s">
        <v>17</v>
      </c>
      <c r="K415" s="15" t="s">
        <v>72</v>
      </c>
      <c r="L415" s="15" t="s">
        <v>33</v>
      </c>
      <c r="M415" s="15" t="s">
        <v>20</v>
      </c>
    </row>
    <row r="416">
      <c r="A416" s="15" t="s">
        <v>918</v>
      </c>
      <c r="B416" s="15" t="s">
        <v>927</v>
      </c>
      <c r="C416" s="15" t="s">
        <v>928</v>
      </c>
      <c r="D416" s="16">
        <v>1500</v>
      </c>
      <c r="E416" s="17">
        <v>45770</v>
      </c>
      <c r="F416" s="18">
        <v>20020</v>
      </c>
      <c r="G416" s="18">
        <v>20020</v>
      </c>
      <c r="H416" s="18">
        <v>0</v>
      </c>
      <c r="I416" s="15" t="s">
        <v>16</v>
      </c>
      <c r="J416" s="15" t="s">
        <v>44</v>
      </c>
      <c r="K416" s="15" t="s">
        <v>929</v>
      </c>
      <c r="L416" s="15" t="s">
        <v>33</v>
      </c>
      <c r="M416" s="15" t="s">
        <v>20</v>
      </c>
    </row>
    <row r="417">
      <c r="A417" s="15" t="s">
        <v>930</v>
      </c>
      <c r="B417" s="15" t="s">
        <v>931</v>
      </c>
      <c r="C417" s="15" t="s">
        <v>932</v>
      </c>
      <c r="D417" s="16">
        <v>100</v>
      </c>
      <c r="E417" s="17">
        <v>45757</v>
      </c>
      <c r="F417" s="18">
        <v>105.71</v>
      </c>
      <c r="G417" s="18">
        <v>116.28</v>
      </c>
      <c r="H417" s="18">
        <v>10</v>
      </c>
      <c r="I417" s="15" t="s">
        <v>16</v>
      </c>
      <c r="J417" s="15" t="s">
        <v>17</v>
      </c>
      <c r="K417" s="15" t="s">
        <v>72</v>
      </c>
      <c r="L417" s="15" t="s">
        <v>19</v>
      </c>
      <c r="M417" s="15" t="s">
        <v>28</v>
      </c>
    </row>
    <row r="418">
      <c r="A418" s="15" t="s">
        <v>930</v>
      </c>
      <c r="B418" s="15" t="s">
        <v>933</v>
      </c>
      <c r="C418" s="15" t="s">
        <v>934</v>
      </c>
      <c r="D418" s="16">
        <v>1500</v>
      </c>
      <c r="E418" s="17">
        <v>45762</v>
      </c>
      <c r="F418" s="18">
        <v>150.73</v>
      </c>
      <c r="G418" s="18">
        <v>84</v>
      </c>
      <c r="H418" s="18">
        <v>-44.2712134279838</v>
      </c>
      <c r="I418" s="15" t="s">
        <v>16</v>
      </c>
      <c r="J418" s="15" t="s">
        <v>17</v>
      </c>
      <c r="K418" s="15" t="s">
        <v>72</v>
      </c>
      <c r="L418" s="15" t="s">
        <v>27</v>
      </c>
      <c r="M418" s="15" t="s">
        <v>20</v>
      </c>
    </row>
    <row r="419">
      <c r="A419" s="15" t="s">
        <v>930</v>
      </c>
      <c r="B419" s="15" t="s">
        <v>935</v>
      </c>
      <c r="C419" s="15" t="s">
        <v>936</v>
      </c>
      <c r="D419" s="16">
        <v>1000</v>
      </c>
      <c r="E419" s="17">
        <v>45764</v>
      </c>
      <c r="F419" s="18">
        <v>77.54</v>
      </c>
      <c r="G419" s="18">
        <v>73.44</v>
      </c>
      <c r="H419" s="18">
        <v>-5.28759350012898</v>
      </c>
      <c r="I419" s="15" t="s">
        <v>54</v>
      </c>
      <c r="J419" s="15" t="s">
        <v>17</v>
      </c>
      <c r="K419" s="15" t="s">
        <v>72</v>
      </c>
      <c r="L419" s="15" t="s">
        <v>62</v>
      </c>
      <c r="M419" s="15" t="s">
        <v>28</v>
      </c>
    </row>
    <row r="420">
      <c r="A420" s="15" t="s">
        <v>930</v>
      </c>
      <c r="B420" s="15" t="s">
        <v>937</v>
      </c>
      <c r="C420" s="15" t="s">
        <v>938</v>
      </c>
      <c r="D420" s="16">
        <v>1000</v>
      </c>
      <c r="E420" s="17">
        <v>45764</v>
      </c>
      <c r="F420" s="18">
        <v>616.56</v>
      </c>
      <c r="G420" s="18">
        <v>460.64</v>
      </c>
      <c r="H420" s="18">
        <v>-25.2886985857013</v>
      </c>
      <c r="I420" s="15" t="s">
        <v>16</v>
      </c>
      <c r="J420" s="15" t="s">
        <v>17</v>
      </c>
      <c r="K420" s="15" t="s">
        <v>72</v>
      </c>
      <c r="L420" s="15" t="s">
        <v>33</v>
      </c>
      <c r="M420" s="15" t="s">
        <v>28</v>
      </c>
    </row>
    <row r="421">
      <c r="A421" s="15" t="s">
        <v>930</v>
      </c>
      <c r="B421" s="15" t="s">
        <v>939</v>
      </c>
      <c r="C421" s="15" t="s">
        <v>940</v>
      </c>
      <c r="D421" s="16">
        <v>2000</v>
      </c>
      <c r="E421" s="17">
        <v>45764</v>
      </c>
      <c r="F421" s="18">
        <v>116.46</v>
      </c>
      <c r="G421" s="18">
        <v>189.32</v>
      </c>
      <c r="H421" s="18">
        <v>62.5622531341233</v>
      </c>
      <c r="I421" s="15" t="s">
        <v>54</v>
      </c>
      <c r="J421" s="15" t="s">
        <v>17</v>
      </c>
      <c r="K421" s="15" t="s">
        <v>72</v>
      </c>
      <c r="L421" s="15" t="s">
        <v>62</v>
      </c>
      <c r="M421" s="15" t="s">
        <v>28</v>
      </c>
    </row>
    <row r="422">
      <c r="A422" s="15" t="s">
        <v>941</v>
      </c>
      <c r="B422" s="15" t="s">
        <v>942</v>
      </c>
      <c r="C422" s="15" t="s">
        <v>943</v>
      </c>
      <c r="D422" s="16">
        <v>250</v>
      </c>
      <c r="E422" s="17">
        <v>45762</v>
      </c>
      <c r="F422" s="18">
        <v>224.47</v>
      </c>
      <c r="G422" s="18">
        <v>168.35</v>
      </c>
      <c r="H422" s="18">
        <v>-25</v>
      </c>
      <c r="I422" s="15" t="s">
        <v>54</v>
      </c>
      <c r="J422" s="15" t="s">
        <v>17</v>
      </c>
      <c r="K422" s="15" t="s">
        <v>246</v>
      </c>
      <c r="L422" s="15" t="s">
        <v>27</v>
      </c>
      <c r="M422" s="15" t="s">
        <v>20</v>
      </c>
    </row>
    <row r="423">
      <c r="A423" s="15" t="s">
        <v>944</v>
      </c>
      <c r="B423" s="15" t="s">
        <v>945</v>
      </c>
      <c r="C423" s="15" t="s">
        <v>946</v>
      </c>
      <c r="D423" s="16">
        <v>800</v>
      </c>
      <c r="E423" s="17">
        <v>45757</v>
      </c>
      <c r="F423" s="18">
        <v>42.47</v>
      </c>
      <c r="G423" s="18">
        <v>98</v>
      </c>
      <c r="H423" s="18">
        <v>130.751118436543</v>
      </c>
      <c r="I423" s="15" t="s">
        <v>54</v>
      </c>
      <c r="J423" s="15" t="s">
        <v>17</v>
      </c>
      <c r="K423" s="15" t="s">
        <v>246</v>
      </c>
      <c r="L423" s="15" t="s">
        <v>50</v>
      </c>
      <c r="M423" s="15" t="s">
        <v>28</v>
      </c>
    </row>
    <row r="424">
      <c r="A424" s="15" t="s">
        <v>944</v>
      </c>
      <c r="B424" s="15" t="s">
        <v>947</v>
      </c>
      <c r="C424" s="15" t="s">
        <v>948</v>
      </c>
      <c r="D424" s="16">
        <v>200</v>
      </c>
      <c r="E424" s="17">
        <v>45757</v>
      </c>
      <c r="F424" s="18">
        <v>33.28</v>
      </c>
      <c r="G424" s="18">
        <v>63</v>
      </c>
      <c r="H424" s="18">
        <v>89.3028846153846</v>
      </c>
      <c r="I424" s="15" t="s">
        <v>16</v>
      </c>
      <c r="J424" s="15" t="s">
        <v>17</v>
      </c>
      <c r="K424" s="15" t="s">
        <v>246</v>
      </c>
      <c r="L424" s="15" t="s">
        <v>50</v>
      </c>
      <c r="M424" s="15" t="s">
        <v>28</v>
      </c>
    </row>
    <row r="425">
      <c r="A425" s="15" t="s">
        <v>944</v>
      </c>
      <c r="B425" s="15" t="s">
        <v>949</v>
      </c>
      <c r="C425" s="15" t="s">
        <v>950</v>
      </c>
      <c r="D425" s="16">
        <v>1000</v>
      </c>
      <c r="E425" s="17">
        <v>45757</v>
      </c>
      <c r="F425" s="18">
        <v>81.56</v>
      </c>
      <c r="G425" s="18">
        <v>335</v>
      </c>
      <c r="H425" s="18">
        <v>310.740559097597</v>
      </c>
      <c r="I425" s="15" t="s">
        <v>16</v>
      </c>
      <c r="J425" s="15" t="s">
        <v>17</v>
      </c>
      <c r="K425" s="15" t="s">
        <v>246</v>
      </c>
      <c r="L425" s="15" t="s">
        <v>50</v>
      </c>
      <c r="M425" s="15" t="s">
        <v>28</v>
      </c>
    </row>
    <row r="426">
      <c r="A426" s="15" t="s">
        <v>944</v>
      </c>
      <c r="B426" s="15" t="s">
        <v>951</v>
      </c>
      <c r="C426" s="15" t="s">
        <v>952</v>
      </c>
      <c r="D426" s="16">
        <v>5000</v>
      </c>
      <c r="E426" s="17">
        <v>45762</v>
      </c>
      <c r="F426" s="18">
        <v>3313.5</v>
      </c>
      <c r="G426" s="18">
        <v>3684.97</v>
      </c>
      <c r="H426" s="18">
        <v>11.210928</v>
      </c>
      <c r="I426" s="15" t="s">
        <v>467</v>
      </c>
      <c r="J426" s="15" t="s">
        <v>44</v>
      </c>
      <c r="K426" s="15" t="s">
        <v>18</v>
      </c>
      <c r="L426" s="15" t="s">
        <v>50</v>
      </c>
      <c r="M426" s="15" t="s">
        <v>20</v>
      </c>
    </row>
    <row r="427">
      <c r="A427" s="15" t="s">
        <v>944</v>
      </c>
      <c r="B427" s="15" t="s">
        <v>953</v>
      </c>
      <c r="C427" s="15" t="s">
        <v>948</v>
      </c>
      <c r="D427" s="16">
        <v>100</v>
      </c>
      <c r="E427" s="17">
        <v>45762</v>
      </c>
      <c r="F427" s="18">
        <v>28.87</v>
      </c>
      <c r="G427" s="18">
        <v>31.5</v>
      </c>
      <c r="H427" s="18">
        <v>9.10980256321441</v>
      </c>
      <c r="I427" s="15" t="s">
        <v>16</v>
      </c>
      <c r="J427" s="15" t="s">
        <v>17</v>
      </c>
      <c r="K427" s="15" t="s">
        <v>246</v>
      </c>
      <c r="L427" s="15" t="s">
        <v>50</v>
      </c>
      <c r="M427" s="15" t="s">
        <v>28</v>
      </c>
    </row>
    <row r="428">
      <c r="A428" s="15" t="s">
        <v>944</v>
      </c>
      <c r="B428" s="15" t="s">
        <v>954</v>
      </c>
      <c r="C428" s="15" t="s">
        <v>955</v>
      </c>
      <c r="D428" s="16">
        <v>400</v>
      </c>
      <c r="E428" s="17">
        <v>45762</v>
      </c>
      <c r="F428" s="18">
        <v>44.8</v>
      </c>
      <c r="G428" s="18">
        <v>100</v>
      </c>
      <c r="H428" s="18">
        <v>123.214285714286</v>
      </c>
      <c r="I428" s="15" t="s">
        <v>16</v>
      </c>
      <c r="J428" s="15" t="s">
        <v>17</v>
      </c>
      <c r="K428" s="15" t="s">
        <v>246</v>
      </c>
      <c r="L428" s="15" t="s">
        <v>50</v>
      </c>
      <c r="M428" s="15" t="s">
        <v>28</v>
      </c>
    </row>
    <row r="429">
      <c r="A429" s="15" t="s">
        <v>944</v>
      </c>
      <c r="B429" s="15" t="s">
        <v>956</v>
      </c>
      <c r="C429" s="15" t="s">
        <v>957</v>
      </c>
      <c r="D429" s="16">
        <v>500</v>
      </c>
      <c r="E429" s="17">
        <v>45764</v>
      </c>
      <c r="F429" s="18">
        <v>152.16</v>
      </c>
      <c r="G429" s="18">
        <v>137.5</v>
      </c>
      <c r="H429" s="18">
        <v>-9.63459516298633</v>
      </c>
      <c r="I429" s="15" t="s">
        <v>54</v>
      </c>
      <c r="J429" s="15" t="s">
        <v>17</v>
      </c>
      <c r="K429" s="15" t="s">
        <v>246</v>
      </c>
      <c r="L429" s="15" t="s">
        <v>50</v>
      </c>
      <c r="M429" s="15" t="s">
        <v>28</v>
      </c>
    </row>
    <row r="430">
      <c r="A430" s="15" t="s">
        <v>944</v>
      </c>
      <c r="B430" s="15" t="s">
        <v>958</v>
      </c>
      <c r="C430" s="15" t="s">
        <v>950</v>
      </c>
      <c r="D430" s="16">
        <v>600</v>
      </c>
      <c r="E430" s="17">
        <v>45764</v>
      </c>
      <c r="F430" s="18">
        <v>53.48</v>
      </c>
      <c r="G430" s="18">
        <v>201</v>
      </c>
      <c r="H430" s="18">
        <v>275.84143605086</v>
      </c>
      <c r="I430" s="15" t="s">
        <v>16</v>
      </c>
      <c r="J430" s="15" t="s">
        <v>17</v>
      </c>
      <c r="K430" s="15" t="s">
        <v>246</v>
      </c>
      <c r="L430" s="15" t="s">
        <v>50</v>
      </c>
      <c r="M430" s="15" t="s">
        <v>28</v>
      </c>
    </row>
    <row r="431">
      <c r="A431" s="15" t="s">
        <v>944</v>
      </c>
      <c r="B431" s="15" t="s">
        <v>959</v>
      </c>
      <c r="C431" s="15" t="s">
        <v>955</v>
      </c>
      <c r="D431" s="16">
        <v>200</v>
      </c>
      <c r="E431" s="17">
        <v>45764</v>
      </c>
      <c r="F431" s="18">
        <v>39.45</v>
      </c>
      <c r="G431" s="18">
        <v>50</v>
      </c>
      <c r="H431" s="18">
        <v>26.7427122940431</v>
      </c>
      <c r="I431" s="15" t="s">
        <v>16</v>
      </c>
      <c r="J431" s="15" t="s">
        <v>17</v>
      </c>
      <c r="K431" s="15" t="s">
        <v>246</v>
      </c>
      <c r="L431" s="15" t="s">
        <v>50</v>
      </c>
      <c r="M431" s="15" t="s">
        <v>28</v>
      </c>
    </row>
    <row r="432">
      <c r="A432" s="15" t="s">
        <v>944</v>
      </c>
      <c r="B432" s="15" t="s">
        <v>960</v>
      </c>
      <c r="C432" s="15" t="s">
        <v>961</v>
      </c>
      <c r="D432" s="16">
        <v>500</v>
      </c>
      <c r="E432" s="17">
        <v>45769</v>
      </c>
      <c r="F432" s="18">
        <v>148.66</v>
      </c>
      <c r="G432" s="18">
        <v>163.53</v>
      </c>
      <c r="H432" s="18">
        <v>10</v>
      </c>
      <c r="I432" s="15" t="s">
        <v>16</v>
      </c>
      <c r="J432" s="15" t="s">
        <v>17</v>
      </c>
      <c r="K432" s="15" t="s">
        <v>246</v>
      </c>
      <c r="L432" s="15" t="s">
        <v>33</v>
      </c>
      <c r="M432" s="15" t="s">
        <v>375</v>
      </c>
    </row>
    <row r="433">
      <c r="A433" s="15" t="s">
        <v>944</v>
      </c>
      <c r="B433" s="15" t="s">
        <v>962</v>
      </c>
      <c r="C433" s="15" t="s">
        <v>963</v>
      </c>
      <c r="D433" s="16">
        <v>200</v>
      </c>
      <c r="E433" s="17">
        <v>45769</v>
      </c>
      <c r="F433" s="18">
        <v>92.23</v>
      </c>
      <c r="G433" s="18">
        <v>101.45</v>
      </c>
      <c r="H433" s="18">
        <v>10</v>
      </c>
      <c r="I433" s="15" t="s">
        <v>16</v>
      </c>
      <c r="J433" s="15" t="s">
        <v>17</v>
      </c>
      <c r="K433" s="15" t="s">
        <v>246</v>
      </c>
      <c r="L433" s="15" t="s">
        <v>33</v>
      </c>
      <c r="M433" s="15" t="s">
        <v>375</v>
      </c>
    </row>
    <row r="434">
      <c r="A434" s="15" t="s">
        <v>944</v>
      </c>
      <c r="B434" s="15" t="s">
        <v>964</v>
      </c>
      <c r="C434" s="15" t="s">
        <v>965</v>
      </c>
      <c r="D434" s="16">
        <v>200</v>
      </c>
      <c r="E434" s="17">
        <v>45769</v>
      </c>
      <c r="F434" s="18">
        <v>56.35</v>
      </c>
      <c r="G434" s="18">
        <v>61.99</v>
      </c>
      <c r="H434" s="18">
        <v>10</v>
      </c>
      <c r="I434" s="15" t="s">
        <v>16</v>
      </c>
      <c r="J434" s="15" t="s">
        <v>17</v>
      </c>
      <c r="K434" s="15" t="s">
        <v>246</v>
      </c>
      <c r="L434" s="15" t="s">
        <v>33</v>
      </c>
      <c r="M434" s="15" t="s">
        <v>28</v>
      </c>
    </row>
    <row r="435">
      <c r="A435" s="15" t="s">
        <v>944</v>
      </c>
      <c r="B435" s="15" t="s">
        <v>966</v>
      </c>
      <c r="C435" s="15" t="s">
        <v>967</v>
      </c>
      <c r="D435" s="16">
        <v>500</v>
      </c>
      <c r="E435" s="17">
        <v>45769</v>
      </c>
      <c r="F435" s="18">
        <v>72.7</v>
      </c>
      <c r="G435" s="18">
        <v>79.97</v>
      </c>
      <c r="H435" s="18">
        <v>10</v>
      </c>
      <c r="I435" s="15" t="s">
        <v>16</v>
      </c>
      <c r="J435" s="15" t="s">
        <v>17</v>
      </c>
      <c r="K435" s="15" t="s">
        <v>246</v>
      </c>
      <c r="L435" s="15" t="s">
        <v>33</v>
      </c>
      <c r="M435" s="15" t="s">
        <v>28</v>
      </c>
    </row>
    <row r="436">
      <c r="A436" s="15" t="s">
        <v>944</v>
      </c>
      <c r="B436" s="15" t="s">
        <v>968</v>
      </c>
      <c r="C436" s="15" t="s">
        <v>950</v>
      </c>
      <c r="D436" s="16">
        <v>200</v>
      </c>
      <c r="E436" s="17">
        <v>45769</v>
      </c>
      <c r="F436" s="18">
        <v>33.32</v>
      </c>
      <c r="G436" s="18">
        <v>67</v>
      </c>
      <c r="H436" s="18">
        <v>101.080432172869</v>
      </c>
      <c r="I436" s="15" t="s">
        <v>16</v>
      </c>
      <c r="J436" s="15" t="s">
        <v>17</v>
      </c>
      <c r="K436" s="15" t="s">
        <v>246</v>
      </c>
      <c r="L436" s="15" t="s">
        <v>50</v>
      </c>
      <c r="M436" s="15" t="s">
        <v>28</v>
      </c>
    </row>
    <row r="437">
      <c r="A437" s="15" t="s">
        <v>944</v>
      </c>
      <c r="B437" s="15" t="s">
        <v>969</v>
      </c>
      <c r="C437" s="15" t="s">
        <v>970</v>
      </c>
      <c r="D437" s="16">
        <v>200</v>
      </c>
      <c r="E437" s="17">
        <v>45769</v>
      </c>
      <c r="F437" s="18">
        <v>43.28</v>
      </c>
      <c r="G437" s="18">
        <v>71</v>
      </c>
      <c r="H437" s="18">
        <v>64.0480591497227</v>
      </c>
      <c r="I437" s="15" t="s">
        <v>16</v>
      </c>
      <c r="J437" s="15" t="s">
        <v>17</v>
      </c>
      <c r="K437" s="15" t="s">
        <v>246</v>
      </c>
      <c r="L437" s="15" t="s">
        <v>50</v>
      </c>
      <c r="M437" s="15" t="s">
        <v>28</v>
      </c>
    </row>
    <row r="438">
      <c r="A438" s="15" t="s">
        <v>971</v>
      </c>
      <c r="B438" s="15" t="s">
        <v>972</v>
      </c>
      <c r="C438" s="15" t="s">
        <v>973</v>
      </c>
      <c r="D438" s="16">
        <v>5000</v>
      </c>
      <c r="E438" s="17">
        <v>45758</v>
      </c>
      <c r="F438" s="18">
        <v>325.72</v>
      </c>
      <c r="G438" s="18">
        <v>281</v>
      </c>
      <c r="H438" s="18">
        <v>-13.7295836915142</v>
      </c>
      <c r="I438" s="15" t="s">
        <v>54</v>
      </c>
      <c r="J438" s="15" t="s">
        <v>44</v>
      </c>
      <c r="K438" s="15" t="s">
        <v>26</v>
      </c>
      <c r="L438" s="15" t="s">
        <v>62</v>
      </c>
      <c r="M438" s="15" t="s">
        <v>28</v>
      </c>
    </row>
    <row r="439">
      <c r="A439" s="15" t="s">
        <v>971</v>
      </c>
      <c r="B439" s="15" t="s">
        <v>974</v>
      </c>
      <c r="C439" s="15" t="s">
        <v>975</v>
      </c>
      <c r="D439" s="16">
        <v>2000</v>
      </c>
      <c r="E439" s="17">
        <v>45758</v>
      </c>
      <c r="F439" s="18">
        <v>161.64</v>
      </c>
      <c r="G439" s="18">
        <v>170</v>
      </c>
      <c r="H439" s="18">
        <v>5.17198713189805</v>
      </c>
      <c r="I439" s="15" t="s">
        <v>16</v>
      </c>
      <c r="J439" s="15" t="s">
        <v>44</v>
      </c>
      <c r="K439" s="15" t="s">
        <v>26</v>
      </c>
      <c r="L439" s="15" t="s">
        <v>62</v>
      </c>
      <c r="M439" s="15" t="s">
        <v>28</v>
      </c>
    </row>
    <row r="440">
      <c r="A440" s="15" t="s">
        <v>971</v>
      </c>
      <c r="B440" s="15" t="s">
        <v>976</v>
      </c>
      <c r="C440" s="15" t="s">
        <v>977</v>
      </c>
      <c r="D440" s="16">
        <v>2500</v>
      </c>
      <c r="E440" s="17">
        <v>45758</v>
      </c>
      <c r="F440" s="18">
        <v>199.04</v>
      </c>
      <c r="G440" s="18">
        <v>325</v>
      </c>
      <c r="H440" s="18">
        <v>63.2837620578778</v>
      </c>
      <c r="I440" s="15" t="s">
        <v>16</v>
      </c>
      <c r="J440" s="15" t="s">
        <v>44</v>
      </c>
      <c r="K440" s="15" t="s">
        <v>26</v>
      </c>
      <c r="L440" s="15" t="s">
        <v>62</v>
      </c>
      <c r="M440" s="15" t="s">
        <v>28</v>
      </c>
    </row>
    <row r="441">
      <c r="A441" s="15" t="s">
        <v>971</v>
      </c>
      <c r="B441" s="15" t="s">
        <v>978</v>
      </c>
      <c r="C441" s="15" t="s">
        <v>979</v>
      </c>
      <c r="D441" s="16">
        <v>2000</v>
      </c>
      <c r="E441" s="17">
        <v>45758</v>
      </c>
      <c r="F441" s="18">
        <v>85.31</v>
      </c>
      <c r="G441" s="18">
        <v>106</v>
      </c>
      <c r="H441" s="18">
        <v>24.2527253545891</v>
      </c>
      <c r="I441" s="15" t="s">
        <v>54</v>
      </c>
      <c r="J441" s="15" t="s">
        <v>44</v>
      </c>
      <c r="K441" s="15" t="s">
        <v>26</v>
      </c>
      <c r="L441" s="15" t="s">
        <v>62</v>
      </c>
      <c r="M441" s="15" t="s">
        <v>28</v>
      </c>
    </row>
    <row r="442">
      <c r="A442" s="15" t="s">
        <v>971</v>
      </c>
      <c r="B442" s="15" t="s">
        <v>980</v>
      </c>
      <c r="C442" s="15" t="s">
        <v>981</v>
      </c>
      <c r="D442" s="16">
        <v>275</v>
      </c>
      <c r="E442" s="17">
        <v>45762</v>
      </c>
      <c r="F442" s="18">
        <v>28.53</v>
      </c>
      <c r="G442" s="18">
        <v>32.81</v>
      </c>
      <c r="H442" s="18">
        <v>15</v>
      </c>
      <c r="I442" s="15" t="s">
        <v>22</v>
      </c>
      <c r="J442" s="15" t="s">
        <v>17</v>
      </c>
      <c r="K442" s="15" t="s">
        <v>26</v>
      </c>
      <c r="L442" s="15" t="s">
        <v>19</v>
      </c>
      <c r="M442" s="15" t="s">
        <v>20</v>
      </c>
    </row>
    <row r="443">
      <c r="A443" s="15" t="s">
        <v>982</v>
      </c>
      <c r="B443" s="15" t="s">
        <v>983</v>
      </c>
      <c r="C443" s="15" t="s">
        <v>984</v>
      </c>
      <c r="D443" s="16">
        <v>1000</v>
      </c>
      <c r="E443" s="17">
        <v>45758</v>
      </c>
      <c r="F443" s="18">
        <v>233.33</v>
      </c>
      <c r="G443" s="18">
        <v>126</v>
      </c>
      <c r="H443" s="18">
        <v>-45.999228560408</v>
      </c>
      <c r="I443" s="15" t="s">
        <v>16</v>
      </c>
      <c r="J443" s="15" t="s">
        <v>44</v>
      </c>
      <c r="K443" s="15" t="s">
        <v>18</v>
      </c>
      <c r="L443" s="15" t="s">
        <v>19</v>
      </c>
      <c r="M443" s="15" t="s">
        <v>28</v>
      </c>
    </row>
    <row r="444">
      <c r="A444" s="15" t="s">
        <v>982</v>
      </c>
      <c r="B444" s="15" t="s">
        <v>985</v>
      </c>
      <c r="C444" s="15" t="s">
        <v>986</v>
      </c>
      <c r="D444" s="16">
        <v>500</v>
      </c>
      <c r="E444" s="17">
        <v>45761</v>
      </c>
      <c r="F444" s="18">
        <v>142.7</v>
      </c>
      <c r="G444" s="18">
        <v>88</v>
      </c>
      <c r="H444" s="18">
        <v>-38.3321653819201</v>
      </c>
      <c r="I444" s="15" t="s">
        <v>16</v>
      </c>
      <c r="J444" s="15" t="s">
        <v>44</v>
      </c>
      <c r="K444" s="15" t="s">
        <v>18</v>
      </c>
      <c r="L444" s="15" t="s">
        <v>33</v>
      </c>
      <c r="M444" s="15" t="s">
        <v>28</v>
      </c>
    </row>
    <row r="445">
      <c r="A445" s="15" t="s">
        <v>982</v>
      </c>
      <c r="B445" s="15" t="s">
        <v>987</v>
      </c>
      <c r="C445" s="15" t="s">
        <v>988</v>
      </c>
      <c r="D445" s="16">
        <v>100</v>
      </c>
      <c r="E445" s="17">
        <v>45761</v>
      </c>
      <c r="F445" s="18">
        <v>158.7</v>
      </c>
      <c r="G445" s="18">
        <v>134.23</v>
      </c>
      <c r="H445" s="18">
        <v>-15.419029615627</v>
      </c>
      <c r="I445" s="15" t="s">
        <v>86</v>
      </c>
      <c r="J445" s="15" t="s">
        <v>44</v>
      </c>
      <c r="K445" s="15" t="s">
        <v>18</v>
      </c>
      <c r="L445" s="15" t="s">
        <v>33</v>
      </c>
      <c r="M445" s="15" t="s">
        <v>28</v>
      </c>
    </row>
    <row r="446">
      <c r="A446" s="15" t="s">
        <v>982</v>
      </c>
      <c r="B446" s="15" t="s">
        <v>989</v>
      </c>
      <c r="C446" s="15" t="s">
        <v>990</v>
      </c>
      <c r="D446" s="16">
        <v>50</v>
      </c>
      <c r="E446" s="17">
        <v>45762</v>
      </c>
      <c r="F446" s="18">
        <v>87.36</v>
      </c>
      <c r="G446" s="18">
        <v>53</v>
      </c>
      <c r="H446" s="18">
        <v>-39.3315018315018</v>
      </c>
      <c r="I446" s="15" t="s">
        <v>16</v>
      </c>
      <c r="J446" s="15" t="s">
        <v>17</v>
      </c>
      <c r="K446" s="15" t="s">
        <v>18</v>
      </c>
      <c r="L446" s="15" t="s">
        <v>33</v>
      </c>
      <c r="M446" s="15" t="s">
        <v>28</v>
      </c>
    </row>
    <row r="447">
      <c r="A447" s="15" t="s">
        <v>982</v>
      </c>
      <c r="B447" s="15" t="s">
        <v>991</v>
      </c>
      <c r="C447" s="15" t="s">
        <v>992</v>
      </c>
      <c r="D447" s="16">
        <v>200</v>
      </c>
      <c r="E447" s="17">
        <v>45763</v>
      </c>
      <c r="F447" s="18">
        <v>166.74</v>
      </c>
      <c r="G447" s="18">
        <v>175.08</v>
      </c>
      <c r="H447" s="18">
        <v>5</v>
      </c>
      <c r="I447" s="15" t="s">
        <v>22</v>
      </c>
      <c r="J447" s="15" t="s">
        <v>17</v>
      </c>
      <c r="K447" s="15" t="s">
        <v>18</v>
      </c>
      <c r="L447" s="15" t="s">
        <v>19</v>
      </c>
      <c r="M447" s="15" t="s">
        <v>20</v>
      </c>
    </row>
    <row r="448">
      <c r="A448" s="15" t="s">
        <v>982</v>
      </c>
      <c r="B448" s="15" t="s">
        <v>993</v>
      </c>
      <c r="C448" s="15" t="s">
        <v>994</v>
      </c>
      <c r="D448" s="16">
        <v>100</v>
      </c>
      <c r="E448" s="17">
        <v>45769</v>
      </c>
      <c r="F448" s="18">
        <v>88.53</v>
      </c>
      <c r="G448" s="18">
        <v>57</v>
      </c>
      <c r="H448" s="18">
        <v>-35.6150457472043</v>
      </c>
      <c r="I448" s="15" t="s">
        <v>16</v>
      </c>
      <c r="J448" s="15" t="s">
        <v>44</v>
      </c>
      <c r="K448" s="15" t="s">
        <v>18</v>
      </c>
      <c r="L448" s="15" t="s">
        <v>33</v>
      </c>
      <c r="M448" s="15" t="s">
        <v>28</v>
      </c>
    </row>
    <row r="449">
      <c r="A449" s="15" t="s">
        <v>982</v>
      </c>
      <c r="B449" s="15" t="s">
        <v>995</v>
      </c>
      <c r="C449" s="15" t="s">
        <v>996</v>
      </c>
      <c r="D449" s="16">
        <v>200</v>
      </c>
      <c r="E449" s="17">
        <v>45769</v>
      </c>
      <c r="F449" s="18">
        <v>101.18</v>
      </c>
      <c r="G449" s="18">
        <v>64</v>
      </c>
      <c r="H449" s="18">
        <v>-36.75</v>
      </c>
      <c r="I449" s="15" t="s">
        <v>16</v>
      </c>
      <c r="J449" s="15" t="s">
        <v>44</v>
      </c>
      <c r="K449" s="15" t="s">
        <v>18</v>
      </c>
      <c r="L449" s="15" t="s">
        <v>87</v>
      </c>
      <c r="M449" s="15" t="s">
        <v>28</v>
      </c>
    </row>
    <row r="450">
      <c r="A450" s="15" t="s">
        <v>982</v>
      </c>
      <c r="B450" s="15" t="s">
        <v>997</v>
      </c>
      <c r="C450" s="15" t="s">
        <v>984</v>
      </c>
      <c r="D450" s="16">
        <v>300</v>
      </c>
      <c r="E450" s="17">
        <v>45769</v>
      </c>
      <c r="F450" s="18">
        <v>113.06</v>
      </c>
      <c r="G450" s="18">
        <v>69.9</v>
      </c>
      <c r="H450" s="18">
        <v>-38.1744206615956</v>
      </c>
      <c r="I450" s="15" t="s">
        <v>16</v>
      </c>
      <c r="J450" s="15" t="s">
        <v>44</v>
      </c>
      <c r="K450" s="15" t="s">
        <v>18</v>
      </c>
      <c r="L450" s="15" t="s">
        <v>87</v>
      </c>
      <c r="M450" s="15" t="s">
        <v>28</v>
      </c>
    </row>
    <row r="451">
      <c r="A451" s="15" t="s">
        <v>998</v>
      </c>
      <c r="B451" s="15" t="s">
        <v>999</v>
      </c>
      <c r="C451" s="15" t="s">
        <v>1000</v>
      </c>
      <c r="D451" s="16">
        <v>12</v>
      </c>
      <c r="E451" s="17">
        <v>45762</v>
      </c>
      <c r="F451" s="18">
        <v>129.69</v>
      </c>
      <c r="G451" s="18">
        <v>91.5</v>
      </c>
      <c r="H451" s="18">
        <v>-29.4471431876012</v>
      </c>
      <c r="I451" s="15" t="s">
        <v>54</v>
      </c>
      <c r="J451" s="15" t="s">
        <v>17</v>
      </c>
      <c r="K451" s="15" t="s">
        <v>246</v>
      </c>
      <c r="L451" s="15" t="s">
        <v>27</v>
      </c>
      <c r="M451" s="15" t="s">
        <v>20</v>
      </c>
    </row>
    <row r="452">
      <c r="A452" s="15" t="s">
        <v>998</v>
      </c>
      <c r="B452" s="15" t="s">
        <v>1001</v>
      </c>
      <c r="C452" s="15" t="s">
        <v>1002</v>
      </c>
      <c r="D452" s="16">
        <v>20</v>
      </c>
      <c r="E452" s="17">
        <v>45764</v>
      </c>
      <c r="F452" s="18">
        <v>249.51</v>
      </c>
      <c r="G452" s="18">
        <v>174.66</v>
      </c>
      <c r="H452" s="18">
        <v>-30</v>
      </c>
      <c r="I452" s="15" t="s">
        <v>86</v>
      </c>
      <c r="J452" s="15" t="s">
        <v>17</v>
      </c>
      <c r="K452" s="15" t="s">
        <v>26</v>
      </c>
      <c r="L452" s="15" t="s">
        <v>33</v>
      </c>
      <c r="M452" s="15" t="s">
        <v>20</v>
      </c>
    </row>
    <row r="453">
      <c r="A453" s="15" t="s">
        <v>998</v>
      </c>
      <c r="B453" s="15" t="s">
        <v>1003</v>
      </c>
      <c r="C453" s="15" t="s">
        <v>1004</v>
      </c>
      <c r="D453" s="16">
        <v>20</v>
      </c>
      <c r="E453" s="17">
        <v>45764</v>
      </c>
      <c r="F453" s="18">
        <v>290.54</v>
      </c>
      <c r="G453" s="18">
        <v>199.02</v>
      </c>
      <c r="H453" s="18">
        <v>-31.5</v>
      </c>
      <c r="I453" s="15" t="s">
        <v>86</v>
      </c>
      <c r="J453" s="15" t="s">
        <v>17</v>
      </c>
      <c r="K453" s="15" t="s">
        <v>26</v>
      </c>
      <c r="L453" s="15" t="s">
        <v>33</v>
      </c>
      <c r="M453" s="15" t="s">
        <v>20</v>
      </c>
    </row>
    <row r="454">
      <c r="A454" s="15" t="s">
        <v>1005</v>
      </c>
      <c r="B454" s="15" t="s">
        <v>1006</v>
      </c>
      <c r="C454" s="15" t="s">
        <v>1007</v>
      </c>
      <c r="D454" s="16">
        <v>42500</v>
      </c>
      <c r="E454" s="17">
        <v>45770</v>
      </c>
      <c r="F454" s="18">
        <v>0</v>
      </c>
      <c r="G454" s="18">
        <v>0</v>
      </c>
      <c r="H454" s="18">
        <v>0</v>
      </c>
      <c r="I454" s="15" t="s">
        <v>22</v>
      </c>
      <c r="J454" s="15" t="s">
        <v>17</v>
      </c>
      <c r="K454" s="15" t="s">
        <v>27</v>
      </c>
      <c r="L454" s="15" t="s">
        <v>19</v>
      </c>
      <c r="M454" s="15" t="s">
        <v>20</v>
      </c>
    </row>
    <row r="455">
      <c r="A455" s="15" t="s">
        <v>1008</v>
      </c>
      <c r="B455" s="15" t="s">
        <v>1009</v>
      </c>
      <c r="C455" s="15" t="s">
        <v>1010</v>
      </c>
      <c r="D455" s="16">
        <v>10000</v>
      </c>
      <c r="E455" s="17">
        <v>45757</v>
      </c>
      <c r="F455" s="18">
        <v>525.78</v>
      </c>
      <c r="G455" s="18">
        <v>378.94</v>
      </c>
      <c r="H455" s="18">
        <v>-27.9280307352885</v>
      </c>
      <c r="I455" s="15" t="s">
        <v>133</v>
      </c>
      <c r="J455" s="15" t="s">
        <v>17</v>
      </c>
      <c r="K455" s="15" t="s">
        <v>72</v>
      </c>
      <c r="L455" s="15" t="s">
        <v>816</v>
      </c>
      <c r="M455" s="15" t="s">
        <v>28</v>
      </c>
    </row>
    <row r="456">
      <c r="A456" s="15" t="s">
        <v>1011</v>
      </c>
      <c r="B456" s="15" t="s">
        <v>1012</v>
      </c>
      <c r="C456" s="15" t="s">
        <v>1013</v>
      </c>
      <c r="D456" s="16">
        <v>100</v>
      </c>
      <c r="E456" s="17">
        <v>45769</v>
      </c>
      <c r="F456" s="18">
        <v>299.77</v>
      </c>
      <c r="G456" s="18">
        <v>294.27</v>
      </c>
      <c r="H456" s="18">
        <v>-1.83473996730827</v>
      </c>
      <c r="I456" s="15" t="s">
        <v>16</v>
      </c>
      <c r="J456" s="15" t="s">
        <v>17</v>
      </c>
      <c r="K456" s="15" t="s">
        <v>72</v>
      </c>
      <c r="L456" s="15" t="s">
        <v>19</v>
      </c>
      <c r="M456" s="15" t="s">
        <v>28</v>
      </c>
    </row>
    <row r="457">
      <c r="A457" s="15" t="s">
        <v>1011</v>
      </c>
      <c r="B457" s="15" t="s">
        <v>1014</v>
      </c>
      <c r="C457" s="15" t="s">
        <v>1015</v>
      </c>
      <c r="D457" s="16">
        <v>5</v>
      </c>
      <c r="E457" s="17">
        <v>45757</v>
      </c>
      <c r="F457" s="18">
        <v>192.59</v>
      </c>
      <c r="G457" s="18">
        <v>199.33</v>
      </c>
      <c r="H457" s="18">
        <v>3.5</v>
      </c>
      <c r="I457" s="15" t="s">
        <v>16</v>
      </c>
      <c r="J457" s="15" t="s">
        <v>17</v>
      </c>
      <c r="K457" s="15" t="s">
        <v>72</v>
      </c>
      <c r="L457" s="15" t="s">
        <v>33</v>
      </c>
      <c r="M457" s="15" t="s">
        <v>375</v>
      </c>
    </row>
    <row r="458">
      <c r="A458" s="15" t="s">
        <v>1011</v>
      </c>
      <c r="B458" s="15" t="s">
        <v>1016</v>
      </c>
      <c r="C458" s="15" t="s">
        <v>1017</v>
      </c>
      <c r="D458" s="16">
        <v>500</v>
      </c>
      <c r="E458" s="17">
        <v>45757</v>
      </c>
      <c r="F458" s="18">
        <v>165.52</v>
      </c>
      <c r="G458" s="18">
        <v>178.49</v>
      </c>
      <c r="H458" s="18">
        <v>7.83591106814886</v>
      </c>
      <c r="I458" s="15" t="s">
        <v>16</v>
      </c>
      <c r="J458" s="15" t="s">
        <v>17</v>
      </c>
      <c r="K458" s="15" t="s">
        <v>72</v>
      </c>
      <c r="L458" s="15" t="s">
        <v>50</v>
      </c>
      <c r="M458" s="15" t="s">
        <v>28</v>
      </c>
    </row>
    <row r="459">
      <c r="A459" s="15" t="s">
        <v>1011</v>
      </c>
      <c r="B459" s="15" t="s">
        <v>1018</v>
      </c>
      <c r="C459" s="15" t="s">
        <v>1019</v>
      </c>
      <c r="D459" s="16">
        <v>3000</v>
      </c>
      <c r="E459" s="17">
        <v>45758</v>
      </c>
      <c r="F459" s="18">
        <v>290.3</v>
      </c>
      <c r="G459" s="18">
        <v>309.72</v>
      </c>
      <c r="H459" s="18">
        <v>6.69066135355742</v>
      </c>
      <c r="I459" s="15" t="s">
        <v>16</v>
      </c>
      <c r="J459" s="15" t="s">
        <v>17</v>
      </c>
      <c r="K459" s="15" t="s">
        <v>72</v>
      </c>
      <c r="L459" s="15" t="s">
        <v>50</v>
      </c>
      <c r="M459" s="15" t="s">
        <v>28</v>
      </c>
    </row>
    <row r="460">
      <c r="A460" s="15" t="s">
        <v>1011</v>
      </c>
      <c r="B460" s="15" t="s">
        <v>1020</v>
      </c>
      <c r="C460" s="15" t="s">
        <v>1021</v>
      </c>
      <c r="D460" s="16">
        <v>1000</v>
      </c>
      <c r="E460" s="17">
        <v>45758</v>
      </c>
      <c r="F460" s="18">
        <v>57.16</v>
      </c>
      <c r="G460" s="18">
        <v>51</v>
      </c>
      <c r="H460" s="18">
        <v>-10.776766969909</v>
      </c>
      <c r="I460" s="15" t="s">
        <v>54</v>
      </c>
      <c r="J460" s="15" t="s">
        <v>17</v>
      </c>
      <c r="K460" s="15" t="s">
        <v>72</v>
      </c>
      <c r="L460" s="15" t="s">
        <v>50</v>
      </c>
      <c r="M460" s="15" t="s">
        <v>28</v>
      </c>
    </row>
    <row r="461">
      <c r="A461" s="15" t="s">
        <v>1011</v>
      </c>
      <c r="B461" s="15" t="s">
        <v>1022</v>
      </c>
      <c r="C461" s="15" t="s">
        <v>1023</v>
      </c>
      <c r="D461" s="16">
        <v>500</v>
      </c>
      <c r="E461" s="17">
        <v>45758</v>
      </c>
      <c r="F461" s="18">
        <v>93.4</v>
      </c>
      <c r="G461" s="18">
        <v>88</v>
      </c>
      <c r="H461" s="18">
        <v>-5.78158458244112</v>
      </c>
      <c r="I461" s="15" t="s">
        <v>16</v>
      </c>
      <c r="J461" s="15" t="s">
        <v>17</v>
      </c>
      <c r="K461" s="15" t="s">
        <v>72</v>
      </c>
      <c r="L461" s="15" t="s">
        <v>50</v>
      </c>
      <c r="M461" s="15" t="s">
        <v>28</v>
      </c>
    </row>
    <row r="462">
      <c r="A462" s="15" t="s">
        <v>1011</v>
      </c>
      <c r="B462" s="15" t="s">
        <v>1024</v>
      </c>
      <c r="C462" s="15" t="s">
        <v>1025</v>
      </c>
      <c r="D462" s="16">
        <v>9300</v>
      </c>
      <c r="E462" s="17">
        <v>45761</v>
      </c>
      <c r="F462" s="18">
        <v>812.91</v>
      </c>
      <c r="G462" s="18">
        <v>671.46</v>
      </c>
      <c r="H462" s="18">
        <v>-17.4004502343433</v>
      </c>
      <c r="I462" s="15" t="s">
        <v>54</v>
      </c>
      <c r="J462" s="15" t="s">
        <v>44</v>
      </c>
      <c r="K462" s="15" t="s">
        <v>72</v>
      </c>
      <c r="L462" s="15" t="s">
        <v>50</v>
      </c>
      <c r="M462" s="15" t="s">
        <v>28</v>
      </c>
    </row>
    <row r="463">
      <c r="A463" s="15" t="s">
        <v>1011</v>
      </c>
      <c r="B463" s="15" t="s">
        <v>1026</v>
      </c>
      <c r="C463" s="15" t="s">
        <v>1027</v>
      </c>
      <c r="D463" s="16">
        <v>500</v>
      </c>
      <c r="E463" s="17">
        <v>45761</v>
      </c>
      <c r="F463" s="18">
        <v>137.73</v>
      </c>
      <c r="G463" s="18">
        <v>146.5</v>
      </c>
      <c r="H463" s="18">
        <v>6.36753067596022</v>
      </c>
      <c r="I463" s="15" t="s">
        <v>54</v>
      </c>
      <c r="J463" s="15" t="s">
        <v>44</v>
      </c>
      <c r="K463" s="15" t="s">
        <v>72</v>
      </c>
      <c r="L463" s="15" t="s">
        <v>50</v>
      </c>
      <c r="M463" s="15" t="s">
        <v>28</v>
      </c>
    </row>
    <row r="464">
      <c r="A464" s="15" t="s">
        <v>1011</v>
      </c>
      <c r="B464" s="15" t="s">
        <v>1028</v>
      </c>
      <c r="C464" s="15" t="s">
        <v>1029</v>
      </c>
      <c r="D464" s="16">
        <v>2000</v>
      </c>
      <c r="E464" s="17">
        <v>45761</v>
      </c>
      <c r="F464" s="18">
        <v>70.5</v>
      </c>
      <c r="G464" s="18">
        <v>60</v>
      </c>
      <c r="H464" s="18">
        <v>-14.8936170212766</v>
      </c>
      <c r="I464" s="15" t="s">
        <v>54</v>
      </c>
      <c r="J464" s="15" t="s">
        <v>44</v>
      </c>
      <c r="K464" s="15" t="s">
        <v>72</v>
      </c>
      <c r="L464" s="15" t="s">
        <v>50</v>
      </c>
      <c r="M464" s="15" t="s">
        <v>28</v>
      </c>
    </row>
    <row r="465">
      <c r="A465" s="15" t="s">
        <v>1011</v>
      </c>
      <c r="B465" s="15" t="s">
        <v>1030</v>
      </c>
      <c r="C465" s="15" t="s">
        <v>1031</v>
      </c>
      <c r="D465" s="16">
        <v>1500</v>
      </c>
      <c r="E465" s="17">
        <v>45761</v>
      </c>
      <c r="F465" s="18">
        <v>77.19</v>
      </c>
      <c r="G465" s="18">
        <v>84.91</v>
      </c>
      <c r="H465" s="18">
        <v>10</v>
      </c>
      <c r="I465" s="15" t="s">
        <v>54</v>
      </c>
      <c r="J465" s="15" t="s">
        <v>17</v>
      </c>
      <c r="K465" s="15" t="s">
        <v>72</v>
      </c>
      <c r="L465" s="15" t="s">
        <v>50</v>
      </c>
      <c r="M465" s="15" t="s">
        <v>28</v>
      </c>
    </row>
    <row r="466">
      <c r="A466" s="15" t="s">
        <v>1011</v>
      </c>
      <c r="B466" s="15" t="s">
        <v>1032</v>
      </c>
      <c r="C466" s="15" t="s">
        <v>1033</v>
      </c>
      <c r="D466" s="16">
        <v>500</v>
      </c>
      <c r="E466" s="17">
        <v>45762</v>
      </c>
      <c r="F466" s="18">
        <v>98.69</v>
      </c>
      <c r="G466" s="18">
        <v>107.5</v>
      </c>
      <c r="H466" s="18">
        <v>8.92694295268011</v>
      </c>
      <c r="I466" s="15" t="s">
        <v>16</v>
      </c>
      <c r="J466" s="15" t="s">
        <v>17</v>
      </c>
      <c r="K466" s="15" t="s">
        <v>72</v>
      </c>
      <c r="L466" s="15" t="s">
        <v>50</v>
      </c>
      <c r="M466" s="15" t="s">
        <v>28</v>
      </c>
    </row>
    <row r="467">
      <c r="A467" s="15" t="s">
        <v>1011</v>
      </c>
      <c r="B467" s="15" t="s">
        <v>1034</v>
      </c>
      <c r="C467" s="15" t="s">
        <v>1035</v>
      </c>
      <c r="D467" s="16">
        <v>4000</v>
      </c>
      <c r="E467" s="17">
        <v>45762</v>
      </c>
      <c r="F467" s="18">
        <v>563.29</v>
      </c>
      <c r="G467" s="18">
        <v>619.62</v>
      </c>
      <c r="H467" s="18">
        <v>10</v>
      </c>
      <c r="I467" s="15" t="s">
        <v>54</v>
      </c>
      <c r="J467" s="15" t="s">
        <v>17</v>
      </c>
      <c r="K467" s="15" t="s">
        <v>72</v>
      </c>
      <c r="L467" s="15" t="s">
        <v>50</v>
      </c>
      <c r="M467" s="15" t="s">
        <v>28</v>
      </c>
    </row>
    <row r="468">
      <c r="A468" s="15" t="s">
        <v>1011</v>
      </c>
      <c r="B468" s="15" t="s">
        <v>1036</v>
      </c>
      <c r="C468" s="15" t="s">
        <v>1037</v>
      </c>
      <c r="D468" s="16">
        <v>30000</v>
      </c>
      <c r="E468" s="17">
        <v>45762</v>
      </c>
      <c r="F468" s="18">
        <v>45276</v>
      </c>
      <c r="G468" s="18">
        <v>50709.12</v>
      </c>
      <c r="H468" s="18">
        <v>12</v>
      </c>
      <c r="I468" s="15" t="s">
        <v>291</v>
      </c>
      <c r="J468" s="15" t="s">
        <v>44</v>
      </c>
      <c r="K468" s="15" t="s">
        <v>72</v>
      </c>
      <c r="L468" s="15" t="s">
        <v>50</v>
      </c>
      <c r="M468" s="15" t="s">
        <v>20</v>
      </c>
    </row>
    <row r="469">
      <c r="A469" s="15" t="s">
        <v>1011</v>
      </c>
      <c r="B469" s="15" t="s">
        <v>1038</v>
      </c>
      <c r="C469" s="15" t="s">
        <v>1039</v>
      </c>
      <c r="D469" s="16">
        <v>1000</v>
      </c>
      <c r="E469" s="17">
        <v>45762</v>
      </c>
      <c r="F469" s="18">
        <v>376.79</v>
      </c>
      <c r="G469" s="18">
        <v>452.15</v>
      </c>
      <c r="H469" s="18">
        <v>20</v>
      </c>
      <c r="I469" s="15" t="s">
        <v>16</v>
      </c>
      <c r="J469" s="15" t="s">
        <v>17</v>
      </c>
      <c r="K469" s="15" t="s">
        <v>72</v>
      </c>
      <c r="L469" s="15" t="s">
        <v>50</v>
      </c>
      <c r="M469" s="15" t="s">
        <v>28</v>
      </c>
    </row>
    <row r="470">
      <c r="A470" s="15" t="s">
        <v>1011</v>
      </c>
      <c r="B470" s="15" t="s">
        <v>1040</v>
      </c>
      <c r="C470" s="15" t="s">
        <v>1041</v>
      </c>
      <c r="D470" s="16">
        <v>200</v>
      </c>
      <c r="E470" s="17">
        <v>45762</v>
      </c>
      <c r="F470" s="18">
        <v>38.27</v>
      </c>
      <c r="G470" s="18">
        <v>42.1</v>
      </c>
      <c r="H470" s="18">
        <v>10</v>
      </c>
      <c r="I470" s="15" t="s">
        <v>16</v>
      </c>
      <c r="J470" s="15" t="s">
        <v>44</v>
      </c>
      <c r="K470" s="15" t="s">
        <v>72</v>
      </c>
      <c r="L470" s="15" t="s">
        <v>27</v>
      </c>
      <c r="M470" s="15" t="s">
        <v>28</v>
      </c>
    </row>
    <row r="471">
      <c r="A471" s="15" t="s">
        <v>1011</v>
      </c>
      <c r="B471" s="15" t="s">
        <v>1042</v>
      </c>
      <c r="C471" s="15" t="s">
        <v>1043</v>
      </c>
      <c r="D471" s="16">
        <v>2000</v>
      </c>
      <c r="E471" s="17">
        <v>45762</v>
      </c>
      <c r="F471" s="18">
        <v>354.28</v>
      </c>
      <c r="G471" s="18">
        <v>561.44</v>
      </c>
      <c r="H471" s="18">
        <v>58.4735237665124</v>
      </c>
      <c r="I471" s="15" t="s">
        <v>54</v>
      </c>
      <c r="J471" s="15" t="s">
        <v>17</v>
      </c>
      <c r="K471" s="15" t="s">
        <v>72</v>
      </c>
      <c r="L471" s="15" t="s">
        <v>50</v>
      </c>
      <c r="M471" s="15" t="s">
        <v>28</v>
      </c>
    </row>
    <row r="472">
      <c r="A472" s="15" t="s">
        <v>1011</v>
      </c>
      <c r="B472" s="15" t="s">
        <v>1044</v>
      </c>
      <c r="C472" s="15" t="s">
        <v>1045</v>
      </c>
      <c r="D472" s="16">
        <v>100</v>
      </c>
      <c r="E472" s="17">
        <v>45762</v>
      </c>
      <c r="F472" s="18">
        <v>87.32</v>
      </c>
      <c r="G472" s="18">
        <v>91.69</v>
      </c>
      <c r="H472" s="18">
        <v>5</v>
      </c>
      <c r="I472" s="15" t="s">
        <v>16</v>
      </c>
      <c r="J472" s="15" t="s">
        <v>17</v>
      </c>
      <c r="K472" s="15" t="s">
        <v>72</v>
      </c>
      <c r="L472" s="15" t="s">
        <v>50</v>
      </c>
      <c r="M472" s="15" t="s">
        <v>28</v>
      </c>
    </row>
    <row r="473">
      <c r="A473" s="15" t="s">
        <v>1011</v>
      </c>
      <c r="B473" s="15" t="s">
        <v>1046</v>
      </c>
      <c r="C473" s="15" t="s">
        <v>1047</v>
      </c>
      <c r="D473" s="16">
        <v>5</v>
      </c>
      <c r="E473" s="17">
        <v>45763</v>
      </c>
      <c r="F473" s="18">
        <v>82.25</v>
      </c>
      <c r="G473" s="18">
        <v>90.48</v>
      </c>
      <c r="H473" s="18">
        <v>10</v>
      </c>
      <c r="I473" s="15" t="s">
        <v>16</v>
      </c>
      <c r="J473" s="15" t="s">
        <v>17</v>
      </c>
      <c r="K473" s="15" t="s">
        <v>72</v>
      </c>
      <c r="L473" s="15" t="s">
        <v>33</v>
      </c>
      <c r="M473" s="15" t="s">
        <v>28</v>
      </c>
    </row>
    <row r="474">
      <c r="A474" s="15" t="s">
        <v>1011</v>
      </c>
      <c r="B474" s="15" t="s">
        <v>1048</v>
      </c>
      <c r="C474" s="15" t="s">
        <v>1023</v>
      </c>
      <c r="D474" s="16">
        <v>500</v>
      </c>
      <c r="E474" s="17">
        <v>45763</v>
      </c>
      <c r="F474" s="18">
        <v>93.4</v>
      </c>
      <c r="G474" s="18">
        <v>96.5</v>
      </c>
      <c r="H474" s="18">
        <v>3.31905781584582</v>
      </c>
      <c r="I474" s="15" t="s">
        <v>16</v>
      </c>
      <c r="J474" s="15" t="s">
        <v>17</v>
      </c>
      <c r="K474" s="15" t="s">
        <v>72</v>
      </c>
      <c r="L474" s="15" t="s">
        <v>50</v>
      </c>
      <c r="M474" s="15" t="s">
        <v>28</v>
      </c>
    </row>
    <row r="475">
      <c r="A475" s="15" t="s">
        <v>1011</v>
      </c>
      <c r="B475" s="15" t="s">
        <v>1049</v>
      </c>
      <c r="C475" s="15" t="s">
        <v>1050</v>
      </c>
      <c r="D475" s="16">
        <v>100</v>
      </c>
      <c r="E475" s="17">
        <v>45764</v>
      </c>
      <c r="F475" s="18">
        <v>46.64</v>
      </c>
      <c r="G475" s="18">
        <v>49.5</v>
      </c>
      <c r="H475" s="18">
        <v>6.13207547169811</v>
      </c>
      <c r="I475" s="15" t="s">
        <v>16</v>
      </c>
      <c r="J475" s="15" t="s">
        <v>17</v>
      </c>
      <c r="K475" s="15" t="s">
        <v>72</v>
      </c>
      <c r="L475" s="15" t="s">
        <v>50</v>
      </c>
      <c r="M475" s="15" t="s">
        <v>28</v>
      </c>
    </row>
    <row r="476">
      <c r="A476" s="15" t="s">
        <v>1011</v>
      </c>
      <c r="B476" s="15" t="s">
        <v>1051</v>
      </c>
      <c r="C476" s="15" t="s">
        <v>1052</v>
      </c>
      <c r="D476" s="16">
        <v>1000</v>
      </c>
      <c r="E476" s="17">
        <v>45764</v>
      </c>
      <c r="F476" s="18">
        <v>255.62</v>
      </c>
      <c r="G476" s="18">
        <v>382</v>
      </c>
      <c r="H476" s="18">
        <v>49.4405758547844</v>
      </c>
      <c r="I476" s="15" t="s">
        <v>54</v>
      </c>
      <c r="J476" s="15" t="s">
        <v>17</v>
      </c>
      <c r="K476" s="15" t="s">
        <v>72</v>
      </c>
      <c r="L476" s="15" t="s">
        <v>50</v>
      </c>
      <c r="M476" s="15" t="s">
        <v>28</v>
      </c>
    </row>
    <row r="477">
      <c r="A477" s="15" t="s">
        <v>1011</v>
      </c>
      <c r="B477" s="15" t="s">
        <v>1053</v>
      </c>
      <c r="C477" s="15" t="s">
        <v>1031</v>
      </c>
      <c r="D477" s="16">
        <v>3000</v>
      </c>
      <c r="E477" s="17">
        <v>45764</v>
      </c>
      <c r="F477" s="18">
        <v>110.87</v>
      </c>
      <c r="G477" s="18">
        <v>216</v>
      </c>
      <c r="H477" s="18">
        <v>94.82276540092</v>
      </c>
      <c r="I477" s="15" t="s">
        <v>54</v>
      </c>
      <c r="J477" s="15" t="s">
        <v>17</v>
      </c>
      <c r="K477" s="15" t="s">
        <v>72</v>
      </c>
      <c r="L477" s="15" t="s">
        <v>50</v>
      </c>
      <c r="M477" s="15" t="s">
        <v>28</v>
      </c>
    </row>
    <row r="478">
      <c r="A478" s="15" t="s">
        <v>1011</v>
      </c>
      <c r="B478" s="15" t="s">
        <v>1054</v>
      </c>
      <c r="C478" s="15" t="s">
        <v>1055</v>
      </c>
      <c r="D478" s="16">
        <v>1000</v>
      </c>
      <c r="E478" s="17">
        <v>45764</v>
      </c>
      <c r="F478" s="18">
        <v>113.88</v>
      </c>
      <c r="G478" s="18">
        <v>118</v>
      </c>
      <c r="H478" s="18">
        <v>3.61784334387075</v>
      </c>
      <c r="I478" s="15" t="s">
        <v>54</v>
      </c>
      <c r="J478" s="15" t="s">
        <v>17</v>
      </c>
      <c r="K478" s="15" t="s">
        <v>72</v>
      </c>
      <c r="L478" s="15" t="s">
        <v>50</v>
      </c>
      <c r="M478" s="15" t="s">
        <v>28</v>
      </c>
    </row>
    <row r="479">
      <c r="A479" s="15" t="s">
        <v>1011</v>
      </c>
      <c r="B479" s="15" t="s">
        <v>1056</v>
      </c>
      <c r="C479" s="15" t="s">
        <v>1057</v>
      </c>
      <c r="D479" s="16">
        <v>100</v>
      </c>
      <c r="E479" s="17">
        <v>45764</v>
      </c>
      <c r="F479" s="18">
        <v>134.84</v>
      </c>
      <c r="G479" s="18">
        <v>235</v>
      </c>
      <c r="H479" s="18">
        <v>74.2806288935034</v>
      </c>
      <c r="I479" s="15" t="s">
        <v>467</v>
      </c>
      <c r="J479" s="15" t="s">
        <v>17</v>
      </c>
      <c r="K479" s="15" t="s">
        <v>72</v>
      </c>
      <c r="L479" s="15" t="s">
        <v>50</v>
      </c>
      <c r="M479" s="15" t="s">
        <v>28</v>
      </c>
    </row>
    <row r="480">
      <c r="A480" s="15" t="s">
        <v>1011</v>
      </c>
      <c r="B480" s="15" t="s">
        <v>1058</v>
      </c>
      <c r="C480" s="15" t="s">
        <v>1059</v>
      </c>
      <c r="D480" s="16">
        <v>1500</v>
      </c>
      <c r="E480" s="17">
        <v>45764</v>
      </c>
      <c r="F480" s="18">
        <v>2274.7</v>
      </c>
      <c r="G480" s="18">
        <v>2388.44</v>
      </c>
      <c r="H480" s="18">
        <v>5</v>
      </c>
      <c r="I480" s="15" t="s">
        <v>467</v>
      </c>
      <c r="J480" s="15" t="s">
        <v>17</v>
      </c>
      <c r="K480" s="15" t="s">
        <v>72</v>
      </c>
      <c r="L480" s="15" t="s">
        <v>50</v>
      </c>
      <c r="M480" s="15" t="s">
        <v>28</v>
      </c>
    </row>
    <row r="481">
      <c r="A481" s="15" t="s">
        <v>1011</v>
      </c>
      <c r="B481" s="15" t="s">
        <v>1060</v>
      </c>
      <c r="C481" s="15" t="s">
        <v>1061</v>
      </c>
      <c r="D481" s="16">
        <v>500</v>
      </c>
      <c r="E481" s="17">
        <v>45769</v>
      </c>
      <c r="F481" s="18">
        <v>33.58</v>
      </c>
      <c r="G481" s="18">
        <v>32.5</v>
      </c>
      <c r="H481" s="18">
        <v>-3.21620011911852</v>
      </c>
      <c r="I481" s="15" t="s">
        <v>16</v>
      </c>
      <c r="J481" s="15" t="s">
        <v>17</v>
      </c>
      <c r="K481" s="15" t="s">
        <v>72</v>
      </c>
      <c r="L481" s="15" t="s">
        <v>50</v>
      </c>
      <c r="M481" s="15" t="s">
        <v>28</v>
      </c>
    </row>
    <row r="482">
      <c r="A482" s="15" t="s">
        <v>1011</v>
      </c>
      <c r="B482" s="15" t="s">
        <v>1062</v>
      </c>
      <c r="C482" s="15" t="s">
        <v>1063</v>
      </c>
      <c r="D482" s="16">
        <v>500</v>
      </c>
      <c r="E482" s="17">
        <v>45769</v>
      </c>
      <c r="F482" s="18">
        <v>201.01</v>
      </c>
      <c r="G482" s="18">
        <v>231</v>
      </c>
      <c r="H482" s="18">
        <v>14.9196557385205</v>
      </c>
      <c r="I482" s="15" t="s">
        <v>54</v>
      </c>
      <c r="J482" s="15" t="s">
        <v>44</v>
      </c>
      <c r="K482" s="15" t="s">
        <v>72</v>
      </c>
      <c r="L482" s="15" t="s">
        <v>50</v>
      </c>
      <c r="M482" s="15" t="s">
        <v>28</v>
      </c>
    </row>
    <row r="483">
      <c r="A483" s="15" t="s">
        <v>1011</v>
      </c>
      <c r="B483" s="15" t="s">
        <v>1064</v>
      </c>
      <c r="C483" s="15" t="s">
        <v>1065</v>
      </c>
      <c r="D483" s="16">
        <v>100</v>
      </c>
      <c r="E483" s="17">
        <v>45769</v>
      </c>
      <c r="F483" s="18">
        <v>48.97</v>
      </c>
      <c r="G483" s="18">
        <v>52.5</v>
      </c>
      <c r="H483" s="18">
        <v>7.2084949969369</v>
      </c>
      <c r="I483" s="15" t="s">
        <v>54</v>
      </c>
      <c r="J483" s="15" t="s">
        <v>17</v>
      </c>
      <c r="K483" s="15" t="s">
        <v>72</v>
      </c>
      <c r="L483" s="15" t="s">
        <v>50</v>
      </c>
      <c r="M483" s="15" t="s">
        <v>28</v>
      </c>
    </row>
    <row r="484">
      <c r="A484" s="15" t="s">
        <v>1011</v>
      </c>
      <c r="B484" s="15" t="s">
        <v>1066</v>
      </c>
      <c r="C484" s="15" t="s">
        <v>1061</v>
      </c>
      <c r="D484" s="16">
        <v>500</v>
      </c>
      <c r="E484" s="17">
        <v>45769</v>
      </c>
      <c r="F484" s="18">
        <v>33.58</v>
      </c>
      <c r="G484" s="18">
        <v>32.5</v>
      </c>
      <c r="H484" s="18">
        <v>-3.21620011911852</v>
      </c>
      <c r="I484" s="15" t="s">
        <v>16</v>
      </c>
      <c r="J484" s="15" t="s">
        <v>17</v>
      </c>
      <c r="K484" s="15" t="s">
        <v>72</v>
      </c>
      <c r="L484" s="15" t="s">
        <v>50</v>
      </c>
      <c r="M484" s="15" t="s">
        <v>28</v>
      </c>
    </row>
    <row r="485">
      <c r="A485" s="15" t="s">
        <v>1011</v>
      </c>
      <c r="B485" s="15" t="s">
        <v>1067</v>
      </c>
      <c r="C485" s="15" t="s">
        <v>1023</v>
      </c>
      <c r="D485" s="16">
        <v>250</v>
      </c>
      <c r="E485" s="17">
        <v>45770</v>
      </c>
      <c r="F485" s="18">
        <v>70.19</v>
      </c>
      <c r="G485" s="18">
        <v>71</v>
      </c>
      <c r="H485" s="18">
        <v>1.15401054281237</v>
      </c>
      <c r="I485" s="15" t="s">
        <v>16</v>
      </c>
      <c r="J485" s="15" t="s">
        <v>17</v>
      </c>
      <c r="K485" s="15" t="s">
        <v>72</v>
      </c>
      <c r="L485" s="15" t="s">
        <v>50</v>
      </c>
      <c r="M485" s="15" t="s">
        <v>28</v>
      </c>
    </row>
    <row r="486">
      <c r="A486" s="15" t="s">
        <v>1011</v>
      </c>
      <c r="B486" s="15" t="s">
        <v>1068</v>
      </c>
      <c r="C486" s="15" t="s">
        <v>1069</v>
      </c>
      <c r="D486" s="16">
        <v>500</v>
      </c>
      <c r="E486" s="17">
        <v>45770</v>
      </c>
      <c r="F486" s="18">
        <v>142.51</v>
      </c>
      <c r="G486" s="18">
        <v>135.5</v>
      </c>
      <c r="H486" s="18">
        <v>-4.91895305592589</v>
      </c>
      <c r="I486" s="15" t="s">
        <v>16</v>
      </c>
      <c r="J486" s="15" t="s">
        <v>17</v>
      </c>
      <c r="K486" s="15" t="s">
        <v>72</v>
      </c>
      <c r="L486" s="15" t="s">
        <v>50</v>
      </c>
      <c r="M486" s="15" t="s">
        <v>28</v>
      </c>
    </row>
    <row r="487">
      <c r="A487" s="15" t="s">
        <v>1011</v>
      </c>
      <c r="B487" s="15" t="s">
        <v>1070</v>
      </c>
      <c r="C487" s="15" t="s">
        <v>1071</v>
      </c>
      <c r="D487" s="16">
        <v>500</v>
      </c>
      <c r="E487" s="17">
        <v>45770</v>
      </c>
      <c r="F487" s="18">
        <v>749.04</v>
      </c>
      <c r="G487" s="18">
        <v>912</v>
      </c>
      <c r="H487" s="18">
        <v>21.7558474847805</v>
      </c>
      <c r="I487" s="15" t="s">
        <v>16</v>
      </c>
      <c r="J487" s="15" t="s">
        <v>17</v>
      </c>
      <c r="K487" s="15" t="s">
        <v>72</v>
      </c>
      <c r="L487" s="15" t="s">
        <v>50</v>
      </c>
      <c r="M487" s="15" t="s">
        <v>28</v>
      </c>
    </row>
    <row r="488">
      <c r="A488" s="15" t="s">
        <v>1072</v>
      </c>
      <c r="B488" s="15" t="s">
        <v>1073</v>
      </c>
      <c r="C488" s="15" t="s">
        <v>1074</v>
      </c>
      <c r="D488" s="16">
        <v>5</v>
      </c>
      <c r="E488" s="17">
        <v>45761</v>
      </c>
      <c r="F488" s="18">
        <v>736.88</v>
      </c>
      <c r="G488" s="18">
        <v>847.41</v>
      </c>
      <c r="H488" s="18">
        <v>15</v>
      </c>
      <c r="I488" s="15" t="s">
        <v>16</v>
      </c>
      <c r="J488" s="15" t="s">
        <v>17</v>
      </c>
      <c r="K488" s="15" t="s">
        <v>72</v>
      </c>
      <c r="L488" s="15" t="s">
        <v>19</v>
      </c>
      <c r="M488" s="15" t="s">
        <v>28</v>
      </c>
    </row>
    <row r="489">
      <c r="A489" s="15" t="s">
        <v>1072</v>
      </c>
      <c r="B489" s="15" t="s">
        <v>1075</v>
      </c>
      <c r="C489" s="15" t="s">
        <v>1076</v>
      </c>
      <c r="D489" s="16">
        <v>50</v>
      </c>
      <c r="E489" s="17">
        <v>45769</v>
      </c>
      <c r="F489" s="18">
        <v>296.75</v>
      </c>
      <c r="G489" s="18">
        <v>222.56</v>
      </c>
      <c r="H489" s="18">
        <v>-25</v>
      </c>
      <c r="I489" s="15" t="s">
        <v>54</v>
      </c>
      <c r="J489" s="15" t="s">
        <v>17</v>
      </c>
      <c r="K489" s="15" t="s">
        <v>72</v>
      </c>
      <c r="L489" s="15" t="s">
        <v>115</v>
      </c>
      <c r="M489" s="15" t="s">
        <v>20</v>
      </c>
    </row>
    <row r="490">
      <c r="A490" s="15" t="s">
        <v>1077</v>
      </c>
      <c r="B490" s="15" t="s">
        <v>1078</v>
      </c>
      <c r="C490" s="15" t="s">
        <v>1079</v>
      </c>
      <c r="D490" s="16">
        <v>50</v>
      </c>
      <c r="E490" s="17">
        <v>45757</v>
      </c>
      <c r="F490" s="18">
        <v>92.19</v>
      </c>
      <c r="G490" s="18">
        <v>52.5</v>
      </c>
      <c r="H490" s="18">
        <v>-43.0523917995444</v>
      </c>
      <c r="I490" s="15" t="s">
        <v>16</v>
      </c>
      <c r="J490" s="15" t="s">
        <v>17</v>
      </c>
      <c r="K490" s="15" t="s">
        <v>26</v>
      </c>
      <c r="L490" s="15" t="s">
        <v>33</v>
      </c>
      <c r="M490" s="15" t="s">
        <v>375</v>
      </c>
    </row>
    <row r="491">
      <c r="A491" s="15" t="s">
        <v>1077</v>
      </c>
      <c r="B491" s="15" t="s">
        <v>1080</v>
      </c>
      <c r="C491" s="15" t="s">
        <v>1081</v>
      </c>
      <c r="D491" s="16">
        <v>1000</v>
      </c>
      <c r="E491" s="17">
        <v>45757</v>
      </c>
      <c r="F491" s="18">
        <v>125.35</v>
      </c>
      <c r="G491" s="18">
        <v>95.01</v>
      </c>
      <c r="H491" s="18">
        <v>-24.2042281611488</v>
      </c>
      <c r="I491" s="15" t="s">
        <v>16</v>
      </c>
      <c r="J491" s="15" t="s">
        <v>17</v>
      </c>
      <c r="K491" s="15" t="s">
        <v>26</v>
      </c>
      <c r="L491" s="15" t="s">
        <v>33</v>
      </c>
      <c r="M491" s="15" t="s">
        <v>20</v>
      </c>
    </row>
    <row r="492">
      <c r="A492" s="15" t="s">
        <v>1077</v>
      </c>
      <c r="B492" s="15" t="s">
        <v>1082</v>
      </c>
      <c r="C492" s="15" t="s">
        <v>1083</v>
      </c>
      <c r="D492" s="16">
        <v>500</v>
      </c>
      <c r="E492" s="17">
        <v>45757</v>
      </c>
      <c r="F492" s="18">
        <v>78.04</v>
      </c>
      <c r="G492" s="18">
        <v>59.15</v>
      </c>
      <c r="H492" s="18">
        <v>-24.2042281611488</v>
      </c>
      <c r="I492" s="15" t="s">
        <v>16</v>
      </c>
      <c r="J492" s="15" t="s">
        <v>17</v>
      </c>
      <c r="K492" s="15" t="s">
        <v>26</v>
      </c>
      <c r="L492" s="15" t="s">
        <v>33</v>
      </c>
      <c r="M492" s="15" t="s">
        <v>20</v>
      </c>
    </row>
    <row r="493">
      <c r="A493" s="15" t="s">
        <v>1077</v>
      </c>
      <c r="B493" s="15" t="s">
        <v>1084</v>
      </c>
      <c r="C493" s="15" t="s">
        <v>1085</v>
      </c>
      <c r="D493" s="16">
        <v>1000</v>
      </c>
      <c r="E493" s="17">
        <v>45757</v>
      </c>
      <c r="F493" s="18">
        <v>380.59</v>
      </c>
      <c r="G493" s="18">
        <v>342.53</v>
      </c>
      <c r="H493" s="18">
        <v>-10</v>
      </c>
      <c r="I493" s="15" t="s">
        <v>16</v>
      </c>
      <c r="J493" s="15" t="s">
        <v>17</v>
      </c>
      <c r="K493" s="15" t="s">
        <v>26</v>
      </c>
      <c r="L493" s="15" t="s">
        <v>33</v>
      </c>
      <c r="M493" s="15" t="s">
        <v>20</v>
      </c>
    </row>
    <row r="494">
      <c r="A494" s="15" t="s">
        <v>1077</v>
      </c>
      <c r="B494" s="15" t="s">
        <v>1086</v>
      </c>
      <c r="C494" s="15" t="s">
        <v>1087</v>
      </c>
      <c r="D494" s="16">
        <v>500</v>
      </c>
      <c r="E494" s="17">
        <v>45757</v>
      </c>
      <c r="F494" s="18">
        <v>220.85</v>
      </c>
      <c r="G494" s="18">
        <v>198.76</v>
      </c>
      <c r="H494" s="18">
        <v>-10</v>
      </c>
      <c r="I494" s="15" t="s">
        <v>16</v>
      </c>
      <c r="J494" s="15" t="s">
        <v>17</v>
      </c>
      <c r="K494" s="15" t="s">
        <v>26</v>
      </c>
      <c r="L494" s="15" t="s">
        <v>33</v>
      </c>
      <c r="M494" s="15" t="s">
        <v>20</v>
      </c>
    </row>
    <row r="495">
      <c r="A495" s="15" t="s">
        <v>1077</v>
      </c>
      <c r="B495" s="15" t="s">
        <v>1088</v>
      </c>
      <c r="C495" s="15" t="s">
        <v>1089</v>
      </c>
      <c r="D495" s="16">
        <v>50</v>
      </c>
      <c r="E495" s="17">
        <v>45761</v>
      </c>
      <c r="F495" s="18">
        <v>136.32</v>
      </c>
      <c r="G495" s="18">
        <v>76.78</v>
      </c>
      <c r="H495" s="18">
        <v>-43.6766431924883</v>
      </c>
      <c r="I495" s="15" t="s">
        <v>16</v>
      </c>
      <c r="J495" s="15" t="s">
        <v>17</v>
      </c>
      <c r="K495" s="15" t="s">
        <v>26</v>
      </c>
      <c r="L495" s="15" t="s">
        <v>33</v>
      </c>
      <c r="M495" s="15" t="s">
        <v>20</v>
      </c>
    </row>
    <row r="496">
      <c r="A496" s="15" t="s">
        <v>1077</v>
      </c>
      <c r="B496" s="15" t="s">
        <v>1090</v>
      </c>
      <c r="C496" s="15" t="s">
        <v>1091</v>
      </c>
      <c r="D496" s="16">
        <v>200</v>
      </c>
      <c r="E496" s="17">
        <v>45763</v>
      </c>
      <c r="F496" s="18">
        <v>89.49</v>
      </c>
      <c r="G496" s="18">
        <v>51.01</v>
      </c>
      <c r="H496" s="18">
        <v>-43</v>
      </c>
      <c r="I496" s="15" t="s">
        <v>16</v>
      </c>
      <c r="J496" s="15" t="s">
        <v>17</v>
      </c>
      <c r="K496" s="15" t="s">
        <v>26</v>
      </c>
      <c r="L496" s="15" t="s">
        <v>33</v>
      </c>
      <c r="M496" s="15" t="s">
        <v>20</v>
      </c>
    </row>
    <row r="497">
      <c r="A497" s="15" t="s">
        <v>1092</v>
      </c>
      <c r="B497" s="15" t="s">
        <v>1093</v>
      </c>
      <c r="C497" s="15" t="s">
        <v>1094</v>
      </c>
      <c r="D497" s="16">
        <v>500</v>
      </c>
      <c r="E497" s="17">
        <v>45763</v>
      </c>
      <c r="F497" s="18">
        <v>475.81</v>
      </c>
      <c r="G497" s="18">
        <v>519</v>
      </c>
      <c r="H497" s="18">
        <v>9.07715264496333</v>
      </c>
      <c r="I497" s="15" t="s">
        <v>54</v>
      </c>
      <c r="J497" s="15" t="s">
        <v>17</v>
      </c>
      <c r="K497" s="15" t="s">
        <v>18</v>
      </c>
      <c r="L497" s="15" t="s">
        <v>33</v>
      </c>
      <c r="M497" s="15" t="s">
        <v>20</v>
      </c>
    </row>
    <row r="498">
      <c r="A498" s="15" t="s">
        <v>1092</v>
      </c>
      <c r="B498" s="15" t="s">
        <v>1095</v>
      </c>
      <c r="C498" s="15" t="s">
        <v>1096</v>
      </c>
      <c r="D498" s="16">
        <v>500</v>
      </c>
      <c r="E498" s="17">
        <v>45763</v>
      </c>
      <c r="F498" s="18">
        <v>714.8</v>
      </c>
      <c r="G498" s="18">
        <v>1465.27</v>
      </c>
      <c r="H498" s="18">
        <v>104.99</v>
      </c>
      <c r="I498" s="15" t="s">
        <v>86</v>
      </c>
      <c r="J498" s="15" t="s">
        <v>17</v>
      </c>
      <c r="K498" s="15" t="s">
        <v>18</v>
      </c>
      <c r="L498" s="15" t="s">
        <v>33</v>
      </c>
      <c r="M498" s="15" t="s">
        <v>20</v>
      </c>
    </row>
    <row r="499">
      <c r="A499" s="15" t="s">
        <v>1097</v>
      </c>
      <c r="B499" s="15" t="s">
        <v>1098</v>
      </c>
      <c r="C499" s="15" t="s">
        <v>1099</v>
      </c>
      <c r="D499" s="16">
        <v>500</v>
      </c>
      <c r="E499" s="17">
        <v>45758</v>
      </c>
      <c r="F499" s="18">
        <v>831.16</v>
      </c>
      <c r="G499" s="18">
        <v>914.19</v>
      </c>
      <c r="H499" s="18">
        <v>9.98993395693698</v>
      </c>
      <c r="I499" s="15" t="s">
        <v>16</v>
      </c>
      <c r="J499" s="15" t="s">
        <v>44</v>
      </c>
      <c r="K499" s="15" t="s">
        <v>18</v>
      </c>
      <c r="L499" s="15" t="s">
        <v>27</v>
      </c>
      <c r="M499" s="15" t="s">
        <v>20</v>
      </c>
    </row>
    <row r="500">
      <c r="A500" s="15" t="s">
        <v>1097</v>
      </c>
      <c r="B500" s="15" t="s">
        <v>1098</v>
      </c>
      <c r="C500" s="15" t="s">
        <v>1099</v>
      </c>
      <c r="D500" s="16">
        <v>300</v>
      </c>
      <c r="E500" s="17">
        <v>45758</v>
      </c>
      <c r="F500" s="18">
        <v>768.47</v>
      </c>
      <c r="G500" s="18">
        <v>845.85</v>
      </c>
      <c r="H500" s="18">
        <v>10.0690815814118</v>
      </c>
      <c r="I500" s="15" t="s">
        <v>16</v>
      </c>
      <c r="J500" s="15" t="s">
        <v>44</v>
      </c>
      <c r="K500" s="15" t="s">
        <v>18</v>
      </c>
      <c r="L500" s="15" t="s">
        <v>27</v>
      </c>
      <c r="M500" s="15" t="s">
        <v>375</v>
      </c>
    </row>
    <row r="501">
      <c r="A501" s="15" t="s">
        <v>1097</v>
      </c>
      <c r="B501" s="15" t="s">
        <v>1100</v>
      </c>
      <c r="C501" s="15" t="s">
        <v>1101</v>
      </c>
      <c r="D501" s="16">
        <v>3000</v>
      </c>
      <c r="E501" s="17">
        <v>45764</v>
      </c>
      <c r="F501" s="18">
        <v>215.24</v>
      </c>
      <c r="G501" s="18">
        <v>276.73</v>
      </c>
      <c r="H501" s="18">
        <v>28.5698654119707</v>
      </c>
      <c r="I501" s="15" t="s">
        <v>16</v>
      </c>
      <c r="J501" s="15" t="s">
        <v>17</v>
      </c>
      <c r="K501" s="15" t="s">
        <v>18</v>
      </c>
      <c r="L501" s="15" t="s">
        <v>33</v>
      </c>
      <c r="M501" s="15" t="s">
        <v>20</v>
      </c>
    </row>
    <row r="502">
      <c r="A502" s="15" t="s">
        <v>1097</v>
      </c>
      <c r="B502" s="15" t="s">
        <v>1102</v>
      </c>
      <c r="C502" s="15" t="s">
        <v>1099</v>
      </c>
      <c r="D502" s="16">
        <v>2000</v>
      </c>
      <c r="E502" s="17">
        <v>45764</v>
      </c>
      <c r="F502" s="18">
        <v>1199.28</v>
      </c>
      <c r="G502" s="18">
        <v>1456.49</v>
      </c>
      <c r="H502" s="18">
        <v>21.4470348875992</v>
      </c>
      <c r="I502" s="15" t="s">
        <v>16</v>
      </c>
      <c r="J502" s="15" t="s">
        <v>44</v>
      </c>
      <c r="K502" s="15" t="s">
        <v>18</v>
      </c>
      <c r="L502" s="15" t="s">
        <v>33</v>
      </c>
      <c r="M502" s="15" t="s">
        <v>20</v>
      </c>
    </row>
    <row r="503">
      <c r="A503" s="15" t="s">
        <v>1097</v>
      </c>
      <c r="B503" s="15" t="s">
        <v>1103</v>
      </c>
      <c r="C503" s="15" t="s">
        <v>1099</v>
      </c>
      <c r="D503" s="16">
        <v>1000</v>
      </c>
      <c r="E503" s="17">
        <v>45769</v>
      </c>
      <c r="F503" s="18">
        <v>996.77</v>
      </c>
      <c r="G503" s="18">
        <v>1097.14</v>
      </c>
      <c r="H503" s="18">
        <v>10.0690815814118</v>
      </c>
      <c r="I503" s="15" t="s">
        <v>16</v>
      </c>
      <c r="J503" s="15" t="s">
        <v>44</v>
      </c>
      <c r="K503" s="15" t="s">
        <v>18</v>
      </c>
      <c r="L503" s="15" t="s">
        <v>228</v>
      </c>
      <c r="M503" s="15" t="s">
        <v>20</v>
      </c>
    </row>
    <row r="504">
      <c r="A504" s="15" t="s">
        <v>1104</v>
      </c>
      <c r="B504" s="15" t="s">
        <v>1105</v>
      </c>
      <c r="C504" s="15" t="s">
        <v>1106</v>
      </c>
      <c r="D504" s="16">
        <v>2000</v>
      </c>
      <c r="E504" s="17">
        <v>45764</v>
      </c>
      <c r="F504" s="18">
        <v>192.16</v>
      </c>
      <c r="G504" s="18">
        <v>274.56</v>
      </c>
      <c r="H504" s="18">
        <v>42.88</v>
      </c>
      <c r="I504" s="15" t="s">
        <v>16</v>
      </c>
      <c r="J504" s="15" t="s">
        <v>17</v>
      </c>
      <c r="K504" s="15" t="s">
        <v>26</v>
      </c>
      <c r="L504" s="15" t="s">
        <v>115</v>
      </c>
      <c r="M504" s="15" t="s">
        <v>20</v>
      </c>
    </row>
    <row r="505">
      <c r="A505" s="15" t="s">
        <v>1107</v>
      </c>
      <c r="B505" s="15" t="s">
        <v>1108</v>
      </c>
      <c r="C505" s="15" t="s">
        <v>1109</v>
      </c>
      <c r="D505" s="16">
        <v>10</v>
      </c>
      <c r="E505" s="17">
        <v>45764</v>
      </c>
      <c r="F505" s="18">
        <v>37.16</v>
      </c>
      <c r="G505" s="18">
        <v>69.63</v>
      </c>
      <c r="H505" s="18">
        <v>87.3749317809714</v>
      </c>
      <c r="I505" s="15" t="s">
        <v>22</v>
      </c>
      <c r="J505" s="15" t="s">
        <v>17</v>
      </c>
      <c r="K505" s="15" t="s">
        <v>18</v>
      </c>
      <c r="L505" s="15" t="s">
        <v>115</v>
      </c>
      <c r="M505" s="15" t="s">
        <v>20</v>
      </c>
    </row>
    <row r="506">
      <c r="A506" s="15" t="s">
        <v>1110</v>
      </c>
      <c r="B506" s="15" t="s">
        <v>1111</v>
      </c>
      <c r="C506" s="15" t="s">
        <v>1112</v>
      </c>
      <c r="D506" s="16">
        <v>200</v>
      </c>
      <c r="E506" s="17">
        <v>45763</v>
      </c>
      <c r="F506" s="18">
        <v>125.84</v>
      </c>
      <c r="G506" s="18">
        <v>138.71</v>
      </c>
      <c r="H506" s="18">
        <v>10.23</v>
      </c>
      <c r="I506" s="15" t="s">
        <v>16</v>
      </c>
      <c r="J506" s="15" t="s">
        <v>17</v>
      </c>
      <c r="K506" s="15" t="s">
        <v>18</v>
      </c>
      <c r="L506" s="15" t="s">
        <v>72</v>
      </c>
      <c r="M506" s="15" t="s">
        <v>20</v>
      </c>
    </row>
    <row r="507">
      <c r="A507" s="15" t="s">
        <v>1110</v>
      </c>
      <c r="B507" s="15" t="s">
        <v>1113</v>
      </c>
      <c r="C507" s="15" t="s">
        <v>1114</v>
      </c>
      <c r="D507" s="16">
        <v>500</v>
      </c>
      <c r="E507" s="17">
        <v>45763</v>
      </c>
      <c r="F507" s="18">
        <v>55.46</v>
      </c>
      <c r="G507" s="18">
        <v>69.19</v>
      </c>
      <c r="H507" s="18">
        <v>24.7565813198702</v>
      </c>
      <c r="I507" s="15" t="s">
        <v>291</v>
      </c>
      <c r="J507" s="15" t="s">
        <v>17</v>
      </c>
      <c r="K507" s="15" t="s">
        <v>18</v>
      </c>
      <c r="L507" s="15" t="s">
        <v>33</v>
      </c>
      <c r="M507" s="15" t="s">
        <v>20</v>
      </c>
    </row>
    <row r="508">
      <c r="A508" s="15" t="s">
        <v>1115</v>
      </c>
      <c r="B508" s="15" t="s">
        <v>1116</v>
      </c>
      <c r="C508" s="15" t="s">
        <v>1117</v>
      </c>
      <c r="D508" s="16">
        <v>1</v>
      </c>
      <c r="E508" s="17">
        <v>45758</v>
      </c>
      <c r="F508" s="18">
        <v>795</v>
      </c>
      <c r="G508" s="18">
        <v>10268</v>
      </c>
      <c r="H508" s="18">
        <v>1191.572327</v>
      </c>
      <c r="I508" s="15" t="s">
        <v>1118</v>
      </c>
      <c r="J508" s="15" t="s">
        <v>17</v>
      </c>
      <c r="K508" s="15" t="s">
        <v>246</v>
      </c>
      <c r="L508" s="15" t="s">
        <v>635</v>
      </c>
      <c r="M508" s="15" t="s">
        <v>20</v>
      </c>
    </row>
    <row r="509">
      <c r="A509" s="15" t="s">
        <v>1115</v>
      </c>
      <c r="B509" s="15" t="s">
        <v>1119</v>
      </c>
      <c r="C509" s="15" t="s">
        <v>1120</v>
      </c>
      <c r="D509" s="16">
        <v>1</v>
      </c>
      <c r="E509" s="17">
        <v>45758</v>
      </c>
      <c r="F509" s="18">
        <v>1711</v>
      </c>
      <c r="G509" s="18">
        <v>27403</v>
      </c>
      <c r="H509" s="18">
        <v>1501.578025</v>
      </c>
      <c r="I509" s="15" t="s">
        <v>1118</v>
      </c>
      <c r="J509" s="15" t="s">
        <v>17</v>
      </c>
      <c r="K509" s="15" t="s">
        <v>246</v>
      </c>
      <c r="L509" s="15" t="s">
        <v>635</v>
      </c>
      <c r="M509" s="15" t="s">
        <v>20</v>
      </c>
    </row>
    <row r="510">
      <c r="A510" s="15" t="s">
        <v>1121</v>
      </c>
      <c r="B510" s="15" t="s">
        <v>1122</v>
      </c>
      <c r="C510" s="15" t="s">
        <v>1123</v>
      </c>
      <c r="D510" s="16">
        <v>200</v>
      </c>
      <c r="E510" s="17">
        <v>45764</v>
      </c>
      <c r="F510" s="18">
        <v>44.76</v>
      </c>
      <c r="G510" s="18">
        <v>40.28</v>
      </c>
      <c r="H510" s="18">
        <v>-10</v>
      </c>
      <c r="I510" s="15" t="s">
        <v>16</v>
      </c>
      <c r="J510" s="15" t="s">
        <v>17</v>
      </c>
      <c r="K510" s="15" t="s">
        <v>26</v>
      </c>
      <c r="L510" s="15" t="s">
        <v>33</v>
      </c>
      <c r="M510" s="15" t="s">
        <v>20</v>
      </c>
    </row>
    <row r="511">
      <c r="A511" s="15" t="s">
        <v>1124</v>
      </c>
      <c r="B511" s="15" t="s">
        <v>1125</v>
      </c>
      <c r="C511" s="15" t="s">
        <v>1126</v>
      </c>
      <c r="D511" s="16">
        <v>2000</v>
      </c>
      <c r="E511" s="17">
        <v>45757</v>
      </c>
      <c r="F511" s="18">
        <v>85.26</v>
      </c>
      <c r="G511" s="18">
        <v>51.2</v>
      </c>
      <c r="H511" s="18">
        <v>-39.9483931503636</v>
      </c>
      <c r="I511" s="15" t="s">
        <v>54</v>
      </c>
      <c r="J511" s="15" t="s">
        <v>17</v>
      </c>
      <c r="K511" s="15" t="s">
        <v>26</v>
      </c>
      <c r="L511" s="15" t="s">
        <v>33</v>
      </c>
      <c r="M511" s="15" t="s">
        <v>28</v>
      </c>
    </row>
    <row r="512">
      <c r="A512" s="15" t="s">
        <v>1124</v>
      </c>
      <c r="B512" s="15" t="s">
        <v>1127</v>
      </c>
      <c r="C512" s="15" t="s">
        <v>1128</v>
      </c>
      <c r="D512" s="16">
        <v>10000</v>
      </c>
      <c r="E512" s="17">
        <v>45757</v>
      </c>
      <c r="F512" s="18">
        <v>857.86</v>
      </c>
      <c r="G512" s="18">
        <v>800</v>
      </c>
      <c r="H512" s="18">
        <v>-6.74469027580258</v>
      </c>
      <c r="I512" s="15" t="s">
        <v>54</v>
      </c>
      <c r="J512" s="15" t="s">
        <v>44</v>
      </c>
      <c r="K512" s="15" t="s">
        <v>26</v>
      </c>
      <c r="L512" s="15" t="s">
        <v>228</v>
      </c>
      <c r="M512" s="15" t="s">
        <v>28</v>
      </c>
    </row>
    <row r="513">
      <c r="A513" s="15" t="s">
        <v>1124</v>
      </c>
      <c r="B513" s="15" t="s">
        <v>1129</v>
      </c>
      <c r="C513" s="15" t="s">
        <v>1130</v>
      </c>
      <c r="D513" s="16">
        <v>5000</v>
      </c>
      <c r="E513" s="17">
        <v>45757</v>
      </c>
      <c r="F513" s="18">
        <v>248.05</v>
      </c>
      <c r="G513" s="18">
        <v>148.83</v>
      </c>
      <c r="H513" s="18">
        <v>-40</v>
      </c>
      <c r="I513" s="15" t="s">
        <v>16</v>
      </c>
      <c r="J513" s="15" t="s">
        <v>17</v>
      </c>
      <c r="K513" s="15" t="s">
        <v>26</v>
      </c>
      <c r="L513" s="15" t="s">
        <v>19</v>
      </c>
      <c r="M513" s="15" t="s">
        <v>20</v>
      </c>
    </row>
    <row r="514">
      <c r="A514" s="15" t="s">
        <v>1124</v>
      </c>
      <c r="B514" s="15" t="s">
        <v>1131</v>
      </c>
      <c r="C514" s="15" t="s">
        <v>1132</v>
      </c>
      <c r="D514" s="16">
        <v>1</v>
      </c>
      <c r="E514" s="17">
        <v>45757</v>
      </c>
      <c r="F514" s="18">
        <v>108.74</v>
      </c>
      <c r="G514" s="18">
        <v>108.74</v>
      </c>
      <c r="H514" s="18">
        <v>0</v>
      </c>
      <c r="I514" s="15" t="s">
        <v>22</v>
      </c>
      <c r="J514" s="15" t="s">
        <v>17</v>
      </c>
      <c r="K514" s="15" t="s">
        <v>26</v>
      </c>
      <c r="L514" s="15" t="s">
        <v>19</v>
      </c>
      <c r="M514" s="15" t="s">
        <v>20</v>
      </c>
    </row>
    <row r="515">
      <c r="A515" s="15" t="s">
        <v>1124</v>
      </c>
      <c r="B515" s="15" t="s">
        <v>1133</v>
      </c>
      <c r="C515" s="15" t="s">
        <v>1134</v>
      </c>
      <c r="D515" s="16">
        <v>1</v>
      </c>
      <c r="E515" s="17">
        <v>45757</v>
      </c>
      <c r="F515" s="18">
        <v>108.95</v>
      </c>
      <c r="G515" s="18">
        <v>108.95</v>
      </c>
      <c r="H515" s="18">
        <v>0</v>
      </c>
      <c r="I515" s="15" t="s">
        <v>22</v>
      </c>
      <c r="J515" s="15" t="s">
        <v>17</v>
      </c>
      <c r="K515" s="15" t="s">
        <v>26</v>
      </c>
      <c r="L515" s="15" t="s">
        <v>19</v>
      </c>
      <c r="M515" s="15" t="s">
        <v>20</v>
      </c>
    </row>
    <row r="516">
      <c r="A516" s="15" t="s">
        <v>1124</v>
      </c>
      <c r="B516" s="15" t="s">
        <v>1135</v>
      </c>
      <c r="C516" s="15" t="s">
        <v>1136</v>
      </c>
      <c r="D516" s="16">
        <v>5000</v>
      </c>
      <c r="E516" s="17">
        <v>45757</v>
      </c>
      <c r="F516" s="18">
        <v>980.66</v>
      </c>
      <c r="G516" s="18">
        <v>488.64</v>
      </c>
      <c r="H516" s="18">
        <v>-50.1723329186466</v>
      </c>
      <c r="I516" s="15" t="s">
        <v>16</v>
      </c>
      <c r="J516" s="15" t="s">
        <v>17</v>
      </c>
      <c r="K516" s="15" t="s">
        <v>45</v>
      </c>
      <c r="L516" s="15" t="s">
        <v>33</v>
      </c>
      <c r="M516" s="15" t="s">
        <v>28</v>
      </c>
    </row>
    <row r="517">
      <c r="A517" s="15" t="s">
        <v>1124</v>
      </c>
      <c r="B517" s="15" t="s">
        <v>1137</v>
      </c>
      <c r="C517" s="15" t="s">
        <v>1138</v>
      </c>
      <c r="D517" s="16">
        <v>5</v>
      </c>
      <c r="E517" s="17">
        <v>45758</v>
      </c>
      <c r="F517" s="18">
        <v>45.23</v>
      </c>
      <c r="G517" s="18">
        <v>25.46</v>
      </c>
      <c r="H517" s="18">
        <v>-43.7190454750113</v>
      </c>
      <c r="I517" s="15" t="s">
        <v>16</v>
      </c>
      <c r="J517" s="15" t="s">
        <v>17</v>
      </c>
      <c r="K517" s="15" t="s">
        <v>26</v>
      </c>
      <c r="L517" s="15" t="s">
        <v>27</v>
      </c>
      <c r="M517" s="15" t="s">
        <v>20</v>
      </c>
    </row>
    <row r="518">
      <c r="A518" s="15" t="s">
        <v>1124</v>
      </c>
      <c r="B518" s="15" t="s">
        <v>1139</v>
      </c>
      <c r="C518" s="15" t="s">
        <v>1140</v>
      </c>
      <c r="D518" s="16">
        <v>1000</v>
      </c>
      <c r="E518" s="17">
        <v>45758</v>
      </c>
      <c r="F518" s="18">
        <v>80.14</v>
      </c>
      <c r="G518" s="18">
        <v>57</v>
      </c>
      <c r="H518" s="18">
        <v>-28.8744696780634</v>
      </c>
      <c r="I518" s="15" t="s">
        <v>86</v>
      </c>
      <c r="J518" s="15" t="s">
        <v>17</v>
      </c>
      <c r="K518" s="15" t="s">
        <v>26</v>
      </c>
      <c r="L518" s="15" t="s">
        <v>27</v>
      </c>
      <c r="M518" s="15" t="s">
        <v>28</v>
      </c>
    </row>
    <row r="519">
      <c r="A519" s="15" t="s">
        <v>1124</v>
      </c>
      <c r="B519" s="15" t="s">
        <v>1141</v>
      </c>
      <c r="C519" s="15" t="s">
        <v>1132</v>
      </c>
      <c r="D519" s="16">
        <v>3</v>
      </c>
      <c r="E519" s="17">
        <v>45758</v>
      </c>
      <c r="F519" s="18">
        <v>111.12</v>
      </c>
      <c r="G519" s="18">
        <v>122.23</v>
      </c>
      <c r="H519" s="18">
        <v>10</v>
      </c>
      <c r="I519" s="15" t="s">
        <v>22</v>
      </c>
      <c r="J519" s="15" t="s">
        <v>17</v>
      </c>
      <c r="K519" s="15" t="s">
        <v>26</v>
      </c>
      <c r="L519" s="15" t="s">
        <v>19</v>
      </c>
      <c r="M519" s="15" t="s">
        <v>20</v>
      </c>
    </row>
    <row r="520">
      <c r="A520" s="15" t="s">
        <v>1124</v>
      </c>
      <c r="B520" s="15" t="s">
        <v>1142</v>
      </c>
      <c r="C520" s="15" t="s">
        <v>1134</v>
      </c>
      <c r="D520" s="16">
        <v>3</v>
      </c>
      <c r="E520" s="17">
        <v>45758</v>
      </c>
      <c r="F520" s="18">
        <v>111.64</v>
      </c>
      <c r="G520" s="18">
        <v>125.6</v>
      </c>
      <c r="H520" s="18">
        <v>12.5</v>
      </c>
      <c r="I520" s="15" t="s">
        <v>22</v>
      </c>
      <c r="J520" s="15" t="s">
        <v>17</v>
      </c>
      <c r="K520" s="15" t="s">
        <v>26</v>
      </c>
      <c r="L520" s="15" t="s">
        <v>19</v>
      </c>
      <c r="M520" s="15" t="s">
        <v>20</v>
      </c>
    </row>
    <row r="521">
      <c r="A521" s="15" t="s">
        <v>1124</v>
      </c>
      <c r="B521" s="15" t="s">
        <v>1143</v>
      </c>
      <c r="C521" s="15" t="s">
        <v>1144</v>
      </c>
      <c r="D521" s="16">
        <v>200</v>
      </c>
      <c r="E521" s="17">
        <v>45758</v>
      </c>
      <c r="F521" s="18">
        <v>112.84</v>
      </c>
      <c r="G521" s="18">
        <v>62.06</v>
      </c>
      <c r="H521" s="18">
        <v>-45</v>
      </c>
      <c r="I521" s="15" t="s">
        <v>16</v>
      </c>
      <c r="J521" s="15" t="s">
        <v>17</v>
      </c>
      <c r="K521" s="15" t="s">
        <v>26</v>
      </c>
      <c r="L521" s="15" t="s">
        <v>19</v>
      </c>
      <c r="M521" s="15" t="s">
        <v>20</v>
      </c>
    </row>
    <row r="522">
      <c r="A522" s="15" t="s">
        <v>1124</v>
      </c>
      <c r="B522" s="15" t="s">
        <v>1145</v>
      </c>
      <c r="C522" s="15" t="s">
        <v>1146</v>
      </c>
      <c r="D522" s="16">
        <v>500</v>
      </c>
      <c r="E522" s="17">
        <v>45758</v>
      </c>
      <c r="F522" s="18">
        <v>184.86</v>
      </c>
      <c r="G522" s="18">
        <v>125.7</v>
      </c>
      <c r="H522" s="18">
        <v>-32</v>
      </c>
      <c r="I522" s="15" t="s">
        <v>16</v>
      </c>
      <c r="J522" s="15" t="s">
        <v>17</v>
      </c>
      <c r="K522" s="15" t="s">
        <v>26</v>
      </c>
      <c r="L522" s="15" t="s">
        <v>27</v>
      </c>
      <c r="M522" s="15" t="s">
        <v>20</v>
      </c>
    </row>
    <row r="523">
      <c r="A523" s="15" t="s">
        <v>1124</v>
      </c>
      <c r="B523" s="15" t="s">
        <v>1147</v>
      </c>
      <c r="C523" s="15" t="s">
        <v>1148</v>
      </c>
      <c r="D523" s="16">
        <v>3000</v>
      </c>
      <c r="E523" s="17">
        <v>45762</v>
      </c>
      <c r="F523" s="18">
        <v>1387.07</v>
      </c>
      <c r="G523" s="18">
        <v>823.5</v>
      </c>
      <c r="H523" s="18">
        <v>-40.6302493745809</v>
      </c>
      <c r="I523" s="15" t="s">
        <v>291</v>
      </c>
      <c r="J523" s="15" t="s">
        <v>17</v>
      </c>
      <c r="K523" s="15" t="s">
        <v>26</v>
      </c>
      <c r="L523" s="15" t="s">
        <v>27</v>
      </c>
      <c r="M523" s="15" t="s">
        <v>28</v>
      </c>
    </row>
    <row r="524">
      <c r="A524" s="15" t="s">
        <v>1124</v>
      </c>
      <c r="B524" s="15" t="s">
        <v>1149</v>
      </c>
      <c r="C524" s="15" t="s">
        <v>1150</v>
      </c>
      <c r="D524" s="16">
        <v>50</v>
      </c>
      <c r="E524" s="17">
        <v>45763</v>
      </c>
      <c r="F524" s="18">
        <v>69.49</v>
      </c>
      <c r="G524" s="18">
        <v>34.74</v>
      </c>
      <c r="H524" s="18">
        <v>-50</v>
      </c>
      <c r="I524" s="15" t="s">
        <v>291</v>
      </c>
      <c r="J524" s="15" t="s">
        <v>17</v>
      </c>
      <c r="K524" s="15" t="s">
        <v>45</v>
      </c>
      <c r="L524" s="15" t="s">
        <v>33</v>
      </c>
      <c r="M524" s="15" t="s">
        <v>20</v>
      </c>
    </row>
    <row r="525">
      <c r="A525" s="15" t="s">
        <v>1124</v>
      </c>
      <c r="B525" s="15" t="s">
        <v>1151</v>
      </c>
      <c r="C525" s="15" t="s">
        <v>1152</v>
      </c>
      <c r="D525" s="16">
        <v>1000</v>
      </c>
      <c r="E525" s="17">
        <v>45764</v>
      </c>
      <c r="F525" s="18">
        <v>1231.43</v>
      </c>
      <c r="G525" s="18">
        <v>753.41</v>
      </c>
      <c r="H525" s="18">
        <v>-38.8181962117614</v>
      </c>
      <c r="I525" s="15" t="s">
        <v>86</v>
      </c>
      <c r="J525" s="15" t="s">
        <v>17</v>
      </c>
      <c r="K525" s="15" t="s">
        <v>26</v>
      </c>
      <c r="L525" s="15" t="s">
        <v>33</v>
      </c>
      <c r="M525" s="15" t="s">
        <v>20</v>
      </c>
    </row>
    <row r="526">
      <c r="A526" s="15" t="s">
        <v>1153</v>
      </c>
      <c r="B526" s="15" t="s">
        <v>1154</v>
      </c>
      <c r="C526" s="15" t="s">
        <v>1155</v>
      </c>
      <c r="D526" s="16">
        <v>1000</v>
      </c>
      <c r="E526" s="17">
        <v>45757</v>
      </c>
      <c r="F526" s="18">
        <v>165.36</v>
      </c>
      <c r="G526" s="18">
        <v>90.95</v>
      </c>
      <c r="H526" s="18">
        <v>-45</v>
      </c>
      <c r="I526" s="15" t="s">
        <v>16</v>
      </c>
      <c r="J526" s="15" t="s">
        <v>17</v>
      </c>
      <c r="K526" s="15" t="s">
        <v>26</v>
      </c>
      <c r="L526" s="15" t="s">
        <v>19</v>
      </c>
      <c r="M526" s="15" t="s">
        <v>20</v>
      </c>
    </row>
    <row r="527">
      <c r="A527" s="15" t="s">
        <v>1156</v>
      </c>
      <c r="B527" s="15" t="s">
        <v>1157</v>
      </c>
      <c r="C527" s="15" t="s">
        <v>1158</v>
      </c>
      <c r="D527" s="16">
        <v>8000</v>
      </c>
      <c r="E527" s="17">
        <v>45764</v>
      </c>
      <c r="F527" s="18">
        <v>231.19</v>
      </c>
      <c r="G527" s="18">
        <v>346.79</v>
      </c>
      <c r="H527" s="18">
        <v>50</v>
      </c>
      <c r="I527" s="15" t="s">
        <v>16</v>
      </c>
      <c r="J527" s="15" t="s">
        <v>17</v>
      </c>
      <c r="K527" s="15" t="s">
        <v>18</v>
      </c>
      <c r="L527" s="15" t="s">
        <v>115</v>
      </c>
      <c r="M527" s="15" t="s">
        <v>20</v>
      </c>
    </row>
    <row r="528">
      <c r="A528" s="15" t="s">
        <v>1159</v>
      </c>
      <c r="B528" s="15" t="s">
        <v>1160</v>
      </c>
      <c r="C528" s="15" t="s">
        <v>1161</v>
      </c>
      <c r="D528" s="16">
        <v>1000</v>
      </c>
      <c r="E528" s="17">
        <v>45757</v>
      </c>
      <c r="F528" s="18">
        <v>187.72</v>
      </c>
      <c r="G528" s="18">
        <v>84.79</v>
      </c>
      <c r="H528" s="18">
        <v>-54.8316641806947</v>
      </c>
      <c r="I528" s="15" t="s">
        <v>54</v>
      </c>
      <c r="J528" s="15" t="s">
        <v>17</v>
      </c>
      <c r="K528" s="15" t="s">
        <v>18</v>
      </c>
      <c r="L528" s="15" t="s">
        <v>50</v>
      </c>
      <c r="M528" s="15" t="s">
        <v>28</v>
      </c>
    </row>
    <row r="529">
      <c r="A529" s="15" t="s">
        <v>1159</v>
      </c>
      <c r="B529" s="15" t="s">
        <v>1162</v>
      </c>
      <c r="C529" s="15" t="s">
        <v>1163</v>
      </c>
      <c r="D529" s="16">
        <v>1000</v>
      </c>
      <c r="E529" s="17">
        <v>45757</v>
      </c>
      <c r="F529" s="18">
        <v>175.52</v>
      </c>
      <c r="G529" s="18">
        <v>84.96</v>
      </c>
      <c r="H529" s="18">
        <v>-51.5952597994531</v>
      </c>
      <c r="I529" s="15" t="s">
        <v>54</v>
      </c>
      <c r="J529" s="15" t="s">
        <v>17</v>
      </c>
      <c r="K529" s="15" t="s">
        <v>18</v>
      </c>
      <c r="L529" s="15" t="s">
        <v>50</v>
      </c>
      <c r="M529" s="15" t="s">
        <v>28</v>
      </c>
    </row>
    <row r="530">
      <c r="A530" s="15" t="s">
        <v>1159</v>
      </c>
      <c r="B530" s="15" t="s">
        <v>1164</v>
      </c>
      <c r="C530" s="15" t="s">
        <v>1165</v>
      </c>
      <c r="D530" s="16">
        <v>1000</v>
      </c>
      <c r="E530" s="17">
        <v>45757</v>
      </c>
      <c r="F530" s="18">
        <v>175.52</v>
      </c>
      <c r="G530" s="18">
        <v>84.79</v>
      </c>
      <c r="H530" s="18">
        <v>-51.6921148587056</v>
      </c>
      <c r="I530" s="15" t="s">
        <v>54</v>
      </c>
      <c r="J530" s="15" t="s">
        <v>17</v>
      </c>
      <c r="K530" s="15" t="s">
        <v>18</v>
      </c>
      <c r="L530" s="15" t="s">
        <v>50</v>
      </c>
      <c r="M530" s="15" t="s">
        <v>28</v>
      </c>
    </row>
    <row r="531">
      <c r="A531" s="15" t="s">
        <v>1159</v>
      </c>
      <c r="B531" s="15" t="s">
        <v>1166</v>
      </c>
      <c r="C531" s="15" t="s">
        <v>1163</v>
      </c>
      <c r="D531" s="16">
        <v>1000</v>
      </c>
      <c r="E531" s="17">
        <v>45769</v>
      </c>
      <c r="F531" s="18">
        <v>175.52</v>
      </c>
      <c r="G531" s="18">
        <v>84.79</v>
      </c>
      <c r="H531" s="18">
        <v>-51.6921148587056</v>
      </c>
      <c r="I531" s="15" t="s">
        <v>54</v>
      </c>
      <c r="J531" s="15" t="s">
        <v>17</v>
      </c>
      <c r="K531" s="15" t="s">
        <v>18</v>
      </c>
      <c r="L531" s="15" t="s">
        <v>50</v>
      </c>
      <c r="M531" s="15" t="s">
        <v>28</v>
      </c>
    </row>
    <row r="532">
      <c r="A532" s="15" t="s">
        <v>1159</v>
      </c>
      <c r="B532" s="15" t="s">
        <v>1167</v>
      </c>
      <c r="C532" s="15" t="s">
        <v>1168</v>
      </c>
      <c r="D532" s="16">
        <v>40000</v>
      </c>
      <c r="E532" s="17">
        <v>45769</v>
      </c>
      <c r="F532" s="18">
        <v>954.74</v>
      </c>
      <c r="G532" s="18">
        <v>844.5</v>
      </c>
      <c r="H532" s="18">
        <v>-11.5465990740935</v>
      </c>
      <c r="I532" s="15" t="s">
        <v>16</v>
      </c>
      <c r="J532" s="15" t="s">
        <v>17</v>
      </c>
      <c r="K532" s="15" t="s">
        <v>18</v>
      </c>
      <c r="L532" s="15" t="s">
        <v>33</v>
      </c>
      <c r="M532" s="15" t="s">
        <v>28</v>
      </c>
    </row>
    <row r="533">
      <c r="A533" s="15" t="s">
        <v>1159</v>
      </c>
      <c r="B533" s="15" t="s">
        <v>1169</v>
      </c>
      <c r="C533" s="15" t="s">
        <v>1170</v>
      </c>
      <c r="D533" s="16">
        <v>18000</v>
      </c>
      <c r="E533" s="17">
        <v>45769</v>
      </c>
      <c r="F533" s="18">
        <v>491.56</v>
      </c>
      <c r="G533" s="18">
        <v>537.79</v>
      </c>
      <c r="H533" s="18">
        <v>9.40475221743021</v>
      </c>
      <c r="I533" s="15" t="s">
        <v>16</v>
      </c>
      <c r="J533" s="15" t="s">
        <v>44</v>
      </c>
      <c r="K533" s="15" t="s">
        <v>142</v>
      </c>
      <c r="L533" s="15" t="s">
        <v>33</v>
      </c>
      <c r="M533" s="15" t="s">
        <v>28</v>
      </c>
    </row>
    <row r="534">
      <c r="A534" s="15" t="s">
        <v>1171</v>
      </c>
      <c r="B534" s="15" t="s">
        <v>1172</v>
      </c>
      <c r="C534" s="15" t="s">
        <v>1173</v>
      </c>
      <c r="D534" s="16">
        <v>726</v>
      </c>
      <c r="E534" s="17">
        <v>45764</v>
      </c>
      <c r="F534" s="18">
        <v>958.5</v>
      </c>
      <c r="G534" s="18">
        <v>1124.03</v>
      </c>
      <c r="H534" s="18">
        <v>17.27</v>
      </c>
      <c r="I534" s="15" t="s">
        <v>16</v>
      </c>
      <c r="J534" s="15" t="s">
        <v>17</v>
      </c>
      <c r="K534" s="15" t="s">
        <v>246</v>
      </c>
      <c r="L534" s="15" t="s">
        <v>174</v>
      </c>
      <c r="M534" s="15" t="s">
        <v>28</v>
      </c>
    </row>
    <row r="535">
      <c r="A535" s="15" t="s">
        <v>1171</v>
      </c>
      <c r="B535" s="15" t="s">
        <v>1172</v>
      </c>
      <c r="C535" s="15" t="s">
        <v>1174</v>
      </c>
      <c r="D535" s="16">
        <v>646</v>
      </c>
      <c r="E535" s="17">
        <v>45764</v>
      </c>
      <c r="F535" s="18">
        <v>151.44</v>
      </c>
      <c r="G535" s="18">
        <v>255.24</v>
      </c>
      <c r="H535" s="18">
        <v>68.5451888958464</v>
      </c>
      <c r="I535" s="15" t="s">
        <v>209</v>
      </c>
      <c r="J535" s="15" t="s">
        <v>17</v>
      </c>
      <c r="K535" s="15" t="s">
        <v>246</v>
      </c>
      <c r="L535" s="15" t="s">
        <v>174</v>
      </c>
      <c r="M535" s="15" t="s">
        <v>28</v>
      </c>
    </row>
    <row r="536">
      <c r="A536" s="15" t="s">
        <v>1171</v>
      </c>
      <c r="B536" s="15" t="s">
        <v>1172</v>
      </c>
      <c r="C536" s="15" t="s">
        <v>1175</v>
      </c>
      <c r="D536" s="16">
        <v>646</v>
      </c>
      <c r="E536" s="17">
        <v>45764</v>
      </c>
      <c r="F536" s="18">
        <v>185.87</v>
      </c>
      <c r="G536" s="18">
        <v>345.78</v>
      </c>
      <c r="H536" s="18">
        <v>86.0329426343781</v>
      </c>
      <c r="I536" s="15" t="s">
        <v>209</v>
      </c>
      <c r="J536" s="15" t="s">
        <v>17</v>
      </c>
      <c r="K536" s="15" t="s">
        <v>246</v>
      </c>
      <c r="L536" s="15" t="s">
        <v>174</v>
      </c>
      <c r="M536" s="15" t="s">
        <v>28</v>
      </c>
    </row>
    <row r="537">
      <c r="A537" s="15" t="s">
        <v>1171</v>
      </c>
      <c r="B537" s="15" t="s">
        <v>1172</v>
      </c>
      <c r="C537" s="15" t="s">
        <v>1176</v>
      </c>
      <c r="D537" s="16">
        <v>646</v>
      </c>
      <c r="E537" s="17">
        <v>45764</v>
      </c>
      <c r="F537" s="18">
        <v>810.31</v>
      </c>
      <c r="G537" s="18">
        <v>1002.36</v>
      </c>
      <c r="H537" s="18">
        <v>23.7007457865993</v>
      </c>
      <c r="I537" s="15" t="s">
        <v>209</v>
      </c>
      <c r="J537" s="15" t="s">
        <v>17</v>
      </c>
      <c r="K537" s="15" t="s">
        <v>246</v>
      </c>
      <c r="L537" s="15" t="s">
        <v>174</v>
      </c>
      <c r="M537" s="15" t="s">
        <v>28</v>
      </c>
    </row>
    <row r="538">
      <c r="A538" s="15" t="s">
        <v>1177</v>
      </c>
      <c r="B538" s="15" t="s">
        <v>1178</v>
      </c>
      <c r="C538" s="15" t="s">
        <v>1179</v>
      </c>
      <c r="D538" s="16">
        <v>1</v>
      </c>
      <c r="E538" s="17">
        <v>45762</v>
      </c>
      <c r="F538" s="18">
        <v>3675</v>
      </c>
      <c r="G538" s="18">
        <v>23663</v>
      </c>
      <c r="H538" s="18">
        <v>543.891156</v>
      </c>
      <c r="I538" s="15" t="s">
        <v>291</v>
      </c>
      <c r="J538" s="15" t="s">
        <v>17</v>
      </c>
      <c r="K538" s="15" t="s">
        <v>72</v>
      </c>
      <c r="L538" s="15" t="s">
        <v>635</v>
      </c>
      <c r="M538" s="15" t="s">
        <v>20</v>
      </c>
    </row>
    <row r="539">
      <c r="A539" s="15" t="s">
        <v>1177</v>
      </c>
      <c r="B539" s="15" t="s">
        <v>1180</v>
      </c>
      <c r="C539" s="15" t="s">
        <v>1181</v>
      </c>
      <c r="D539" s="16">
        <v>1</v>
      </c>
      <c r="E539" s="17">
        <v>45762</v>
      </c>
      <c r="F539" s="18">
        <v>16750</v>
      </c>
      <c r="G539" s="18">
        <v>25125</v>
      </c>
      <c r="H539" s="18">
        <v>50</v>
      </c>
      <c r="I539" s="15" t="s">
        <v>291</v>
      </c>
      <c r="J539" s="15" t="s">
        <v>17</v>
      </c>
      <c r="K539" s="15" t="s">
        <v>72</v>
      </c>
      <c r="L539" s="15" t="s">
        <v>635</v>
      </c>
      <c r="M539" s="15" t="s">
        <v>20</v>
      </c>
    </row>
    <row r="540">
      <c r="A540" s="15" t="s">
        <v>1177</v>
      </c>
      <c r="B540" s="15" t="s">
        <v>1182</v>
      </c>
      <c r="C540" s="15" t="s">
        <v>1183</v>
      </c>
      <c r="D540" s="16">
        <v>5</v>
      </c>
      <c r="E540" s="17">
        <v>45764</v>
      </c>
      <c r="F540" s="18">
        <v>472.66</v>
      </c>
      <c r="G540" s="18">
        <v>659.76</v>
      </c>
      <c r="H540" s="18">
        <v>39.5836518927893</v>
      </c>
      <c r="I540" s="15" t="s">
        <v>841</v>
      </c>
      <c r="J540" s="15" t="s">
        <v>17</v>
      </c>
      <c r="K540" s="15" t="s">
        <v>72</v>
      </c>
      <c r="L540" s="15" t="s">
        <v>72</v>
      </c>
      <c r="M540" s="15" t="s">
        <v>20</v>
      </c>
    </row>
    <row r="541">
      <c r="A541" s="15" t="s">
        <v>1177</v>
      </c>
      <c r="B541" s="15" t="s">
        <v>1184</v>
      </c>
      <c r="C541" s="15" t="s">
        <v>1185</v>
      </c>
      <c r="D541" s="16">
        <v>60000</v>
      </c>
      <c r="E541" s="17">
        <v>45769</v>
      </c>
      <c r="F541" s="18">
        <v>1206.61</v>
      </c>
      <c r="G541" s="18">
        <v>1049.75</v>
      </c>
      <c r="H541" s="18">
        <v>-13</v>
      </c>
      <c r="I541" s="15" t="s">
        <v>54</v>
      </c>
      <c r="J541" s="15" t="s">
        <v>17</v>
      </c>
      <c r="K541" s="15" t="s">
        <v>72</v>
      </c>
      <c r="L541" s="15" t="s">
        <v>72</v>
      </c>
      <c r="M541" s="15" t="s">
        <v>20</v>
      </c>
    </row>
    <row r="542">
      <c r="A542" s="15" t="s">
        <v>1177</v>
      </c>
      <c r="B542" s="15" t="s">
        <v>1186</v>
      </c>
      <c r="C542" s="15" t="s">
        <v>1187</v>
      </c>
      <c r="D542" s="16">
        <v>100000</v>
      </c>
      <c r="E542" s="17">
        <v>45769</v>
      </c>
      <c r="F542" s="18">
        <v>1800.94</v>
      </c>
      <c r="G542" s="18">
        <v>1449.76</v>
      </c>
      <c r="H542" s="18">
        <v>-19.5</v>
      </c>
      <c r="I542" s="15" t="s">
        <v>54</v>
      </c>
      <c r="J542" s="15" t="s">
        <v>17</v>
      </c>
      <c r="K542" s="15" t="s">
        <v>72</v>
      </c>
      <c r="L542" s="15" t="s">
        <v>72</v>
      </c>
      <c r="M542" s="15" t="s">
        <v>20</v>
      </c>
    </row>
    <row r="543">
      <c r="A543" s="15" t="s">
        <v>1177</v>
      </c>
      <c r="B543" s="15" t="s">
        <v>1188</v>
      </c>
      <c r="C543" s="15" t="s">
        <v>1189</v>
      </c>
      <c r="D543" s="16">
        <v>25000</v>
      </c>
      <c r="E543" s="17">
        <v>45769</v>
      </c>
      <c r="F543" s="18">
        <v>719.39</v>
      </c>
      <c r="G543" s="18">
        <v>658.24</v>
      </c>
      <c r="H543" s="18">
        <v>-8.5</v>
      </c>
      <c r="I543" s="15" t="s">
        <v>16</v>
      </c>
      <c r="J543" s="15" t="s">
        <v>17</v>
      </c>
      <c r="K543" s="15" t="s">
        <v>72</v>
      </c>
      <c r="L543" s="15" t="s">
        <v>72</v>
      </c>
      <c r="M543" s="15" t="s">
        <v>20</v>
      </c>
    </row>
    <row r="544">
      <c r="A544" s="15" t="s">
        <v>1190</v>
      </c>
      <c r="B544" s="15" t="s">
        <v>1191</v>
      </c>
      <c r="C544" s="15" t="s">
        <v>1192</v>
      </c>
      <c r="D544" s="16">
        <v>5000</v>
      </c>
      <c r="E544" s="17">
        <v>45763</v>
      </c>
      <c r="F544" s="18">
        <v>762.13</v>
      </c>
      <c r="G544" s="18">
        <v>608.33</v>
      </c>
      <c r="H544" s="18">
        <v>-20.18</v>
      </c>
      <c r="I544" s="15" t="s">
        <v>16</v>
      </c>
      <c r="J544" s="15" t="s">
        <v>17</v>
      </c>
      <c r="K544" s="15" t="s">
        <v>246</v>
      </c>
      <c r="L544" s="15" t="s">
        <v>115</v>
      </c>
      <c r="M544" s="15" t="s">
        <v>20</v>
      </c>
    </row>
    <row r="545">
      <c r="A545" s="15" t="s">
        <v>1193</v>
      </c>
      <c r="B545" s="15" t="s">
        <v>1194</v>
      </c>
      <c r="C545" s="15" t="s">
        <v>1195</v>
      </c>
      <c r="D545" s="16">
        <v>1000</v>
      </c>
      <c r="E545" s="17">
        <v>45757</v>
      </c>
      <c r="F545" s="18">
        <v>303.68</v>
      </c>
      <c r="G545" s="18">
        <v>658.99</v>
      </c>
      <c r="H545" s="18">
        <v>117</v>
      </c>
      <c r="I545" s="15" t="s">
        <v>54</v>
      </c>
      <c r="J545" s="15" t="s">
        <v>17</v>
      </c>
      <c r="K545" s="15" t="s">
        <v>26</v>
      </c>
      <c r="L545" s="15" t="s">
        <v>504</v>
      </c>
      <c r="M545" s="15" t="s">
        <v>28</v>
      </c>
    </row>
    <row r="546">
      <c r="A546" s="15" t="s">
        <v>1193</v>
      </c>
      <c r="B546" s="15" t="s">
        <v>1196</v>
      </c>
      <c r="C546" s="15" t="s">
        <v>1197</v>
      </c>
      <c r="D546" s="16">
        <v>2300</v>
      </c>
      <c r="E546" s="17">
        <v>45762</v>
      </c>
      <c r="F546" s="18">
        <v>526.77</v>
      </c>
      <c r="G546" s="18">
        <v>827.91</v>
      </c>
      <c r="H546" s="18">
        <v>57.1672646506065</v>
      </c>
      <c r="I546" s="15" t="s">
        <v>54</v>
      </c>
      <c r="J546" s="15" t="s">
        <v>44</v>
      </c>
      <c r="K546" s="15" t="s">
        <v>26</v>
      </c>
      <c r="L546" s="15" t="s">
        <v>72</v>
      </c>
      <c r="M546" s="15" t="s">
        <v>28</v>
      </c>
    </row>
    <row r="547">
      <c r="A547" s="15" t="s">
        <v>1193</v>
      </c>
      <c r="B547" s="15" t="s">
        <v>1198</v>
      </c>
      <c r="C547" s="15" t="s">
        <v>1199</v>
      </c>
      <c r="D547" s="16">
        <v>20</v>
      </c>
      <c r="E547" s="17">
        <v>45769</v>
      </c>
      <c r="F547" s="18">
        <v>145.71</v>
      </c>
      <c r="G547" s="18">
        <v>195.25</v>
      </c>
      <c r="H547" s="18">
        <v>34</v>
      </c>
      <c r="I547" s="15" t="s">
        <v>54</v>
      </c>
      <c r="J547" s="15" t="s">
        <v>17</v>
      </c>
      <c r="K547" s="15" t="s">
        <v>26</v>
      </c>
      <c r="L547" s="15" t="s">
        <v>72</v>
      </c>
      <c r="M547" s="15" t="s">
        <v>20</v>
      </c>
    </row>
    <row r="548">
      <c r="A548" s="15" t="s">
        <v>1200</v>
      </c>
      <c r="B548" s="15" t="s">
        <v>1201</v>
      </c>
      <c r="C548" s="15" t="s">
        <v>1202</v>
      </c>
      <c r="D548" s="16">
        <v>1000</v>
      </c>
      <c r="E548" s="17">
        <v>45757</v>
      </c>
      <c r="F548" s="18">
        <v>1036.82</v>
      </c>
      <c r="G548" s="18">
        <v>881.3</v>
      </c>
      <c r="H548" s="18">
        <v>-15</v>
      </c>
      <c r="I548" s="15" t="s">
        <v>16</v>
      </c>
      <c r="J548" s="15" t="s">
        <v>17</v>
      </c>
      <c r="K548" s="15" t="s">
        <v>26</v>
      </c>
      <c r="L548" s="15" t="s">
        <v>19</v>
      </c>
      <c r="M548" s="15" t="s">
        <v>20</v>
      </c>
    </row>
    <row r="549">
      <c r="A549" s="15" t="s">
        <v>1200</v>
      </c>
      <c r="B549" s="15" t="s">
        <v>1203</v>
      </c>
      <c r="C549" s="15" t="s">
        <v>1204</v>
      </c>
      <c r="D549" s="16">
        <v>1000</v>
      </c>
      <c r="E549" s="17">
        <v>45758</v>
      </c>
      <c r="F549" s="18">
        <v>585.43</v>
      </c>
      <c r="G549" s="18">
        <v>680</v>
      </c>
      <c r="H549" s="18">
        <v>16.1539381309465</v>
      </c>
      <c r="I549" s="15" t="s">
        <v>86</v>
      </c>
      <c r="J549" s="15" t="s">
        <v>17</v>
      </c>
      <c r="K549" s="15" t="s">
        <v>26</v>
      </c>
      <c r="L549" s="15" t="s">
        <v>27</v>
      </c>
      <c r="M549" s="15" t="s">
        <v>20</v>
      </c>
    </row>
    <row r="550">
      <c r="A550" s="15" t="s">
        <v>1200</v>
      </c>
      <c r="B550" s="15" t="s">
        <v>1205</v>
      </c>
      <c r="C550" s="15" t="s">
        <v>1206</v>
      </c>
      <c r="D550" s="16">
        <v>200</v>
      </c>
      <c r="E550" s="17">
        <v>45758</v>
      </c>
      <c r="F550" s="18">
        <v>78.01</v>
      </c>
      <c r="G550" s="18">
        <v>108</v>
      </c>
      <c r="H550" s="18">
        <v>38.4437892577875</v>
      </c>
      <c r="I550" s="15" t="s">
        <v>16</v>
      </c>
      <c r="J550" s="15" t="s">
        <v>44</v>
      </c>
      <c r="K550" s="15" t="s">
        <v>26</v>
      </c>
      <c r="L550" s="15" t="s">
        <v>27</v>
      </c>
      <c r="M550" s="15" t="s">
        <v>28</v>
      </c>
    </row>
    <row r="551">
      <c r="A551" s="15" t="s">
        <v>1200</v>
      </c>
      <c r="B551" s="15" t="s">
        <v>1207</v>
      </c>
      <c r="C551" s="15" t="s">
        <v>1208</v>
      </c>
      <c r="D551" s="16">
        <v>25</v>
      </c>
      <c r="E551" s="17">
        <v>45758</v>
      </c>
      <c r="F551" s="18">
        <v>1033.93</v>
      </c>
      <c r="G551" s="18">
        <v>893</v>
      </c>
      <c r="H551" s="18">
        <v>-13.6305165726887</v>
      </c>
      <c r="I551" s="15" t="s">
        <v>16</v>
      </c>
      <c r="J551" s="15" t="s">
        <v>44</v>
      </c>
      <c r="K551" s="15" t="s">
        <v>26</v>
      </c>
      <c r="L551" s="15" t="s">
        <v>504</v>
      </c>
      <c r="M551" s="15" t="s">
        <v>28</v>
      </c>
    </row>
    <row r="552">
      <c r="A552" s="15" t="s">
        <v>1200</v>
      </c>
      <c r="B552" s="15" t="s">
        <v>1209</v>
      </c>
      <c r="C552" s="15" t="s">
        <v>1210</v>
      </c>
      <c r="D552" s="16">
        <v>150</v>
      </c>
      <c r="E552" s="17">
        <v>45758</v>
      </c>
      <c r="F552" s="18">
        <v>117.43</v>
      </c>
      <c r="G552" s="18">
        <v>135.04</v>
      </c>
      <c r="H552" s="18">
        <v>15</v>
      </c>
      <c r="I552" s="15" t="s">
        <v>16</v>
      </c>
      <c r="J552" s="15" t="s">
        <v>17</v>
      </c>
      <c r="K552" s="15" t="s">
        <v>26</v>
      </c>
      <c r="L552" s="15" t="s">
        <v>504</v>
      </c>
      <c r="M552" s="15" t="s">
        <v>28</v>
      </c>
    </row>
    <row r="553">
      <c r="A553" s="15" t="s">
        <v>1200</v>
      </c>
      <c r="B553" s="15" t="s">
        <v>1211</v>
      </c>
      <c r="C553" s="15" t="s">
        <v>1212</v>
      </c>
      <c r="D553" s="16">
        <v>12000</v>
      </c>
      <c r="E553" s="17">
        <v>45761</v>
      </c>
      <c r="F553" s="18">
        <v>368.27</v>
      </c>
      <c r="G553" s="18">
        <v>518.4</v>
      </c>
      <c r="H553" s="18">
        <v>40.766286</v>
      </c>
      <c r="I553" s="15" t="s">
        <v>22</v>
      </c>
      <c r="J553" s="15" t="s">
        <v>44</v>
      </c>
      <c r="K553" s="15" t="s">
        <v>26</v>
      </c>
      <c r="L553" s="15" t="s">
        <v>72</v>
      </c>
      <c r="M553" s="15" t="s">
        <v>375</v>
      </c>
    </row>
    <row r="554">
      <c r="A554" s="15" t="s">
        <v>1200</v>
      </c>
      <c r="B554" s="15" t="s">
        <v>1213</v>
      </c>
      <c r="C554" s="15" t="s">
        <v>1214</v>
      </c>
      <c r="D554" s="16">
        <v>1000</v>
      </c>
      <c r="E554" s="17">
        <v>45761</v>
      </c>
      <c r="F554" s="18">
        <v>101.25</v>
      </c>
      <c r="G554" s="18">
        <v>111.38</v>
      </c>
      <c r="H554" s="18">
        <v>10</v>
      </c>
      <c r="I554" s="15" t="s">
        <v>54</v>
      </c>
      <c r="J554" s="15" t="s">
        <v>17</v>
      </c>
      <c r="K554" s="15" t="s">
        <v>26</v>
      </c>
      <c r="L554" s="15" t="s">
        <v>27</v>
      </c>
      <c r="M554" s="15" t="s">
        <v>20</v>
      </c>
    </row>
    <row r="555">
      <c r="A555" s="15" t="s">
        <v>1200</v>
      </c>
      <c r="B555" s="15" t="s">
        <v>1215</v>
      </c>
      <c r="C555" s="15" t="s">
        <v>1216</v>
      </c>
      <c r="D555" s="16">
        <v>350</v>
      </c>
      <c r="E555" s="17">
        <v>45761</v>
      </c>
      <c r="F555" s="18">
        <v>173.92</v>
      </c>
      <c r="G555" s="18">
        <v>204.06</v>
      </c>
      <c r="H555" s="18">
        <v>17.33</v>
      </c>
      <c r="I555" s="15" t="s">
        <v>16</v>
      </c>
      <c r="J555" s="15" t="s">
        <v>17</v>
      </c>
      <c r="K555" s="15" t="s">
        <v>45</v>
      </c>
      <c r="L555" s="15" t="s">
        <v>72</v>
      </c>
      <c r="M555" s="15" t="s">
        <v>20</v>
      </c>
    </row>
    <row r="556">
      <c r="A556" s="15" t="s">
        <v>1200</v>
      </c>
      <c r="B556" s="15" t="s">
        <v>1217</v>
      </c>
      <c r="C556" s="15" t="s">
        <v>1218</v>
      </c>
      <c r="D556" s="16">
        <v>100</v>
      </c>
      <c r="E556" s="17">
        <v>45762</v>
      </c>
      <c r="F556" s="18">
        <v>64.7</v>
      </c>
      <c r="G556" s="18">
        <v>71.17</v>
      </c>
      <c r="H556" s="18">
        <v>10</v>
      </c>
      <c r="I556" s="15" t="s">
        <v>16</v>
      </c>
      <c r="J556" s="15" t="s">
        <v>17</v>
      </c>
      <c r="K556" s="15" t="s">
        <v>26</v>
      </c>
      <c r="L556" s="15" t="s">
        <v>27</v>
      </c>
      <c r="M556" s="15" t="s">
        <v>20</v>
      </c>
    </row>
    <row r="557">
      <c r="A557" s="15" t="s">
        <v>1200</v>
      </c>
      <c r="B557" s="15" t="s">
        <v>1217</v>
      </c>
      <c r="C557" s="15" t="s">
        <v>1219</v>
      </c>
      <c r="D557" s="16">
        <v>100</v>
      </c>
      <c r="E557" s="17">
        <v>45762</v>
      </c>
      <c r="F557" s="18">
        <v>64.7</v>
      </c>
      <c r="G557" s="18">
        <v>71.17</v>
      </c>
      <c r="H557" s="18">
        <v>10</v>
      </c>
      <c r="I557" s="15" t="s">
        <v>16</v>
      </c>
      <c r="J557" s="15" t="s">
        <v>17</v>
      </c>
      <c r="K557" s="15" t="s">
        <v>26</v>
      </c>
      <c r="L557" s="15" t="s">
        <v>27</v>
      </c>
      <c r="M557" s="15" t="s">
        <v>20</v>
      </c>
    </row>
    <row r="558">
      <c r="A558" s="15" t="s">
        <v>1200</v>
      </c>
      <c r="B558" s="15" t="s">
        <v>1217</v>
      </c>
      <c r="C558" s="15" t="s">
        <v>1220</v>
      </c>
      <c r="D558" s="16">
        <v>100</v>
      </c>
      <c r="E558" s="17">
        <v>45762</v>
      </c>
      <c r="F558" s="18">
        <v>64.7</v>
      </c>
      <c r="G558" s="18">
        <v>71.17</v>
      </c>
      <c r="H558" s="18">
        <v>10</v>
      </c>
      <c r="I558" s="15" t="s">
        <v>16</v>
      </c>
      <c r="J558" s="15" t="s">
        <v>17</v>
      </c>
      <c r="K558" s="15" t="s">
        <v>26</v>
      </c>
      <c r="L558" s="15" t="s">
        <v>27</v>
      </c>
      <c r="M558" s="15" t="s">
        <v>20</v>
      </c>
    </row>
    <row r="559">
      <c r="A559" s="15" t="s">
        <v>1200</v>
      </c>
      <c r="B559" s="15" t="s">
        <v>1217</v>
      </c>
      <c r="C559" s="15" t="s">
        <v>1221</v>
      </c>
      <c r="D559" s="16">
        <v>100</v>
      </c>
      <c r="E559" s="17">
        <v>45762</v>
      </c>
      <c r="F559" s="18">
        <v>64.7</v>
      </c>
      <c r="G559" s="18">
        <v>71.17</v>
      </c>
      <c r="H559" s="18">
        <v>10</v>
      </c>
      <c r="I559" s="15" t="s">
        <v>16</v>
      </c>
      <c r="J559" s="15" t="s">
        <v>17</v>
      </c>
      <c r="K559" s="15" t="s">
        <v>26</v>
      </c>
      <c r="L559" s="15" t="s">
        <v>27</v>
      </c>
      <c r="M559" s="15" t="s">
        <v>20</v>
      </c>
    </row>
    <row r="560">
      <c r="A560" s="15" t="s">
        <v>1200</v>
      </c>
      <c r="B560" s="15" t="s">
        <v>1222</v>
      </c>
      <c r="C560" s="15" t="s">
        <v>1218</v>
      </c>
      <c r="D560" s="16">
        <v>100</v>
      </c>
      <c r="E560" s="17">
        <v>45762</v>
      </c>
      <c r="F560" s="18">
        <v>64.7</v>
      </c>
      <c r="G560" s="18">
        <v>71.17</v>
      </c>
      <c r="H560" s="18">
        <v>10</v>
      </c>
      <c r="I560" s="15" t="s">
        <v>16</v>
      </c>
      <c r="J560" s="15" t="s">
        <v>17</v>
      </c>
      <c r="K560" s="15" t="s">
        <v>26</v>
      </c>
      <c r="L560" s="15" t="s">
        <v>27</v>
      </c>
      <c r="M560" s="15" t="s">
        <v>20</v>
      </c>
    </row>
    <row r="561">
      <c r="A561" s="15" t="s">
        <v>1200</v>
      </c>
      <c r="B561" s="15" t="s">
        <v>1223</v>
      </c>
      <c r="C561" s="15" t="s">
        <v>1224</v>
      </c>
      <c r="D561" s="16">
        <v>600</v>
      </c>
      <c r="E561" s="17">
        <v>45762</v>
      </c>
      <c r="F561" s="18">
        <v>831</v>
      </c>
      <c r="G561" s="18">
        <v>931.17</v>
      </c>
      <c r="H561" s="18">
        <v>12.0541516245487</v>
      </c>
      <c r="I561" s="15" t="s">
        <v>54</v>
      </c>
      <c r="J561" s="15" t="s">
        <v>44</v>
      </c>
      <c r="K561" s="15" t="s">
        <v>26</v>
      </c>
      <c r="L561" s="15" t="s">
        <v>72</v>
      </c>
      <c r="M561" s="15" t="s">
        <v>28</v>
      </c>
    </row>
    <row r="562">
      <c r="A562" s="15" t="s">
        <v>1200</v>
      </c>
      <c r="B562" s="15" t="s">
        <v>1225</v>
      </c>
      <c r="C562" s="15" t="s">
        <v>1226</v>
      </c>
      <c r="D562" s="16">
        <v>1000</v>
      </c>
      <c r="E562" s="17">
        <v>45762</v>
      </c>
      <c r="F562" s="18">
        <v>117.48</v>
      </c>
      <c r="G562" s="18">
        <v>123</v>
      </c>
      <c r="H562" s="18">
        <v>4.69867211440245</v>
      </c>
      <c r="I562" s="15" t="s">
        <v>16</v>
      </c>
      <c r="J562" s="15" t="s">
        <v>44</v>
      </c>
      <c r="K562" s="15" t="s">
        <v>26</v>
      </c>
      <c r="L562" s="15" t="s">
        <v>72</v>
      </c>
      <c r="M562" s="15" t="s">
        <v>28</v>
      </c>
    </row>
    <row r="563">
      <c r="A563" s="15" t="s">
        <v>1200</v>
      </c>
      <c r="B563" s="15" t="s">
        <v>1227</v>
      </c>
      <c r="C563" s="15" t="s">
        <v>1228</v>
      </c>
      <c r="D563" s="16">
        <v>2000</v>
      </c>
      <c r="E563" s="17">
        <v>45762</v>
      </c>
      <c r="F563" s="18">
        <v>502.73</v>
      </c>
      <c r="G563" s="18">
        <v>444.6</v>
      </c>
      <c r="H563" s="18">
        <v>-11.5628667475583</v>
      </c>
      <c r="I563" s="15" t="s">
        <v>16</v>
      </c>
      <c r="J563" s="15" t="s">
        <v>44</v>
      </c>
      <c r="K563" s="15" t="s">
        <v>26</v>
      </c>
      <c r="L563" s="15" t="s">
        <v>72</v>
      </c>
      <c r="M563" s="15" t="s">
        <v>28</v>
      </c>
    </row>
    <row r="564">
      <c r="A564" s="15" t="s">
        <v>1200</v>
      </c>
      <c r="B564" s="15" t="s">
        <v>1229</v>
      </c>
      <c r="C564" s="15" t="s">
        <v>1230</v>
      </c>
      <c r="D564" s="16">
        <v>2500</v>
      </c>
      <c r="E564" s="17">
        <v>45762</v>
      </c>
      <c r="F564" s="18">
        <v>572.94</v>
      </c>
      <c r="G564" s="18">
        <v>555.75</v>
      </c>
      <c r="H564" s="18">
        <v>-3.00031416902294</v>
      </c>
      <c r="I564" s="15" t="s">
        <v>16</v>
      </c>
      <c r="J564" s="15" t="s">
        <v>44</v>
      </c>
      <c r="K564" s="15" t="s">
        <v>793</v>
      </c>
      <c r="L564" s="15" t="s">
        <v>72</v>
      </c>
      <c r="M564" s="15" t="s">
        <v>28</v>
      </c>
    </row>
    <row r="565">
      <c r="A565" s="15" t="s">
        <v>1200</v>
      </c>
      <c r="B565" s="15" t="s">
        <v>1231</v>
      </c>
      <c r="C565" s="15" t="s">
        <v>1232</v>
      </c>
      <c r="D565" s="16">
        <v>140</v>
      </c>
      <c r="E565" s="17">
        <v>45762</v>
      </c>
      <c r="F565" s="18">
        <v>184.54</v>
      </c>
      <c r="G565" s="18">
        <v>280</v>
      </c>
      <c r="H565" s="18">
        <v>51.7286225208627</v>
      </c>
      <c r="I565" s="15" t="s">
        <v>16</v>
      </c>
      <c r="J565" s="15" t="s">
        <v>44</v>
      </c>
      <c r="K565" s="15" t="s">
        <v>26</v>
      </c>
      <c r="L565" s="15" t="s">
        <v>72</v>
      </c>
      <c r="M565" s="15" t="s">
        <v>28</v>
      </c>
    </row>
    <row r="566">
      <c r="A566" s="15" t="s">
        <v>1200</v>
      </c>
      <c r="B566" s="15" t="s">
        <v>1233</v>
      </c>
      <c r="C566" s="15" t="s">
        <v>1234</v>
      </c>
      <c r="D566" s="16">
        <v>100</v>
      </c>
      <c r="E566" s="17">
        <v>45763</v>
      </c>
      <c r="F566" s="18">
        <v>64.7</v>
      </c>
      <c r="G566" s="18">
        <v>71.17</v>
      </c>
      <c r="H566" s="18">
        <v>10</v>
      </c>
      <c r="I566" s="15" t="s">
        <v>16</v>
      </c>
      <c r="J566" s="15" t="s">
        <v>17</v>
      </c>
      <c r="K566" s="15" t="s">
        <v>26</v>
      </c>
      <c r="L566" s="15" t="s">
        <v>33</v>
      </c>
      <c r="M566" s="15" t="s">
        <v>20</v>
      </c>
    </row>
    <row r="567">
      <c r="A567" s="15" t="s">
        <v>1200</v>
      </c>
      <c r="B567" s="15" t="s">
        <v>1235</v>
      </c>
      <c r="C567" s="15" t="s">
        <v>1236</v>
      </c>
      <c r="D567" s="16">
        <v>5000</v>
      </c>
      <c r="E567" s="17">
        <v>45764</v>
      </c>
      <c r="F567" s="18">
        <v>127.07</v>
      </c>
      <c r="G567" s="18">
        <v>215</v>
      </c>
      <c r="H567" s="18">
        <v>69.1980797985362</v>
      </c>
      <c r="I567" s="15" t="s">
        <v>54</v>
      </c>
      <c r="J567" s="15" t="s">
        <v>44</v>
      </c>
      <c r="K567" s="15" t="s">
        <v>26</v>
      </c>
      <c r="L567" s="15" t="s">
        <v>816</v>
      </c>
      <c r="M567" s="15" t="s">
        <v>28</v>
      </c>
    </row>
    <row r="568">
      <c r="A568" s="15" t="s">
        <v>1200</v>
      </c>
      <c r="B568" s="15" t="s">
        <v>1237</v>
      </c>
      <c r="C568" s="15" t="s">
        <v>1238</v>
      </c>
      <c r="D568" s="16">
        <v>400</v>
      </c>
      <c r="E568" s="17">
        <v>45764</v>
      </c>
      <c r="F568" s="18">
        <v>699.01</v>
      </c>
      <c r="G568" s="18">
        <v>599.99</v>
      </c>
      <c r="H568" s="18">
        <v>-14.1657487017353</v>
      </c>
      <c r="I568" s="15" t="s">
        <v>86</v>
      </c>
      <c r="J568" s="15" t="s">
        <v>44</v>
      </c>
      <c r="K568" s="15" t="s">
        <v>26</v>
      </c>
      <c r="L568" s="15" t="s">
        <v>816</v>
      </c>
      <c r="M568" s="15" t="s">
        <v>28</v>
      </c>
    </row>
    <row r="569">
      <c r="A569" s="15" t="s">
        <v>1200</v>
      </c>
      <c r="B569" s="15" t="s">
        <v>1239</v>
      </c>
      <c r="C569" s="15" t="s">
        <v>1240</v>
      </c>
      <c r="D569" s="16">
        <v>20000</v>
      </c>
      <c r="E569" s="17">
        <v>45764</v>
      </c>
      <c r="F569" s="18">
        <v>9839.69</v>
      </c>
      <c r="G569" s="18">
        <v>8020.08</v>
      </c>
      <c r="H569" s="18">
        <v>-18.4925541353437</v>
      </c>
      <c r="I569" s="15" t="s">
        <v>16</v>
      </c>
      <c r="J569" s="15" t="s">
        <v>44</v>
      </c>
      <c r="K569" s="15" t="s">
        <v>26</v>
      </c>
      <c r="L569" s="15" t="s">
        <v>816</v>
      </c>
      <c r="M569" s="15" t="s">
        <v>28</v>
      </c>
    </row>
    <row r="570">
      <c r="A570" s="15" t="s">
        <v>1200</v>
      </c>
      <c r="B570" s="15" t="s">
        <v>1241</v>
      </c>
      <c r="C570" s="15" t="s">
        <v>1242</v>
      </c>
      <c r="D570" s="16">
        <v>576</v>
      </c>
      <c r="E570" s="17">
        <v>45764</v>
      </c>
      <c r="F570" s="18">
        <v>1159.2</v>
      </c>
      <c r="G570" s="18">
        <v>1451.52</v>
      </c>
      <c r="H570" s="18">
        <v>25.217391</v>
      </c>
      <c r="I570" s="15" t="s">
        <v>22</v>
      </c>
      <c r="J570" s="15" t="s">
        <v>44</v>
      </c>
      <c r="K570" s="15" t="s">
        <v>26</v>
      </c>
      <c r="L570" s="15" t="s">
        <v>816</v>
      </c>
      <c r="M570" s="15" t="s">
        <v>28</v>
      </c>
    </row>
    <row r="571">
      <c r="A571" s="15" t="s">
        <v>1200</v>
      </c>
      <c r="B571" s="15" t="s">
        <v>1243</v>
      </c>
      <c r="C571" s="15" t="s">
        <v>1244</v>
      </c>
      <c r="D571" s="16">
        <v>20</v>
      </c>
      <c r="E571" s="17">
        <v>45769</v>
      </c>
      <c r="F571" s="18">
        <v>159.02</v>
      </c>
      <c r="G571" s="18">
        <v>174.92</v>
      </c>
      <c r="H571" s="18">
        <v>10</v>
      </c>
      <c r="I571" s="15" t="s">
        <v>54</v>
      </c>
      <c r="J571" s="15" t="s">
        <v>17</v>
      </c>
      <c r="K571" s="15" t="s">
        <v>26</v>
      </c>
      <c r="L571" s="15" t="s">
        <v>72</v>
      </c>
      <c r="M571" s="15" t="s">
        <v>20</v>
      </c>
    </row>
    <row r="572">
      <c r="A572" s="15" t="s">
        <v>1200</v>
      </c>
      <c r="B572" s="15" t="s">
        <v>1245</v>
      </c>
      <c r="C572" s="15" t="s">
        <v>1246</v>
      </c>
      <c r="D572" s="16">
        <v>1000</v>
      </c>
      <c r="E572" s="17">
        <v>45770</v>
      </c>
      <c r="F572" s="18">
        <v>120.1</v>
      </c>
      <c r="G572" s="18">
        <v>326.61</v>
      </c>
      <c r="H572" s="18">
        <v>171.95</v>
      </c>
      <c r="I572" s="15" t="s">
        <v>16</v>
      </c>
      <c r="J572" s="15" t="s">
        <v>17</v>
      </c>
      <c r="K572" s="15" t="s">
        <v>26</v>
      </c>
      <c r="L572" s="15" t="s">
        <v>72</v>
      </c>
      <c r="M572" s="15" t="s">
        <v>20</v>
      </c>
    </row>
    <row r="573">
      <c r="A573" s="15" t="s">
        <v>1247</v>
      </c>
      <c r="B573" s="15" t="s">
        <v>1248</v>
      </c>
      <c r="C573" s="15" t="s">
        <v>1249</v>
      </c>
      <c r="D573" s="16">
        <v>600</v>
      </c>
      <c r="E573" s="17">
        <v>45758</v>
      </c>
      <c r="F573" s="18">
        <v>2272.35</v>
      </c>
      <c r="G573" s="18">
        <v>1817.88</v>
      </c>
      <c r="H573" s="18">
        <v>-20</v>
      </c>
      <c r="I573" s="15" t="s">
        <v>235</v>
      </c>
      <c r="J573" s="15" t="s">
        <v>17</v>
      </c>
      <c r="K573" s="15" t="s">
        <v>26</v>
      </c>
      <c r="L573" s="15" t="s">
        <v>19</v>
      </c>
      <c r="M573" s="15" t="s">
        <v>20</v>
      </c>
    </row>
    <row r="574">
      <c r="A574" s="15" t="s">
        <v>1247</v>
      </c>
      <c r="B574" s="15" t="s">
        <v>1250</v>
      </c>
      <c r="C574" s="15" t="s">
        <v>1251</v>
      </c>
      <c r="D574" s="16">
        <v>600</v>
      </c>
      <c r="E574" s="17">
        <v>45758</v>
      </c>
      <c r="F574" s="18">
        <v>0</v>
      </c>
      <c r="G574" s="18">
        <v>0</v>
      </c>
      <c r="H574" s="18">
        <v>0</v>
      </c>
      <c r="I574" s="15" t="s">
        <v>235</v>
      </c>
      <c r="J574" s="15" t="s">
        <v>17</v>
      </c>
      <c r="K574" s="15" t="s">
        <v>246</v>
      </c>
      <c r="L574" s="15" t="s">
        <v>19</v>
      </c>
      <c r="M574" s="15" t="s">
        <v>20</v>
      </c>
    </row>
    <row r="575">
      <c r="A575" s="15" t="s">
        <v>1247</v>
      </c>
      <c r="B575" s="15" t="s">
        <v>1252</v>
      </c>
      <c r="C575" s="15" t="s">
        <v>1253</v>
      </c>
      <c r="D575" s="16">
        <v>600</v>
      </c>
      <c r="E575" s="17">
        <v>45761</v>
      </c>
      <c r="F575" s="18">
        <v>1360.7</v>
      </c>
      <c r="G575" s="18">
        <v>1360.7</v>
      </c>
      <c r="H575" s="18">
        <v>0</v>
      </c>
      <c r="I575" s="15" t="s">
        <v>22</v>
      </c>
      <c r="J575" s="15" t="s">
        <v>17</v>
      </c>
      <c r="K575" s="15" t="s">
        <v>26</v>
      </c>
      <c r="L575" s="15" t="s">
        <v>19</v>
      </c>
      <c r="M575" s="15" t="s">
        <v>20</v>
      </c>
    </row>
    <row r="576">
      <c r="A576" s="15" t="s">
        <v>1254</v>
      </c>
      <c r="B576" s="15" t="s">
        <v>1255</v>
      </c>
      <c r="C576" s="15" t="s">
        <v>1256</v>
      </c>
      <c r="D576" s="16">
        <v>1000</v>
      </c>
      <c r="E576" s="17">
        <v>45769</v>
      </c>
      <c r="F576" s="18">
        <v>2835.8</v>
      </c>
      <c r="G576" s="18">
        <v>2835.8</v>
      </c>
      <c r="H576" s="18">
        <v>0</v>
      </c>
      <c r="I576" s="15" t="s">
        <v>22</v>
      </c>
      <c r="J576" s="15" t="s">
        <v>17</v>
      </c>
      <c r="K576" s="15" t="s">
        <v>72</v>
      </c>
      <c r="L576" s="15" t="s">
        <v>19</v>
      </c>
      <c r="M576" s="15" t="s">
        <v>28</v>
      </c>
    </row>
    <row r="577">
      <c r="A577" s="15" t="s">
        <v>1254</v>
      </c>
      <c r="B577" s="15" t="s">
        <v>1257</v>
      </c>
      <c r="C577" s="15" t="s">
        <v>1258</v>
      </c>
      <c r="D577" s="16">
        <v>200</v>
      </c>
      <c r="E577" s="17">
        <v>45758</v>
      </c>
      <c r="F577" s="18">
        <v>1112.36</v>
      </c>
      <c r="G577" s="18">
        <v>723.03</v>
      </c>
      <c r="H577" s="18">
        <v>-35</v>
      </c>
      <c r="I577" s="15" t="s">
        <v>16</v>
      </c>
      <c r="J577" s="15" t="s">
        <v>17</v>
      </c>
      <c r="K577" s="15" t="s">
        <v>72</v>
      </c>
      <c r="L577" s="15" t="s">
        <v>27</v>
      </c>
      <c r="M577" s="15" t="s">
        <v>20</v>
      </c>
    </row>
    <row r="578">
      <c r="A578" s="15" t="s">
        <v>1254</v>
      </c>
      <c r="B578" s="15" t="s">
        <v>1259</v>
      </c>
      <c r="C578" s="15" t="s">
        <v>1260</v>
      </c>
      <c r="D578" s="16">
        <v>1</v>
      </c>
      <c r="E578" s="17">
        <v>45763</v>
      </c>
      <c r="F578" s="18">
        <v>2145</v>
      </c>
      <c r="G578" s="18">
        <v>2145</v>
      </c>
      <c r="H578" s="18">
        <v>0</v>
      </c>
      <c r="I578" s="15" t="s">
        <v>22</v>
      </c>
      <c r="J578" s="15" t="s">
        <v>17</v>
      </c>
      <c r="K578" s="15" t="s">
        <v>72</v>
      </c>
      <c r="L578" s="15" t="s">
        <v>19</v>
      </c>
      <c r="M578" s="15" t="s">
        <v>20</v>
      </c>
    </row>
    <row r="579">
      <c r="A579" s="15" t="s">
        <v>1254</v>
      </c>
      <c r="B579" s="15" t="s">
        <v>1261</v>
      </c>
      <c r="C579" s="15" t="s">
        <v>1262</v>
      </c>
      <c r="D579" s="16">
        <v>250</v>
      </c>
      <c r="E579" s="17">
        <v>45769</v>
      </c>
      <c r="F579" s="18">
        <v>807.09</v>
      </c>
      <c r="G579" s="18">
        <v>877.68</v>
      </c>
      <c r="H579" s="18">
        <v>8.74619812482719</v>
      </c>
      <c r="I579" s="15" t="s">
        <v>16</v>
      </c>
      <c r="J579" s="15" t="s">
        <v>17</v>
      </c>
      <c r="K579" s="15" t="s">
        <v>72</v>
      </c>
      <c r="L579" s="15" t="s">
        <v>27</v>
      </c>
      <c r="M579" s="15" t="s">
        <v>20</v>
      </c>
    </row>
    <row r="580">
      <c r="A580" s="15" t="s">
        <v>1263</v>
      </c>
      <c r="B580" s="15" t="s">
        <v>1264</v>
      </c>
      <c r="C580" s="15" t="s">
        <v>1265</v>
      </c>
      <c r="D580" s="16">
        <v>3</v>
      </c>
      <c r="E580" s="17">
        <v>45762</v>
      </c>
      <c r="F580" s="18">
        <v>255.81</v>
      </c>
      <c r="G580" s="18">
        <v>198</v>
      </c>
      <c r="H580" s="18">
        <v>-22.5988037996951</v>
      </c>
      <c r="I580" s="15" t="s">
        <v>16</v>
      </c>
      <c r="J580" s="15" t="s">
        <v>17</v>
      </c>
      <c r="K580" s="15" t="s">
        <v>26</v>
      </c>
      <c r="L580" s="15" t="s">
        <v>33</v>
      </c>
      <c r="M580" s="15" t="s">
        <v>20</v>
      </c>
    </row>
    <row r="581">
      <c r="A581" s="15" t="s">
        <v>1266</v>
      </c>
      <c r="B581" s="15" t="s">
        <v>1267</v>
      </c>
      <c r="C581" s="15" t="s">
        <v>1268</v>
      </c>
      <c r="D581" s="16">
        <v>2000</v>
      </c>
      <c r="E581" s="17">
        <v>45758</v>
      </c>
      <c r="F581" s="18">
        <v>202.05</v>
      </c>
      <c r="G581" s="18">
        <v>226.82</v>
      </c>
      <c r="H581" s="18">
        <v>12.2586146361037</v>
      </c>
      <c r="I581" s="15" t="s">
        <v>54</v>
      </c>
      <c r="J581" s="15" t="s">
        <v>17</v>
      </c>
      <c r="K581" s="15" t="s">
        <v>72</v>
      </c>
      <c r="L581" s="15" t="s">
        <v>816</v>
      </c>
      <c r="M581" s="15" t="s">
        <v>28</v>
      </c>
    </row>
    <row r="582">
      <c r="A582" s="15" t="s">
        <v>1269</v>
      </c>
      <c r="B582" s="15" t="s">
        <v>1270</v>
      </c>
      <c r="C582" s="15" t="s">
        <v>1271</v>
      </c>
      <c r="D582" s="16">
        <v>300</v>
      </c>
      <c r="E582" s="17">
        <v>45764</v>
      </c>
      <c r="F582" s="18">
        <v>37.85</v>
      </c>
      <c r="G582" s="18">
        <v>24.6</v>
      </c>
      <c r="H582" s="18">
        <v>-35</v>
      </c>
      <c r="I582" s="15" t="s">
        <v>16</v>
      </c>
      <c r="J582" s="15" t="s">
        <v>17</v>
      </c>
      <c r="K582" s="15" t="s">
        <v>18</v>
      </c>
      <c r="L582" s="15" t="s">
        <v>115</v>
      </c>
      <c r="M582" s="15" t="s">
        <v>20</v>
      </c>
    </row>
    <row r="583">
      <c r="A583" s="15" t="s">
        <v>1272</v>
      </c>
      <c r="B583" s="15" t="s">
        <v>1273</v>
      </c>
      <c r="C583" s="15" t="s">
        <v>1274</v>
      </c>
      <c r="D583" s="16">
        <v>50</v>
      </c>
      <c r="E583" s="17">
        <v>45769</v>
      </c>
      <c r="F583" s="18">
        <v>306.22</v>
      </c>
      <c r="G583" s="18">
        <v>336.84</v>
      </c>
      <c r="H583" s="18">
        <v>10</v>
      </c>
      <c r="I583" s="15" t="s">
        <v>16</v>
      </c>
      <c r="J583" s="15" t="s">
        <v>17</v>
      </c>
      <c r="K583" s="15" t="s">
        <v>246</v>
      </c>
      <c r="L583" s="15" t="s">
        <v>33</v>
      </c>
      <c r="M583" s="15" t="s">
        <v>20</v>
      </c>
    </row>
    <row r="584">
      <c r="A584" s="15" t="s">
        <v>1275</v>
      </c>
      <c r="B584" s="15" t="s">
        <v>1276</v>
      </c>
      <c r="C584" s="15" t="s">
        <v>1277</v>
      </c>
      <c r="D584" s="16">
        <v>10</v>
      </c>
      <c r="E584" s="17">
        <v>45761</v>
      </c>
      <c r="F584" s="18">
        <v>172.58</v>
      </c>
      <c r="G584" s="18">
        <v>189.84</v>
      </c>
      <c r="H584" s="18">
        <v>10</v>
      </c>
      <c r="I584" s="15" t="s">
        <v>235</v>
      </c>
      <c r="J584" s="15" t="s">
        <v>17</v>
      </c>
      <c r="K584" s="15" t="s">
        <v>1278</v>
      </c>
      <c r="L584" s="15" t="s">
        <v>19</v>
      </c>
      <c r="M584" s="15" t="s">
        <v>28</v>
      </c>
    </row>
    <row r="585">
      <c r="A585" s="15" t="s">
        <v>1275</v>
      </c>
      <c r="B585" s="15" t="s">
        <v>1279</v>
      </c>
      <c r="C585" s="15" t="s">
        <v>1280</v>
      </c>
      <c r="D585" s="16">
        <v>500</v>
      </c>
      <c r="E585" s="17">
        <v>45762</v>
      </c>
      <c r="F585" s="18">
        <v>31.16</v>
      </c>
      <c r="G585" s="18">
        <v>25</v>
      </c>
      <c r="H585" s="18">
        <v>-19.7689345314506</v>
      </c>
      <c r="I585" s="15" t="s">
        <v>16</v>
      </c>
      <c r="J585" s="15" t="s">
        <v>17</v>
      </c>
      <c r="K585" s="15" t="s">
        <v>26</v>
      </c>
      <c r="L585" s="15" t="s">
        <v>27</v>
      </c>
      <c r="M585" s="15" t="s">
        <v>28</v>
      </c>
    </row>
    <row r="586">
      <c r="A586" s="15" t="s">
        <v>1275</v>
      </c>
      <c r="B586" s="15" t="s">
        <v>1281</v>
      </c>
      <c r="C586" s="15" t="s">
        <v>1282</v>
      </c>
      <c r="D586" s="16">
        <v>2</v>
      </c>
      <c r="E586" s="17">
        <v>45762</v>
      </c>
      <c r="F586" s="18">
        <v>143.12</v>
      </c>
      <c r="G586" s="18">
        <v>117</v>
      </c>
      <c r="H586" s="18">
        <v>-18.2504192286193</v>
      </c>
      <c r="I586" s="15" t="s">
        <v>16</v>
      </c>
      <c r="J586" s="15" t="s">
        <v>44</v>
      </c>
      <c r="K586" s="15" t="s">
        <v>26</v>
      </c>
      <c r="L586" s="15" t="s">
        <v>27</v>
      </c>
      <c r="M586" s="15" t="s">
        <v>20</v>
      </c>
    </row>
    <row r="587">
      <c r="A587" s="15" t="s">
        <v>1275</v>
      </c>
      <c r="B587" s="15" t="s">
        <v>1283</v>
      </c>
      <c r="C587" s="15" t="s">
        <v>1284</v>
      </c>
      <c r="D587" s="16">
        <v>3000</v>
      </c>
      <c r="E587" s="17">
        <v>45762</v>
      </c>
      <c r="F587" s="18">
        <v>80.68</v>
      </c>
      <c r="G587" s="18">
        <v>52.44</v>
      </c>
      <c r="H587" s="18">
        <v>-35</v>
      </c>
      <c r="I587" s="15" t="s">
        <v>16</v>
      </c>
      <c r="J587" s="15" t="s">
        <v>17</v>
      </c>
      <c r="K587" s="15" t="s">
        <v>26</v>
      </c>
      <c r="L587" s="15" t="s">
        <v>19</v>
      </c>
      <c r="M587" s="15" t="s">
        <v>28</v>
      </c>
    </row>
    <row r="588">
      <c r="A588" s="15" t="s">
        <v>1275</v>
      </c>
      <c r="B588" s="15" t="s">
        <v>1285</v>
      </c>
      <c r="C588" s="15" t="s">
        <v>1286</v>
      </c>
      <c r="D588" s="16">
        <v>10</v>
      </c>
      <c r="E588" s="17">
        <v>45763</v>
      </c>
      <c r="F588" s="18">
        <v>69.48</v>
      </c>
      <c r="G588" s="18">
        <v>45.16</v>
      </c>
      <c r="H588" s="18">
        <v>-35</v>
      </c>
      <c r="I588" s="15" t="s">
        <v>16</v>
      </c>
      <c r="J588" s="15" t="s">
        <v>17</v>
      </c>
      <c r="K588" s="15" t="s">
        <v>26</v>
      </c>
      <c r="L588" s="15" t="s">
        <v>33</v>
      </c>
      <c r="M588" s="15" t="s">
        <v>20</v>
      </c>
    </row>
    <row r="589">
      <c r="A589" s="15" t="s">
        <v>1275</v>
      </c>
      <c r="B589" s="15" t="s">
        <v>1287</v>
      </c>
      <c r="C589" s="15" t="s">
        <v>1286</v>
      </c>
      <c r="D589" s="16">
        <v>150</v>
      </c>
      <c r="E589" s="17">
        <v>45763</v>
      </c>
      <c r="F589" s="18">
        <v>95.38</v>
      </c>
      <c r="G589" s="18">
        <v>62</v>
      </c>
      <c r="H589" s="18">
        <v>-35</v>
      </c>
      <c r="I589" s="15" t="s">
        <v>16</v>
      </c>
      <c r="J589" s="15" t="s">
        <v>17</v>
      </c>
      <c r="K589" s="15" t="s">
        <v>26</v>
      </c>
      <c r="L589" s="15" t="s">
        <v>33</v>
      </c>
      <c r="M589" s="15" t="s">
        <v>20</v>
      </c>
    </row>
    <row r="590">
      <c r="A590" s="15" t="s">
        <v>1275</v>
      </c>
      <c r="B590" s="15" t="s">
        <v>1288</v>
      </c>
      <c r="C590" s="15" t="s">
        <v>1289</v>
      </c>
      <c r="D590" s="16">
        <v>10</v>
      </c>
      <c r="E590" s="17">
        <v>45763</v>
      </c>
      <c r="F590" s="18">
        <v>73.06</v>
      </c>
      <c r="G590" s="18">
        <v>47.49</v>
      </c>
      <c r="H590" s="18">
        <v>-35</v>
      </c>
      <c r="I590" s="15" t="s">
        <v>16</v>
      </c>
      <c r="J590" s="15" t="s">
        <v>17</v>
      </c>
      <c r="K590" s="15" t="s">
        <v>26</v>
      </c>
      <c r="L590" s="15" t="s">
        <v>33</v>
      </c>
      <c r="M590" s="15" t="s">
        <v>20</v>
      </c>
    </row>
    <row r="591">
      <c r="A591" s="15" t="s">
        <v>1275</v>
      </c>
      <c r="B591" s="15" t="s">
        <v>1290</v>
      </c>
      <c r="C591" s="15" t="s">
        <v>1289</v>
      </c>
      <c r="D591" s="16">
        <v>150</v>
      </c>
      <c r="E591" s="17">
        <v>45763</v>
      </c>
      <c r="F591" s="18">
        <v>113.58</v>
      </c>
      <c r="G591" s="18">
        <v>73.83</v>
      </c>
      <c r="H591" s="18">
        <v>-35</v>
      </c>
      <c r="I591" s="15" t="s">
        <v>16</v>
      </c>
      <c r="J591" s="15" t="s">
        <v>17</v>
      </c>
      <c r="K591" s="15" t="s">
        <v>26</v>
      </c>
      <c r="L591" s="15" t="s">
        <v>33</v>
      </c>
      <c r="M591" s="15" t="s">
        <v>20</v>
      </c>
    </row>
    <row r="592">
      <c r="A592" s="15" t="s">
        <v>1275</v>
      </c>
      <c r="B592" s="15" t="s">
        <v>1291</v>
      </c>
      <c r="C592" s="15" t="s">
        <v>1292</v>
      </c>
      <c r="D592" s="16">
        <v>10</v>
      </c>
      <c r="E592" s="17">
        <v>45763</v>
      </c>
      <c r="F592" s="18">
        <v>77.99</v>
      </c>
      <c r="G592" s="18">
        <v>50.69</v>
      </c>
      <c r="H592" s="18">
        <v>-35</v>
      </c>
      <c r="I592" s="15" t="s">
        <v>16</v>
      </c>
      <c r="J592" s="15" t="s">
        <v>17</v>
      </c>
      <c r="K592" s="15" t="s">
        <v>26</v>
      </c>
      <c r="L592" s="15" t="s">
        <v>33</v>
      </c>
      <c r="M592" s="15" t="s">
        <v>20</v>
      </c>
    </row>
    <row r="593">
      <c r="A593" s="15" t="s">
        <v>1275</v>
      </c>
      <c r="B593" s="15" t="s">
        <v>1293</v>
      </c>
      <c r="C593" s="15" t="s">
        <v>1292</v>
      </c>
      <c r="D593" s="16">
        <v>150</v>
      </c>
      <c r="E593" s="17">
        <v>45763</v>
      </c>
      <c r="F593" s="18">
        <v>129.52</v>
      </c>
      <c r="G593" s="18">
        <v>84.19</v>
      </c>
      <c r="H593" s="18">
        <v>-35</v>
      </c>
      <c r="I593" s="15" t="s">
        <v>16</v>
      </c>
      <c r="J593" s="15" t="s">
        <v>17</v>
      </c>
      <c r="K593" s="15" t="s">
        <v>26</v>
      </c>
      <c r="L593" s="15" t="s">
        <v>33</v>
      </c>
      <c r="M593" s="15" t="s">
        <v>20</v>
      </c>
    </row>
    <row r="594">
      <c r="A594" s="15" t="s">
        <v>1275</v>
      </c>
      <c r="B594" s="15" t="s">
        <v>1294</v>
      </c>
      <c r="C594" s="15" t="s">
        <v>1295</v>
      </c>
      <c r="D594" s="16">
        <v>10</v>
      </c>
      <c r="E594" s="17">
        <v>45763</v>
      </c>
      <c r="F594" s="18">
        <v>68.2</v>
      </c>
      <c r="G594" s="18">
        <v>44.33</v>
      </c>
      <c r="H594" s="18">
        <v>-35</v>
      </c>
      <c r="I594" s="15" t="s">
        <v>16</v>
      </c>
      <c r="J594" s="15" t="s">
        <v>17</v>
      </c>
      <c r="K594" s="15" t="s">
        <v>26</v>
      </c>
      <c r="L594" s="15" t="s">
        <v>33</v>
      </c>
      <c r="M594" s="15" t="s">
        <v>20</v>
      </c>
    </row>
    <row r="595">
      <c r="A595" s="15" t="s">
        <v>1275</v>
      </c>
      <c r="B595" s="15" t="s">
        <v>1296</v>
      </c>
      <c r="C595" s="15" t="s">
        <v>1295</v>
      </c>
      <c r="D595" s="16">
        <v>150</v>
      </c>
      <c r="E595" s="17">
        <v>45763</v>
      </c>
      <c r="F595" s="18">
        <v>123.11</v>
      </c>
      <c r="G595" s="18">
        <v>86.18</v>
      </c>
      <c r="H595" s="18">
        <v>-30</v>
      </c>
      <c r="I595" s="15" t="s">
        <v>16</v>
      </c>
      <c r="J595" s="15" t="s">
        <v>17</v>
      </c>
      <c r="K595" s="15" t="s">
        <v>26</v>
      </c>
      <c r="L595" s="15" t="s">
        <v>33</v>
      </c>
      <c r="M595" s="15" t="s">
        <v>20</v>
      </c>
    </row>
    <row r="596">
      <c r="A596" s="15" t="s">
        <v>1275</v>
      </c>
      <c r="B596" s="15" t="s">
        <v>1297</v>
      </c>
      <c r="C596" s="15" t="s">
        <v>1298</v>
      </c>
      <c r="D596" s="16">
        <v>10</v>
      </c>
      <c r="E596" s="17">
        <v>45763</v>
      </c>
      <c r="F596" s="18">
        <v>72.11</v>
      </c>
      <c r="G596" s="18">
        <v>46.87</v>
      </c>
      <c r="H596" s="18">
        <v>-35</v>
      </c>
      <c r="I596" s="15" t="s">
        <v>16</v>
      </c>
      <c r="J596" s="15" t="s">
        <v>17</v>
      </c>
      <c r="K596" s="15" t="s">
        <v>26</v>
      </c>
      <c r="L596" s="15" t="s">
        <v>33</v>
      </c>
      <c r="M596" s="15" t="s">
        <v>20</v>
      </c>
    </row>
    <row r="597">
      <c r="A597" s="15" t="s">
        <v>1275</v>
      </c>
      <c r="B597" s="15" t="s">
        <v>1299</v>
      </c>
      <c r="C597" s="15" t="s">
        <v>1298</v>
      </c>
      <c r="D597" s="16">
        <v>150</v>
      </c>
      <c r="E597" s="17">
        <v>45763</v>
      </c>
      <c r="F597" s="18">
        <v>154.33</v>
      </c>
      <c r="G597" s="18">
        <v>108.03</v>
      </c>
      <c r="H597" s="18">
        <v>-30</v>
      </c>
      <c r="I597" s="15" t="s">
        <v>16</v>
      </c>
      <c r="J597" s="15" t="s">
        <v>17</v>
      </c>
      <c r="K597" s="15" t="s">
        <v>26</v>
      </c>
      <c r="L597" s="15" t="s">
        <v>33</v>
      </c>
      <c r="M597" s="15" t="s">
        <v>20</v>
      </c>
    </row>
    <row r="598">
      <c r="A598" s="15" t="s">
        <v>1275</v>
      </c>
      <c r="B598" s="15" t="s">
        <v>1300</v>
      </c>
      <c r="C598" s="15" t="s">
        <v>1301</v>
      </c>
      <c r="D598" s="16">
        <v>10</v>
      </c>
      <c r="E598" s="17">
        <v>45763</v>
      </c>
      <c r="F598" s="18">
        <v>80.3</v>
      </c>
      <c r="G598" s="18">
        <v>52.19</v>
      </c>
      <c r="H598" s="18">
        <v>-35</v>
      </c>
      <c r="I598" s="15" t="s">
        <v>16</v>
      </c>
      <c r="J598" s="15" t="s">
        <v>17</v>
      </c>
      <c r="K598" s="15" t="s">
        <v>26</v>
      </c>
      <c r="L598" s="15" t="s">
        <v>33</v>
      </c>
      <c r="M598" s="15" t="s">
        <v>20</v>
      </c>
    </row>
    <row r="599">
      <c r="A599" s="15" t="s">
        <v>1275</v>
      </c>
      <c r="B599" s="15" t="s">
        <v>1302</v>
      </c>
      <c r="C599" s="15" t="s">
        <v>1301</v>
      </c>
      <c r="D599" s="16">
        <v>150</v>
      </c>
      <c r="E599" s="17">
        <v>45763</v>
      </c>
      <c r="F599" s="18">
        <v>189.85</v>
      </c>
      <c r="G599" s="18">
        <v>132.89</v>
      </c>
      <c r="H599" s="18">
        <v>-30</v>
      </c>
      <c r="I599" s="15" t="s">
        <v>16</v>
      </c>
      <c r="J599" s="15" t="s">
        <v>17</v>
      </c>
      <c r="K599" s="15" t="s">
        <v>26</v>
      </c>
      <c r="L599" s="15" t="s">
        <v>33</v>
      </c>
      <c r="M599" s="15" t="s">
        <v>20</v>
      </c>
    </row>
    <row r="600">
      <c r="A600" s="15" t="s">
        <v>1275</v>
      </c>
      <c r="B600" s="15" t="s">
        <v>1303</v>
      </c>
      <c r="C600" s="15" t="s">
        <v>1304</v>
      </c>
      <c r="D600" s="16">
        <v>300</v>
      </c>
      <c r="E600" s="17">
        <v>45763</v>
      </c>
      <c r="F600" s="18">
        <v>69.92</v>
      </c>
      <c r="G600" s="18">
        <v>38.51</v>
      </c>
      <c r="H600" s="18">
        <v>-44.9227688787185</v>
      </c>
      <c r="I600" s="15" t="s">
        <v>16</v>
      </c>
      <c r="J600" s="15" t="s">
        <v>17</v>
      </c>
      <c r="K600" s="15" t="s">
        <v>26</v>
      </c>
      <c r="L600" s="15" t="s">
        <v>33</v>
      </c>
      <c r="M600" s="15" t="s">
        <v>20</v>
      </c>
    </row>
    <row r="601">
      <c r="A601" s="15" t="s">
        <v>1275</v>
      </c>
      <c r="B601" s="15" t="s">
        <v>1305</v>
      </c>
      <c r="C601" s="15" t="s">
        <v>1306</v>
      </c>
      <c r="D601" s="16">
        <v>1000</v>
      </c>
      <c r="E601" s="17">
        <v>45769</v>
      </c>
      <c r="F601" s="18">
        <v>38.71</v>
      </c>
      <c r="G601" s="18">
        <v>28.14</v>
      </c>
      <c r="H601" s="18">
        <v>-27.3056057866184</v>
      </c>
      <c r="I601" s="15" t="s">
        <v>16</v>
      </c>
      <c r="J601" s="15" t="s">
        <v>17</v>
      </c>
      <c r="K601" s="15" t="s">
        <v>26</v>
      </c>
      <c r="L601" s="15" t="s">
        <v>33</v>
      </c>
      <c r="M601" s="15" t="s">
        <v>20</v>
      </c>
    </row>
    <row r="602">
      <c r="A602" s="15" t="s">
        <v>1275</v>
      </c>
      <c r="B602" s="15" t="s">
        <v>1307</v>
      </c>
      <c r="C602" s="15" t="s">
        <v>1306</v>
      </c>
      <c r="D602" s="16">
        <v>6000</v>
      </c>
      <c r="E602" s="17">
        <v>45769</v>
      </c>
      <c r="F602" s="18">
        <v>107.73</v>
      </c>
      <c r="G602" s="18">
        <v>81.86</v>
      </c>
      <c r="H602" s="18">
        <v>-24.01</v>
      </c>
      <c r="I602" s="15" t="s">
        <v>16</v>
      </c>
      <c r="J602" s="15" t="s">
        <v>17</v>
      </c>
      <c r="K602" s="15" t="s">
        <v>26</v>
      </c>
      <c r="L602" s="15" t="s">
        <v>33</v>
      </c>
      <c r="M602" s="15" t="s">
        <v>20</v>
      </c>
    </row>
    <row r="603">
      <c r="A603" s="15" t="s">
        <v>1275</v>
      </c>
      <c r="B603" s="15" t="s">
        <v>1308</v>
      </c>
      <c r="C603" s="15" t="s">
        <v>1306</v>
      </c>
      <c r="D603" s="16">
        <v>20000</v>
      </c>
      <c r="E603" s="17">
        <v>45769</v>
      </c>
      <c r="F603" s="18">
        <v>264.79</v>
      </c>
      <c r="G603" s="18">
        <v>203.65</v>
      </c>
      <c r="H603" s="18">
        <v>-23.09</v>
      </c>
      <c r="I603" s="15" t="s">
        <v>16</v>
      </c>
      <c r="J603" s="15" t="s">
        <v>17</v>
      </c>
      <c r="K603" s="15" t="s">
        <v>26</v>
      </c>
      <c r="L603" s="15" t="s">
        <v>33</v>
      </c>
      <c r="M603" s="15" t="s">
        <v>20</v>
      </c>
    </row>
    <row r="604">
      <c r="A604" s="15" t="s">
        <v>1275</v>
      </c>
      <c r="B604" s="15" t="s">
        <v>1309</v>
      </c>
      <c r="C604" s="15" t="s">
        <v>1310</v>
      </c>
      <c r="D604" s="16">
        <v>9970</v>
      </c>
      <c r="E604" s="17">
        <v>45769</v>
      </c>
      <c r="F604" s="18">
        <v>1748.1</v>
      </c>
      <c r="G604" s="18">
        <v>1495.5</v>
      </c>
      <c r="H604" s="18">
        <v>-14.4499742577656</v>
      </c>
      <c r="I604" s="15" t="s">
        <v>54</v>
      </c>
      <c r="J604" s="15" t="s">
        <v>17</v>
      </c>
      <c r="K604" s="15" t="s">
        <v>18</v>
      </c>
      <c r="L604" s="15" t="s">
        <v>33</v>
      </c>
      <c r="M604" s="15" t="s">
        <v>20</v>
      </c>
    </row>
    <row r="605">
      <c r="A605" s="15" t="s">
        <v>1275</v>
      </c>
      <c r="B605" s="15" t="s">
        <v>1311</v>
      </c>
      <c r="C605" s="15" t="s">
        <v>1312</v>
      </c>
      <c r="D605" s="16">
        <v>2750</v>
      </c>
      <c r="E605" s="17">
        <v>45769</v>
      </c>
      <c r="F605" s="18">
        <v>550.44</v>
      </c>
      <c r="G605" s="18">
        <v>440.35</v>
      </c>
      <c r="H605" s="18">
        <v>-20</v>
      </c>
      <c r="I605" s="15" t="s">
        <v>54</v>
      </c>
      <c r="J605" s="15" t="s">
        <v>17</v>
      </c>
      <c r="K605" s="15" t="s">
        <v>18</v>
      </c>
      <c r="L605" s="15" t="s">
        <v>33</v>
      </c>
      <c r="M605" s="15" t="s">
        <v>20</v>
      </c>
    </row>
    <row r="606">
      <c r="A606" s="15" t="s">
        <v>1275</v>
      </c>
      <c r="B606" s="15" t="s">
        <v>1313</v>
      </c>
      <c r="C606" s="15" t="s">
        <v>1314</v>
      </c>
      <c r="D606" s="16">
        <v>171</v>
      </c>
      <c r="E606" s="17">
        <v>45769</v>
      </c>
      <c r="F606" s="18">
        <v>118.12</v>
      </c>
      <c r="G606" s="18">
        <v>76.78</v>
      </c>
      <c r="H606" s="18">
        <v>-35</v>
      </c>
      <c r="I606" s="15" t="s">
        <v>54</v>
      </c>
      <c r="J606" s="15" t="s">
        <v>17</v>
      </c>
      <c r="K606" s="15" t="s">
        <v>18</v>
      </c>
      <c r="L606" s="15" t="s">
        <v>33</v>
      </c>
      <c r="M606" s="15" t="s">
        <v>20</v>
      </c>
    </row>
    <row r="607">
      <c r="A607" s="15" t="s">
        <v>1315</v>
      </c>
      <c r="B607" s="15" t="s">
        <v>1316</v>
      </c>
      <c r="C607" s="15" t="s">
        <v>1317</v>
      </c>
      <c r="D607" s="16">
        <v>100</v>
      </c>
      <c r="E607" s="17">
        <v>45758</v>
      </c>
      <c r="F607" s="18">
        <v>67.85</v>
      </c>
      <c r="G607" s="18">
        <v>74.64</v>
      </c>
      <c r="H607" s="18">
        <v>10</v>
      </c>
      <c r="I607" s="15" t="s">
        <v>291</v>
      </c>
      <c r="J607" s="15" t="s">
        <v>17</v>
      </c>
      <c r="K607" s="15" t="s">
        <v>72</v>
      </c>
      <c r="L607" s="15" t="s">
        <v>27</v>
      </c>
      <c r="M607" s="15" t="s">
        <v>28</v>
      </c>
    </row>
    <row r="608">
      <c r="A608" s="15" t="s">
        <v>1315</v>
      </c>
      <c r="B608" s="15" t="s">
        <v>1318</v>
      </c>
      <c r="C608" s="15" t="s">
        <v>1319</v>
      </c>
      <c r="D608" s="16">
        <v>1</v>
      </c>
      <c r="E608" s="17">
        <v>45758</v>
      </c>
      <c r="F608" s="18">
        <v>96.13</v>
      </c>
      <c r="G608" s="18">
        <v>52.54</v>
      </c>
      <c r="H608" s="18">
        <v>-45.3448455216894</v>
      </c>
      <c r="I608" s="15" t="s">
        <v>54</v>
      </c>
      <c r="J608" s="15" t="s">
        <v>17</v>
      </c>
      <c r="K608" s="15" t="s">
        <v>72</v>
      </c>
      <c r="L608" s="15" t="s">
        <v>504</v>
      </c>
      <c r="M608" s="15" t="s">
        <v>28</v>
      </c>
    </row>
    <row r="609">
      <c r="A609" s="15" t="s">
        <v>1315</v>
      </c>
      <c r="B609" s="15" t="s">
        <v>1320</v>
      </c>
      <c r="C609" s="15" t="s">
        <v>1321</v>
      </c>
      <c r="D609" s="16">
        <v>100</v>
      </c>
      <c r="E609" s="17">
        <v>45764</v>
      </c>
      <c r="F609" s="18">
        <v>67.85</v>
      </c>
      <c r="G609" s="18">
        <v>74.64</v>
      </c>
      <c r="H609" s="18">
        <v>10</v>
      </c>
      <c r="I609" s="15" t="s">
        <v>291</v>
      </c>
      <c r="J609" s="15" t="s">
        <v>17</v>
      </c>
      <c r="K609" s="15" t="s">
        <v>72</v>
      </c>
      <c r="L609" s="15" t="s">
        <v>72</v>
      </c>
      <c r="M609" s="15" t="s">
        <v>28</v>
      </c>
    </row>
    <row r="610">
      <c r="A610" s="15" t="s">
        <v>1315</v>
      </c>
      <c r="B610" s="15" t="s">
        <v>1322</v>
      </c>
      <c r="C610" s="15" t="s">
        <v>1323</v>
      </c>
      <c r="D610" s="16">
        <v>2</v>
      </c>
      <c r="E610" s="17">
        <v>45770</v>
      </c>
      <c r="F610" s="18">
        <v>115.31</v>
      </c>
      <c r="G610" s="18">
        <v>110.4</v>
      </c>
      <c r="H610" s="18">
        <v>-4.25808689619287</v>
      </c>
      <c r="I610" s="15" t="s">
        <v>54</v>
      </c>
      <c r="J610" s="15" t="s">
        <v>17</v>
      </c>
      <c r="K610" s="15" t="s">
        <v>72</v>
      </c>
      <c r="L610" s="15" t="s">
        <v>72</v>
      </c>
      <c r="M610" s="15" t="s">
        <v>28</v>
      </c>
    </row>
  </sheetData>
  <autoFilter ref="A1:M1" xr:uid="{A8015430-595E-E14E-A784-DD60AAA797E1}"/>
  <pageMargins left="0" right="0" top="0" bottom="0" header="0" footer="0"/>
  <pageSetup paperSize="9" fitToWidth="0" fitToHeight="0" orientation="landscape" horizontalDpi="0" verticalDpi="0" copies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F669-543F-4B37-A351-2BFA39302E6A}">
  <dimension ref="A1:A3"/>
  <sheetViews>
    <sheetView workbookViewId="0"/>
  </sheetViews>
  <sheetFormatPr defaultRowHeight="12.75" x14ac:dyDescent="0.2"/>
  <cols>
    <col min="1" max="1" bestFit="1" width="13.85546875" customWidth="1"/>
  </cols>
  <sheetData>
    <row r="1">
      <c r="A1" s="0" t="s">
        <v>1324</v>
      </c>
    </row>
    <row r="2">
      <c r="A2" s="1" t="s">
        <v>1325</v>
      </c>
    </row>
    <row r="3">
      <c r="A3" s="1" t="s">
        <v>1326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5912-16CB-E742-B014-865108B5E16F}">
  <dimension ref="A1:N13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A192" sqref="A6:A192"/>
    </sheetView>
  </sheetViews>
  <sheetFormatPr defaultColWidth="8.85546875" defaultRowHeight="13.5" x14ac:dyDescent="0.25"/>
  <cols>
    <col min="1" max="1" bestFit="1" width="65.7109375" customWidth="1" style="3"/>
    <col min="2" max="2" bestFit="1" width="15.28515625" customWidth="1" style="4"/>
    <col min="3" max="3" bestFit="1" width="20.42578125" customWidth="1" style="4"/>
    <col min="4" max="4" width="16.85546875" customWidth="1" style="4"/>
    <col min="5" max="5" width="14.85546875" customWidth="1" style="4"/>
    <col min="6" max="6" bestFit="1" width="22.28515625" customWidth="1" style="4"/>
    <col min="7" max="7" bestFit="1" width="10.140625" customWidth="1" style="4"/>
    <col min="8" max="8" bestFit="1" width="18.42578125" customWidth="1" style="4"/>
    <col min="9" max="9" bestFit="1" width="23.140625" customWidth="1" style="4"/>
    <col min="10" max="10" bestFit="1" width="26.28515625" customWidth="1" style="4"/>
    <col min="11" max="11" bestFit="1" width="16.140625" customWidth="1" style="4"/>
    <col min="12" max="12" bestFit="1" width="60.42578125" customWidth="1" style="4"/>
    <col min="13" max="13" width="21.5703125" customWidth="1" style="4"/>
    <col min="14" max="15" width="8.85546875" customWidth="1" style="4"/>
    <col min="16" max="16384" width="8.85546875" customWidth="1" style="4"/>
  </cols>
  <sheetData>
    <row r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ht="18.75">
      <c r="A2" s="5"/>
      <c r="B2" s="6"/>
      <c r="C2" s="7" t="s">
        <v>1327</v>
      </c>
      <c r="D2" s="8" t="e">
        <f>SUBTOTAL(9,#REF!)</f>
        <v>#REF!</v>
      </c>
      <c r="E2" s="8" t="e">
        <f>SUBTOTAL(9,#REF!)</f>
        <v>#REF!</v>
      </c>
      <c r="F2" s="8" t="e">
        <f>SUBTOTAL(9,#REF!)</f>
        <v>#REF!</v>
      </c>
      <c r="G2" s="9" t="e">
        <f>SUM(E2/D2)</f>
        <v>#REF!</v>
      </c>
      <c r="H2" s="10" t="e">
        <f>SUBTOTAL(9,#REF!)</f>
        <v>#REF!</v>
      </c>
      <c r="I2" s="10" t="e">
        <f>SUBTOTAL(9,#REF!)</f>
        <v>#REF!</v>
      </c>
      <c r="J2" s="10" t="e">
        <f>SUBTOTAL(9,#REF!)</f>
        <v>#REF!</v>
      </c>
      <c r="K2" s="9" t="e">
        <f>SUM(I2/H2)</f>
        <v>#REF!</v>
      </c>
      <c r="L2" s="6"/>
      <c r="M2" s="6"/>
      <c r="N2" s="6"/>
    </row>
    <row r="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ht="15">
      <c r="A5" s="11" t="s">
        <v>0</v>
      </c>
      <c r="B5" s="12" t="s">
        <v>1328</v>
      </c>
      <c r="C5" s="12" t="s">
        <v>10</v>
      </c>
      <c r="D5" s="12" t="s">
        <v>1329</v>
      </c>
      <c r="E5" s="12" t="s">
        <v>1330</v>
      </c>
      <c r="F5" s="12" t="s">
        <v>1331</v>
      </c>
      <c r="G5" s="12" t="s">
        <v>1332</v>
      </c>
      <c r="H5" s="12" t="s">
        <v>1333</v>
      </c>
      <c r="I5" s="12" t="s">
        <v>1334</v>
      </c>
      <c r="J5" s="12" t="s">
        <v>1335</v>
      </c>
      <c r="K5" s="12" t="s">
        <v>1336</v>
      </c>
      <c r="L5" s="13" t="s">
        <v>1337</v>
      </c>
      <c r="M5" s="13" t="s">
        <v>1338</v>
      </c>
      <c r="N5" s="14" t="s">
        <v>1339</v>
      </c>
    </row>
    <row r="6">
      <c r="A6" s="3" t="s">
        <v>13</v>
      </c>
      <c r="M6" s="4" t="s">
        <v>1340</v>
      </c>
      <c r="N6" s="4" t="s">
        <v>1341</v>
      </c>
    </row>
    <row r="7">
      <c r="A7" s="3" t="s">
        <v>23</v>
      </c>
      <c r="M7" s="4" t="s">
        <v>1340</v>
      </c>
      <c r="N7" s="4" t="s">
        <v>1341</v>
      </c>
    </row>
    <row r="8">
      <c r="A8" s="3" t="s">
        <v>34</v>
      </c>
      <c r="M8" s="4" t="s">
        <v>1340</v>
      </c>
      <c r="N8" s="4" t="s">
        <v>1341</v>
      </c>
    </row>
    <row r="9">
      <c r="A9" s="3" t="s">
        <v>46</v>
      </c>
      <c r="M9" s="4" t="s">
        <v>1340</v>
      </c>
      <c r="N9" s="4" t="s">
        <v>1341</v>
      </c>
    </row>
    <row r="10">
      <c r="A10" s="3" t="s">
        <v>51</v>
      </c>
      <c r="M10" s="4" t="s">
        <v>1340</v>
      </c>
      <c r="N10" s="4" t="s">
        <v>1341</v>
      </c>
    </row>
    <row r="11">
      <c r="A11" s="3" t="s">
        <v>59</v>
      </c>
      <c r="M11" s="4" t="s">
        <v>1340</v>
      </c>
      <c r="N11" s="4" t="s">
        <v>1341</v>
      </c>
    </row>
    <row r="12">
      <c r="A12" s="3" t="s">
        <v>69</v>
      </c>
      <c r="M12" s="4" t="s">
        <v>1340</v>
      </c>
      <c r="N12" s="4" t="s">
        <v>1341</v>
      </c>
    </row>
    <row r="13">
      <c r="A13" s="3" t="s">
        <v>83</v>
      </c>
      <c r="M13" s="4" t="s">
        <v>1340</v>
      </c>
      <c r="N13" s="4" t="s">
        <v>1341</v>
      </c>
    </row>
    <row r="14">
      <c r="A14" s="3" t="s">
        <v>92</v>
      </c>
      <c r="M14" s="4" t="s">
        <v>1340</v>
      </c>
      <c r="N14" s="4" t="s">
        <v>1341</v>
      </c>
    </row>
    <row r="15">
      <c r="A15" s="3" t="s">
        <v>109</v>
      </c>
      <c r="M15" s="4" t="s">
        <v>1340</v>
      </c>
      <c r="N15" s="4" t="s">
        <v>1341</v>
      </c>
    </row>
    <row r="16">
      <c r="A16" s="3" t="s">
        <v>112</v>
      </c>
      <c r="M16" s="4" t="s">
        <v>1340</v>
      </c>
      <c r="N16" s="4" t="s">
        <v>1341</v>
      </c>
    </row>
    <row r="17">
      <c r="A17" s="3" t="s">
        <v>116</v>
      </c>
      <c r="M17" s="4" t="s">
        <v>1340</v>
      </c>
      <c r="N17" s="4" t="s">
        <v>1341</v>
      </c>
    </row>
    <row r="18">
      <c r="A18" s="3" t="s">
        <v>120</v>
      </c>
      <c r="M18" s="4" t="s">
        <v>1340</v>
      </c>
      <c r="N18" s="4" t="s">
        <v>1341</v>
      </c>
    </row>
    <row r="19">
      <c r="A19" s="3" t="s">
        <v>125</v>
      </c>
      <c r="M19" s="4" t="s">
        <v>1340</v>
      </c>
      <c r="N19" s="4" t="s">
        <v>1341</v>
      </c>
    </row>
    <row r="20">
      <c r="A20" s="3" t="s">
        <v>128</v>
      </c>
      <c r="M20" s="4" t="s">
        <v>1340</v>
      </c>
      <c r="N20" s="4" t="s">
        <v>1341</v>
      </c>
    </row>
    <row r="21">
      <c r="A21" s="3" t="s">
        <v>153</v>
      </c>
      <c r="M21" s="4" t="s">
        <v>1340</v>
      </c>
      <c r="N21" s="4" t="s">
        <v>1341</v>
      </c>
    </row>
    <row r="22">
      <c r="A22" s="3" t="s">
        <v>158</v>
      </c>
      <c r="M22" s="4" t="s">
        <v>1340</v>
      </c>
      <c r="N22" s="4" t="s">
        <v>1341</v>
      </c>
    </row>
    <row r="23">
      <c r="A23" s="3" t="s">
        <v>162</v>
      </c>
      <c r="M23" s="4" t="s">
        <v>1340</v>
      </c>
      <c r="N23" s="4" t="s">
        <v>1341</v>
      </c>
    </row>
    <row r="24">
      <c r="A24" s="3" t="s">
        <v>165</v>
      </c>
      <c r="M24" s="4" t="s">
        <v>1340</v>
      </c>
      <c r="N24" s="4" t="s">
        <v>1341</v>
      </c>
    </row>
    <row r="25">
      <c r="A25" s="3" t="s">
        <v>168</v>
      </c>
      <c r="M25" s="4" t="s">
        <v>1340</v>
      </c>
      <c r="N25" s="4" t="s">
        <v>1341</v>
      </c>
    </row>
    <row r="26">
      <c r="A26" s="3" t="s">
        <v>171</v>
      </c>
      <c r="M26" s="4" t="s">
        <v>1340</v>
      </c>
      <c r="N26" s="4" t="s">
        <v>1341</v>
      </c>
    </row>
    <row r="27">
      <c r="A27" s="3" t="s">
        <v>175</v>
      </c>
      <c r="M27" s="4" t="s">
        <v>1340</v>
      </c>
      <c r="N27" s="4" t="s">
        <v>1341</v>
      </c>
    </row>
    <row r="28">
      <c r="A28" s="3" t="s">
        <v>177</v>
      </c>
      <c r="M28" s="4" t="s">
        <v>1340</v>
      </c>
      <c r="N28" s="4" t="s">
        <v>1341</v>
      </c>
    </row>
    <row r="29">
      <c r="A29" s="3" t="s">
        <v>179</v>
      </c>
      <c r="M29" s="4" t="s">
        <v>1340</v>
      </c>
      <c r="N29" s="4" t="s">
        <v>1341</v>
      </c>
    </row>
    <row r="30">
      <c r="A30" s="3" t="s">
        <v>184</v>
      </c>
      <c r="M30" s="4" t="s">
        <v>1340</v>
      </c>
      <c r="N30" s="4" t="s">
        <v>1341</v>
      </c>
    </row>
    <row r="31">
      <c r="A31" s="3" t="s">
        <v>190</v>
      </c>
      <c r="M31" s="4" t="s">
        <v>1340</v>
      </c>
      <c r="N31" s="4" t="s">
        <v>1341</v>
      </c>
    </row>
    <row r="32">
      <c r="A32" s="3" t="s">
        <v>192</v>
      </c>
      <c r="M32" s="4" t="s">
        <v>1340</v>
      </c>
      <c r="N32" s="4" t="s">
        <v>1341</v>
      </c>
    </row>
    <row r="33">
      <c r="A33" s="3" t="s">
        <v>194</v>
      </c>
      <c r="M33" s="4" t="s">
        <v>1340</v>
      </c>
      <c r="N33" s="4" t="s">
        <v>1341</v>
      </c>
    </row>
    <row r="34">
      <c r="A34" s="3" t="s">
        <v>197</v>
      </c>
      <c r="M34" s="4" t="s">
        <v>1340</v>
      </c>
      <c r="N34" s="4" t="s">
        <v>1341</v>
      </c>
    </row>
    <row r="35">
      <c r="A35" s="3" t="s">
        <v>199</v>
      </c>
      <c r="M35" s="4" t="s">
        <v>1340</v>
      </c>
      <c r="N35" s="4" t="s">
        <v>1341</v>
      </c>
    </row>
    <row r="36">
      <c r="A36" s="3" t="s">
        <v>201</v>
      </c>
      <c r="M36" s="4" t="s">
        <v>1340</v>
      </c>
      <c r="N36" s="4" t="s">
        <v>1341</v>
      </c>
    </row>
    <row r="37">
      <c r="A37" s="3" t="s">
        <v>206</v>
      </c>
      <c r="M37" s="4" t="s">
        <v>1340</v>
      </c>
      <c r="N37" s="4" t="s">
        <v>1341</v>
      </c>
    </row>
    <row r="38">
      <c r="A38" s="3" t="s">
        <v>223</v>
      </c>
      <c r="M38" s="4" t="s">
        <v>1340</v>
      </c>
      <c r="N38" s="4" t="s">
        <v>1341</v>
      </c>
    </row>
    <row r="39">
      <c r="A39" s="3" t="s">
        <v>229</v>
      </c>
      <c r="M39" s="4" t="s">
        <v>1340</v>
      </c>
      <c r="N39" s="4" t="s">
        <v>1341</v>
      </c>
    </row>
    <row r="40">
      <c r="A40" s="3" t="s">
        <v>232</v>
      </c>
      <c r="M40" s="4" t="s">
        <v>1340</v>
      </c>
      <c r="N40" s="4" t="s">
        <v>1341</v>
      </c>
    </row>
    <row r="41">
      <c r="A41" s="3" t="s">
        <v>240</v>
      </c>
      <c r="M41" s="4" t="s">
        <v>1340</v>
      </c>
      <c r="N41" s="4" t="s">
        <v>1341</v>
      </c>
    </row>
    <row r="42">
      <c r="A42" s="3" t="s">
        <v>243</v>
      </c>
      <c r="M42" s="4" t="s">
        <v>1340</v>
      </c>
      <c r="N42" s="4" t="s">
        <v>1341</v>
      </c>
    </row>
    <row r="43">
      <c r="A43" s="3" t="s">
        <v>249</v>
      </c>
      <c r="M43" s="4" t="s">
        <v>1340</v>
      </c>
      <c r="N43" s="4" t="s">
        <v>1341</v>
      </c>
    </row>
    <row r="44">
      <c r="A44" s="3" t="s">
        <v>252</v>
      </c>
      <c r="M44" s="4" t="s">
        <v>1340</v>
      </c>
      <c r="N44" s="4" t="s">
        <v>1341</v>
      </c>
    </row>
    <row r="45">
      <c r="A45" s="3" t="s">
        <v>315</v>
      </c>
      <c r="M45" s="4" t="s">
        <v>1340</v>
      </c>
      <c r="N45" s="4" t="s">
        <v>1341</v>
      </c>
    </row>
    <row r="46">
      <c r="A46" s="3" t="s">
        <v>322</v>
      </c>
      <c r="M46" s="4" t="s">
        <v>1340</v>
      </c>
      <c r="N46" s="4" t="s">
        <v>1341</v>
      </c>
    </row>
    <row r="47">
      <c r="A47" s="3" t="s">
        <v>326</v>
      </c>
      <c r="M47" s="4" t="s">
        <v>1340</v>
      </c>
      <c r="N47" s="4" t="s">
        <v>1341</v>
      </c>
    </row>
    <row r="48">
      <c r="A48" s="3" t="s">
        <v>329</v>
      </c>
      <c r="M48" s="4" t="s">
        <v>1340</v>
      </c>
      <c r="N48" s="4" t="s">
        <v>1341</v>
      </c>
    </row>
    <row r="49">
      <c r="A49" s="3" t="s">
        <v>377</v>
      </c>
      <c r="M49" s="4" t="s">
        <v>1340</v>
      </c>
      <c r="N49" s="4" t="s">
        <v>1341</v>
      </c>
    </row>
    <row r="50">
      <c r="A50" s="3" t="s">
        <v>387</v>
      </c>
      <c r="M50" s="4" t="s">
        <v>1340</v>
      </c>
      <c r="N50" s="4" t="s">
        <v>1341</v>
      </c>
    </row>
    <row r="51">
      <c r="A51" s="3" t="s">
        <v>406</v>
      </c>
      <c r="M51" s="4" t="s">
        <v>1340</v>
      </c>
      <c r="N51" s="4" t="s">
        <v>1341</v>
      </c>
    </row>
    <row r="52">
      <c r="A52" s="3" t="s">
        <v>409</v>
      </c>
      <c r="M52" s="4" t="s">
        <v>1340</v>
      </c>
      <c r="N52" s="4" t="s">
        <v>1341</v>
      </c>
    </row>
    <row r="53">
      <c r="A53" s="3" t="s">
        <v>422</v>
      </c>
      <c r="M53" s="4" t="s">
        <v>1340</v>
      </c>
      <c r="N53" s="4" t="s">
        <v>1341</v>
      </c>
    </row>
    <row r="54">
      <c r="A54" s="3" t="s">
        <v>443</v>
      </c>
      <c r="M54" s="4" t="s">
        <v>1340</v>
      </c>
      <c r="N54" s="4" t="s">
        <v>1341</v>
      </c>
    </row>
    <row r="55">
      <c r="A55" s="3" t="s">
        <v>476</v>
      </c>
      <c r="M55" s="4" t="s">
        <v>1340</v>
      </c>
      <c r="N55" s="4" t="s">
        <v>1341</v>
      </c>
    </row>
    <row r="56">
      <c r="A56" s="3" t="s">
        <v>479</v>
      </c>
      <c r="M56" s="4" t="s">
        <v>1340</v>
      </c>
      <c r="N56" s="4" t="s">
        <v>1341</v>
      </c>
    </row>
    <row r="57">
      <c r="A57" s="3" t="s">
        <v>490</v>
      </c>
      <c r="M57" s="4" t="s">
        <v>1340</v>
      </c>
      <c r="N57" s="4" t="s">
        <v>1341</v>
      </c>
    </row>
    <row r="58">
      <c r="A58" s="3" t="s">
        <v>501</v>
      </c>
      <c r="M58" s="4" t="s">
        <v>1340</v>
      </c>
      <c r="N58" s="4" t="s">
        <v>1341</v>
      </c>
    </row>
    <row r="59">
      <c r="A59" s="3" t="s">
        <v>513</v>
      </c>
      <c r="M59" s="4" t="s">
        <v>1340</v>
      </c>
      <c r="N59" s="4" t="s">
        <v>1341</v>
      </c>
    </row>
    <row r="60">
      <c r="A60" s="3" t="s">
        <v>520</v>
      </c>
      <c r="M60" s="4" t="s">
        <v>1340</v>
      </c>
      <c r="N60" s="4" t="s">
        <v>1341</v>
      </c>
    </row>
    <row r="61">
      <c r="A61" s="3" t="s">
        <v>523</v>
      </c>
      <c r="M61" s="4" t="s">
        <v>1340</v>
      </c>
      <c r="N61" s="4" t="s">
        <v>1341</v>
      </c>
    </row>
    <row r="62">
      <c r="A62" s="3" t="s">
        <v>528</v>
      </c>
      <c r="M62" s="4" t="s">
        <v>1340</v>
      </c>
      <c r="N62" s="4" t="s">
        <v>1341</v>
      </c>
    </row>
    <row r="63">
      <c r="A63" s="3" t="s">
        <v>542</v>
      </c>
      <c r="M63" s="4" t="s">
        <v>1340</v>
      </c>
      <c r="N63" s="4" t="s">
        <v>1341</v>
      </c>
    </row>
    <row r="64">
      <c r="A64" s="3" t="s">
        <v>545</v>
      </c>
      <c r="M64" s="4" t="s">
        <v>1340</v>
      </c>
      <c r="N64" s="4" t="s">
        <v>1341</v>
      </c>
    </row>
    <row r="65">
      <c r="A65" s="3" t="s">
        <v>550</v>
      </c>
      <c r="M65" s="4" t="s">
        <v>1340</v>
      </c>
      <c r="N65" s="4" t="s">
        <v>1341</v>
      </c>
    </row>
    <row r="66">
      <c r="A66" s="3" t="s">
        <v>555</v>
      </c>
      <c r="M66" s="4" t="s">
        <v>1340</v>
      </c>
      <c r="N66" s="4" t="s">
        <v>1341</v>
      </c>
    </row>
    <row r="67">
      <c r="A67" s="3" t="s">
        <v>559</v>
      </c>
      <c r="M67" s="4" t="s">
        <v>1340</v>
      </c>
      <c r="N67" s="4" t="s">
        <v>1341</v>
      </c>
    </row>
    <row r="68">
      <c r="A68" s="3" t="s">
        <v>562</v>
      </c>
      <c r="M68" s="4" t="s">
        <v>1340</v>
      </c>
      <c r="N68" s="4" t="s">
        <v>1341</v>
      </c>
    </row>
    <row r="69">
      <c r="A69" s="3" t="s">
        <v>567</v>
      </c>
      <c r="M69" s="4" t="s">
        <v>1340</v>
      </c>
      <c r="N69" s="4" t="s">
        <v>1341</v>
      </c>
    </row>
    <row r="70">
      <c r="A70" s="3" t="s">
        <v>583</v>
      </c>
      <c r="M70" s="4" t="s">
        <v>1340</v>
      </c>
      <c r="N70" s="4" t="s">
        <v>1341</v>
      </c>
    </row>
    <row r="71">
      <c r="A71" s="3" t="s">
        <v>588</v>
      </c>
      <c r="M71" s="4" t="s">
        <v>1340</v>
      </c>
      <c r="N71" s="4" t="s">
        <v>1341</v>
      </c>
    </row>
    <row r="72">
      <c r="A72" s="3" t="s">
        <v>593</v>
      </c>
      <c r="M72" s="4" t="s">
        <v>1340</v>
      </c>
      <c r="N72" s="4" t="s">
        <v>1341</v>
      </c>
    </row>
    <row r="73">
      <c r="A73" s="3" t="s">
        <v>600</v>
      </c>
      <c r="M73" s="4" t="s">
        <v>1340</v>
      </c>
      <c r="N73" s="4" t="s">
        <v>1341</v>
      </c>
    </row>
    <row r="74">
      <c r="A74" s="3" t="s">
        <v>610</v>
      </c>
      <c r="M74" s="4" t="s">
        <v>1340</v>
      </c>
      <c r="N74" s="4" t="s">
        <v>1341</v>
      </c>
    </row>
    <row r="75">
      <c r="A75" s="3" t="s">
        <v>613</v>
      </c>
      <c r="M75" s="4" t="s">
        <v>1340</v>
      </c>
      <c r="N75" s="4" t="s">
        <v>1341</v>
      </c>
    </row>
    <row r="76">
      <c r="A76" s="3" t="s">
        <v>630</v>
      </c>
      <c r="M76" s="4" t="s">
        <v>1340</v>
      </c>
      <c r="N76" s="4" t="s">
        <v>1341</v>
      </c>
    </row>
    <row r="77">
      <c r="A77" s="3" t="s">
        <v>638</v>
      </c>
      <c r="M77" s="4" t="s">
        <v>1340</v>
      </c>
      <c r="N77" s="4" t="s">
        <v>1341</v>
      </c>
    </row>
    <row r="78">
      <c r="A78" s="3" t="s">
        <v>641</v>
      </c>
      <c r="M78" s="4" t="s">
        <v>1340</v>
      </c>
      <c r="N78" s="4" t="s">
        <v>1341</v>
      </c>
    </row>
    <row r="79">
      <c r="A79" s="3" t="s">
        <v>646</v>
      </c>
      <c r="M79" s="4" t="s">
        <v>1340</v>
      </c>
      <c r="N79" s="4" t="s">
        <v>1341</v>
      </c>
    </row>
    <row r="80">
      <c r="A80" s="3" t="s">
        <v>660</v>
      </c>
      <c r="M80" s="4" t="s">
        <v>1340</v>
      </c>
      <c r="N80" s="4" t="s">
        <v>1341</v>
      </c>
    </row>
    <row r="81">
      <c r="A81" s="3" t="s">
        <v>704</v>
      </c>
      <c r="M81" s="4" t="s">
        <v>1340</v>
      </c>
      <c r="N81" s="4" t="s">
        <v>1341</v>
      </c>
    </row>
    <row r="82">
      <c r="A82" s="3" t="s">
        <v>713</v>
      </c>
      <c r="M82" s="4" t="s">
        <v>1340</v>
      </c>
      <c r="N82" s="4" t="s">
        <v>1341</v>
      </c>
    </row>
    <row r="83">
      <c r="A83" s="3" t="s">
        <v>717</v>
      </c>
      <c r="M83" s="4" t="s">
        <v>1340</v>
      </c>
      <c r="N83" s="4" t="s">
        <v>1341</v>
      </c>
    </row>
    <row r="84">
      <c r="A84" s="3" t="s">
        <v>720</v>
      </c>
      <c r="M84" s="4" t="s">
        <v>1340</v>
      </c>
      <c r="N84" s="4" t="s">
        <v>1341</v>
      </c>
    </row>
    <row r="85">
      <c r="A85" s="3" t="s">
        <v>723</v>
      </c>
      <c r="M85" s="4" t="s">
        <v>1340</v>
      </c>
      <c r="N85" s="4" t="s">
        <v>1341</v>
      </c>
    </row>
    <row r="86">
      <c r="A86" s="3" t="s">
        <v>726</v>
      </c>
      <c r="M86" s="4" t="s">
        <v>1340</v>
      </c>
      <c r="N86" s="4" t="s">
        <v>1341</v>
      </c>
    </row>
    <row r="87">
      <c r="A87" s="3" t="s">
        <v>785</v>
      </c>
      <c r="M87" s="4" t="s">
        <v>1340</v>
      </c>
      <c r="N87" s="4" t="s">
        <v>1341</v>
      </c>
    </row>
    <row r="88">
      <c r="A88" s="3" t="s">
        <v>778</v>
      </c>
      <c r="M88" s="4" t="s">
        <v>1340</v>
      </c>
      <c r="N88" s="4" t="s">
        <v>1341</v>
      </c>
    </row>
    <row r="89">
      <c r="A89" s="3" t="s">
        <v>790</v>
      </c>
      <c r="M89" s="4" t="s">
        <v>1340</v>
      </c>
      <c r="N89" s="4" t="s">
        <v>1341</v>
      </c>
    </row>
    <row r="90">
      <c r="A90" s="3" t="s">
        <v>831</v>
      </c>
      <c r="M90" s="4" t="s">
        <v>1340</v>
      </c>
      <c r="N90" s="4" t="s">
        <v>1341</v>
      </c>
    </row>
    <row r="91">
      <c r="A91" s="3" t="s">
        <v>834</v>
      </c>
      <c r="M91" s="4" t="s">
        <v>1340</v>
      </c>
      <c r="N91" s="4" t="s">
        <v>1341</v>
      </c>
    </row>
    <row r="92">
      <c r="A92" s="3" t="s">
        <v>848</v>
      </c>
      <c r="M92" s="4" t="s">
        <v>1340</v>
      </c>
      <c r="N92" s="4" t="s">
        <v>1341</v>
      </c>
    </row>
    <row r="93">
      <c r="A93" s="3" t="s">
        <v>860</v>
      </c>
      <c r="M93" s="4" t="s">
        <v>1340</v>
      </c>
      <c r="N93" s="4" t="s">
        <v>1341</v>
      </c>
    </row>
    <row r="94">
      <c r="A94" s="3" t="s">
        <v>881</v>
      </c>
      <c r="M94" s="4" t="s">
        <v>1340</v>
      </c>
      <c r="N94" s="4" t="s">
        <v>1341</v>
      </c>
    </row>
    <row r="95">
      <c r="A95" s="3" t="s">
        <v>884</v>
      </c>
      <c r="M95" s="4" t="s">
        <v>1340</v>
      </c>
      <c r="N95" s="4" t="s">
        <v>1341</v>
      </c>
    </row>
    <row r="96">
      <c r="A96" s="3" t="s">
        <v>915</v>
      </c>
      <c r="M96" s="4" t="s">
        <v>1340</v>
      </c>
      <c r="N96" s="4" t="s">
        <v>1341</v>
      </c>
    </row>
    <row r="97">
      <c r="A97" s="3" t="s">
        <v>918</v>
      </c>
      <c r="M97" s="4" t="s">
        <v>1340</v>
      </c>
      <c r="N97" s="4" t="s">
        <v>1341</v>
      </c>
    </row>
    <row r="98">
      <c r="A98" s="3" t="s">
        <v>930</v>
      </c>
      <c r="M98" s="4" t="s">
        <v>1340</v>
      </c>
      <c r="N98" s="4" t="s">
        <v>1341</v>
      </c>
    </row>
    <row r="99">
      <c r="A99" s="3" t="s">
        <v>941</v>
      </c>
      <c r="M99" s="4" t="s">
        <v>1340</v>
      </c>
      <c r="N99" s="4" t="s">
        <v>1341</v>
      </c>
    </row>
    <row r="100">
      <c r="A100" s="3" t="s">
        <v>944</v>
      </c>
      <c r="M100" s="4" t="s">
        <v>1340</v>
      </c>
      <c r="N100" s="4" t="s">
        <v>1341</v>
      </c>
    </row>
    <row r="101">
      <c r="A101" s="3" t="s">
        <v>971</v>
      </c>
      <c r="M101" s="4" t="s">
        <v>1340</v>
      </c>
      <c r="N101" s="4" t="s">
        <v>1341</v>
      </c>
    </row>
    <row r="102">
      <c r="A102" s="3" t="s">
        <v>982</v>
      </c>
      <c r="M102" s="4" t="s">
        <v>1340</v>
      </c>
      <c r="N102" s="4" t="s">
        <v>1341</v>
      </c>
    </row>
    <row r="103">
      <c r="A103" s="3" t="s">
        <v>998</v>
      </c>
      <c r="M103" s="4" t="s">
        <v>1340</v>
      </c>
      <c r="N103" s="4" t="s">
        <v>1341</v>
      </c>
    </row>
    <row r="104">
      <c r="A104" s="3" t="s">
        <v>1005</v>
      </c>
      <c r="M104" s="4" t="s">
        <v>1340</v>
      </c>
      <c r="N104" s="4" t="s">
        <v>1341</v>
      </c>
    </row>
    <row r="105">
      <c r="A105" s="3" t="s">
        <v>1008</v>
      </c>
      <c r="M105" s="4" t="s">
        <v>1340</v>
      </c>
      <c r="N105" s="4" t="s">
        <v>1341</v>
      </c>
    </row>
    <row r="106">
      <c r="A106" s="3" t="s">
        <v>1011</v>
      </c>
      <c r="M106" s="4" t="s">
        <v>1340</v>
      </c>
      <c r="N106" s="4" t="s">
        <v>1341</v>
      </c>
    </row>
    <row r="107">
      <c r="A107" s="3" t="s">
        <v>1072</v>
      </c>
      <c r="M107" s="4" t="s">
        <v>1340</v>
      </c>
      <c r="N107" s="4" t="s">
        <v>1341</v>
      </c>
    </row>
    <row r="108">
      <c r="A108" s="3" t="s">
        <v>1077</v>
      </c>
      <c r="M108" s="4" t="s">
        <v>1340</v>
      </c>
      <c r="N108" s="4" t="s">
        <v>1341</v>
      </c>
    </row>
    <row r="109">
      <c r="A109" s="3" t="s">
        <v>1092</v>
      </c>
      <c r="M109" s="4" t="s">
        <v>1340</v>
      </c>
      <c r="N109" s="4" t="s">
        <v>1341</v>
      </c>
    </row>
    <row r="110">
      <c r="A110" s="3" t="s">
        <v>1097</v>
      </c>
      <c r="M110" s="4" t="s">
        <v>1340</v>
      </c>
      <c r="N110" s="4" t="s">
        <v>1341</v>
      </c>
    </row>
    <row r="111">
      <c r="A111" s="3" t="s">
        <v>1104</v>
      </c>
      <c r="M111" s="4" t="s">
        <v>1340</v>
      </c>
      <c r="N111" s="4" t="s">
        <v>1341</v>
      </c>
    </row>
    <row r="112">
      <c r="A112" s="3" t="s">
        <v>1107</v>
      </c>
      <c r="M112" s="4" t="s">
        <v>1340</v>
      </c>
      <c r="N112" s="4" t="s">
        <v>1341</v>
      </c>
    </row>
    <row r="113">
      <c r="A113" s="3" t="s">
        <v>1110</v>
      </c>
      <c r="M113" s="4" t="s">
        <v>1340</v>
      </c>
      <c r="N113" s="4" t="s">
        <v>1341</v>
      </c>
    </row>
    <row r="114">
      <c r="A114" s="3" t="s">
        <v>1115</v>
      </c>
      <c r="M114" s="4" t="s">
        <v>1340</v>
      </c>
      <c r="N114" s="4" t="s">
        <v>1341</v>
      </c>
    </row>
    <row r="115">
      <c r="A115" s="3" t="s">
        <v>1121</v>
      </c>
      <c r="M115" s="4" t="s">
        <v>1340</v>
      </c>
      <c r="N115" s="4" t="s">
        <v>1341</v>
      </c>
    </row>
    <row r="116">
      <c r="A116" s="3" t="s">
        <v>1124</v>
      </c>
      <c r="M116" s="4" t="s">
        <v>1340</v>
      </c>
      <c r="N116" s="4" t="s">
        <v>1341</v>
      </c>
    </row>
    <row r="117">
      <c r="A117" s="3" t="s">
        <v>1153</v>
      </c>
      <c r="M117" s="4" t="s">
        <v>1340</v>
      </c>
      <c r="N117" s="4" t="s">
        <v>1341</v>
      </c>
    </row>
    <row r="118">
      <c r="A118" s="3" t="s">
        <v>1156</v>
      </c>
      <c r="M118" s="4" t="s">
        <v>1340</v>
      </c>
      <c r="N118" s="4" t="s">
        <v>1341</v>
      </c>
    </row>
    <row r="119">
      <c r="A119" s="3" t="s">
        <v>1159</v>
      </c>
      <c r="M119" s="4" t="s">
        <v>1340</v>
      </c>
      <c r="N119" s="4" t="s">
        <v>1341</v>
      </c>
    </row>
    <row r="120">
      <c r="A120" s="3" t="s">
        <v>1171</v>
      </c>
      <c r="M120" s="4" t="s">
        <v>1340</v>
      </c>
      <c r="N120" s="4" t="s">
        <v>1341</v>
      </c>
    </row>
    <row r="121">
      <c r="A121" s="3" t="s">
        <v>1177</v>
      </c>
      <c r="M121" s="4" t="s">
        <v>1340</v>
      </c>
      <c r="N121" s="4" t="s">
        <v>1341</v>
      </c>
    </row>
    <row r="122">
      <c r="A122" s="3" t="s">
        <v>1190</v>
      </c>
      <c r="M122" s="4" t="s">
        <v>1340</v>
      </c>
      <c r="N122" s="4" t="s">
        <v>1341</v>
      </c>
    </row>
    <row r="123">
      <c r="A123" s="3" t="s">
        <v>1193</v>
      </c>
      <c r="M123" s="4" t="s">
        <v>1340</v>
      </c>
      <c r="N123" s="4" t="s">
        <v>1341</v>
      </c>
    </row>
    <row r="124">
      <c r="A124" s="3" t="s">
        <v>1200</v>
      </c>
      <c r="M124" s="4" t="s">
        <v>1340</v>
      </c>
      <c r="N124" s="4" t="s">
        <v>1341</v>
      </c>
    </row>
    <row r="125">
      <c r="A125" s="3" t="s">
        <v>1247</v>
      </c>
      <c r="M125" s="4" t="s">
        <v>1340</v>
      </c>
      <c r="N125" s="4" t="s">
        <v>1341</v>
      </c>
    </row>
    <row r="126">
      <c r="A126" s="3" t="s">
        <v>1254</v>
      </c>
      <c r="M126" s="4" t="s">
        <v>1340</v>
      </c>
      <c r="N126" s="4" t="s">
        <v>1341</v>
      </c>
    </row>
    <row r="127">
      <c r="A127" s="3" t="s">
        <v>1263</v>
      </c>
      <c r="M127" s="4" t="s">
        <v>1340</v>
      </c>
      <c r="N127" s="4" t="s">
        <v>1341</v>
      </c>
    </row>
    <row r="128">
      <c r="A128" s="3" t="s">
        <v>1266</v>
      </c>
      <c r="M128" s="4" t="s">
        <v>1340</v>
      </c>
      <c r="N128" s="4" t="s">
        <v>1341</v>
      </c>
    </row>
    <row r="129">
      <c r="A129" s="3" t="s">
        <v>1269</v>
      </c>
      <c r="M129" s="4" t="s">
        <v>1340</v>
      </c>
      <c r="N129" s="4" t="s">
        <v>1341</v>
      </c>
    </row>
    <row r="130">
      <c r="A130" s="3" t="s">
        <v>1272</v>
      </c>
      <c r="M130" s="4" t="s">
        <v>1340</v>
      </c>
      <c r="N130" s="4" t="s">
        <v>1341</v>
      </c>
    </row>
    <row r="131">
      <c r="A131" s="3" t="s">
        <v>1275</v>
      </c>
      <c r="M131" s="4" t="s">
        <v>1340</v>
      </c>
      <c r="N131" s="4" t="s">
        <v>1341</v>
      </c>
    </row>
    <row r="132">
      <c r="A132" s="3" t="s">
        <v>1315</v>
      </c>
      <c r="M132" s="4" t="s">
        <v>1340</v>
      </c>
      <c r="N132" s="4" t="s">
        <v>1341</v>
      </c>
    </row>
  </sheetData>
  <autoFilter ref="A5:K5" xr:uid="{BFF25D44-5767-4743-88F2-EE2F6DD7B8A0}"/>
  <pageMargins left="0.7" right="0.7" top="0.75" bottom="0.75" header="0.3" footer="0.3"/>
  <headerFooter/>
  <drawing r:id="rId1"/>
</worksheet>
</file>

<file path=EPPlusLicense.txt>This workbook was created with the EPPlus library, licensed to Harlow under the Polyform Noncommercial license, see https://polyformproject.org/licenses/noncommercial/1.0.0
For more information about EPPlus, see https://epplussoftware.com/
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6B41802258FB41B53DCEE826154E61" ma:contentTypeVersion="11" ma:contentTypeDescription="Create a new document." ma:contentTypeScope="" ma:versionID="aad7d53617f037da6b9b5afad3a6b8b1">
  <xsd:schema xmlns:xsd="http://www.w3.org/2001/XMLSchema" xmlns:xs="http://www.w3.org/2001/XMLSchema" xmlns:p="http://schemas.microsoft.com/office/2006/metadata/properties" xmlns:ns2="94ef1565-acd7-4132-bde9-cb457e12150d" xmlns:ns3="5fff7281-8234-47b6-b581-75e0c60f42dd" targetNamespace="http://schemas.microsoft.com/office/2006/metadata/properties" ma:root="true" ma:fieldsID="ac86d2223d8adfd75507d0563f116a0a" ns2:_="" ns3:_="">
    <xsd:import namespace="94ef1565-acd7-4132-bde9-cb457e12150d"/>
    <xsd:import namespace="5fff7281-8234-47b6-b581-75e0c60f42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ef1565-acd7-4132-bde9-cb457e1215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3bbdd63-9b43-41db-9cb7-2b9c33b592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ff7281-8234-47b6-b581-75e0c60f42d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d6b59a6-ab44-442e-80df-68c827bd8912}" ma:internalName="TaxCatchAll" ma:showField="CatchAllData" ma:web="5fff7281-8234-47b6-b581-75e0c60f42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ff7281-8234-47b6-b581-75e0c60f42dd" xsi:nil="true"/>
    <lcf76f155ced4ddcb4097134ff3c332f xmlns="94ef1565-acd7-4132-bde9-cb457e12150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D07855-212E-4CEE-A606-17AF7296D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ef1565-acd7-4132-bde9-cb457e12150d"/>
    <ds:schemaRef ds:uri="5fff7281-8234-47b6-b581-75e0c60f42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FBF65D-E13C-4A7E-BBD3-B8E13E8DD9DD}">
  <ds:schemaRefs>
    <ds:schemaRef ds:uri="http://schemas.microsoft.com/office/2006/metadata/properties"/>
    <ds:schemaRef ds:uri="http://schemas.microsoft.com/office/infopath/2007/PartnerControls"/>
    <ds:schemaRef ds:uri="5fff7281-8234-47b6-b581-75e0c60f42dd"/>
    <ds:schemaRef ds:uri="94ef1565-acd7-4132-bde9-cb457e12150d"/>
  </ds:schemaRefs>
</ds:datastoreItem>
</file>

<file path=customXml/itemProps3.xml><?xml version="1.0" encoding="utf-8"?>
<ds:datastoreItem xmlns:ds="http://schemas.openxmlformats.org/officeDocument/2006/customXml" ds:itemID="{F77BB79C-F4E0-4049-8734-F5CDE8EA05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UniqueValues</vt:lpstr>
      <vt:lpstr>Analysis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Quote Success Rate by Customer excl PCHR</dc:title>
  <dc:creator>Harlow</dc:creator>
  <dc:description>This workbook has been created with EPPlus licensed to Harlow under The Polyform Noncommercial License: See https://polyformproject.org/licenses/noncommercial/1.0.0</dc:description>
  <cp:lastModifiedBy>Chris Pringle</cp:lastModifiedBy>
  <dcterms:created xsi:type="dcterms:W3CDTF">2024-02-18T16:40:36Z</dcterms:created>
  <dcterms:modified xsi:type="dcterms:W3CDTF">2025-03-27T13:50:02Z</dcterms:modified>
  <cp:keywords>EPPlus noncommercial use</cp:keyword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0x010100F16B41802258FB41B53DCEE826154E61</vt:lpwstr>
  </property>
  <property fmtid="{D5CDD505-2E9C-101B-9397-08002B2CF9AE}" pid="3" name="MediaServiceImageTags">
    <vt:lpwstr/>
  </property>
</Properties>
</file>