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项目组\资金&amp;收付&amp;费控-产品研发方案评审\京东安联保单登记三期产品实施\京东安联\"/>
    </mc:Choice>
  </mc:AlternateContent>
  <bookViews>
    <workbookView xWindow="-120" yWindow="-120" windowWidth="20730" windowHeight="11160" tabRatio="598" firstSheet="1" activeTab="6"/>
  </bookViews>
  <sheets>
    <sheet name="工作开展依赖信息" sheetId="7" r:id="rId1"/>
    <sheet name="沟通内容" sheetId="6" r:id="rId2"/>
    <sheet name="工作量预估" sheetId="4" r:id="rId3"/>
    <sheet name="工作量评估依据" sheetId="9" r:id="rId4"/>
    <sheet name="项目拆解" sheetId="8" r:id="rId5"/>
    <sheet name="模型确认时间表" sheetId="5" r:id="rId6"/>
    <sheet name="开发计划" sheetId="2" r:id="rId7"/>
  </sheets>
  <definedNames>
    <definedName name="_xlnm._FilterDatabase" localSheetId="3" hidden="1">工作量评估依据!$A$1:$D$137</definedName>
    <definedName name="_xlnm._FilterDatabase" localSheetId="6" hidden="1">开发计划!$A$1:$H$145</definedName>
    <definedName name="测试工程师" localSheetId="3">#REF!</definedName>
    <definedName name="测试工程师" localSheetId="1">#REF!</definedName>
    <definedName name="测试工程师">#REF!</definedName>
    <definedName name="开发工程师" localSheetId="3">#REF!</definedName>
    <definedName name="开发工程师" localSheetId="1">#REF!</definedName>
    <definedName name="开发工程师">#REF!</definedName>
    <definedName name="实施经理" localSheetId="3">#REF!</definedName>
    <definedName name="实施经理" localSheetId="1">#REF!</definedName>
    <definedName name="实施经理">#REF!</definedName>
    <definedName name="系统架构师" localSheetId="3">#REF!</definedName>
    <definedName name="系统架构师" localSheetId="1">#REF!</definedName>
    <definedName name="系统架构师">#REF!</definedName>
    <definedName name="项目经理" localSheetId="3">#REF!</definedName>
    <definedName name="项目经理" localSheetId="1">#REF!</definedName>
    <definedName name="项目经理">#REF!</definedName>
    <definedName name="需求分析师" localSheetId="3">#REF!</definedName>
    <definedName name="需求分析师" localSheetId="1">#REF!</definedName>
    <definedName name="需求分析师">#REF!</definedName>
    <definedName name="质量经理" localSheetId="3">#REF!</definedName>
    <definedName name="质量经理" localSheetId="1">#REF!</definedName>
    <definedName name="质量经理">#REF!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6" i="9" l="1"/>
  <c r="E131" i="9"/>
  <c r="E109" i="9"/>
  <c r="E106" i="9"/>
  <c r="E54" i="9"/>
  <c r="E10" i="9"/>
  <c r="E2" i="9"/>
  <c r="D135" i="9"/>
  <c r="D137" i="9" l="1"/>
  <c r="C8" i="4"/>
  <c r="C9" i="4" s="1"/>
</calcChain>
</file>

<file path=xl/comments1.xml><?xml version="1.0" encoding="utf-8"?>
<comments xmlns="http://schemas.openxmlformats.org/spreadsheetml/2006/main">
  <authors>
    <author>WangFang</author>
  </authors>
  <commentList>
    <comment ref="B61" authorId="0" shapeId="0">
      <text>
        <r>
          <rPr>
            <b/>
            <sz val="9"/>
            <color indexed="81"/>
            <rFont val="宋体"/>
            <family val="3"/>
            <charset val="134"/>
          </rPr>
          <t>WangFang:</t>
        </r>
        <r>
          <rPr>
            <sz val="9"/>
            <color indexed="81"/>
            <rFont val="宋体"/>
            <family val="3"/>
            <charset val="134"/>
          </rPr>
          <t xml:space="preserve">
整合各个业务系统的数据字典情况
</t>
        </r>
      </text>
    </comment>
    <comment ref="B63" authorId="0" shapeId="0">
      <text>
        <r>
          <rPr>
            <b/>
            <sz val="9"/>
            <color indexed="81"/>
            <rFont val="宋体"/>
            <family val="3"/>
            <charset val="134"/>
          </rPr>
          <t>WangFang:</t>
        </r>
        <r>
          <rPr>
            <sz val="9"/>
            <color indexed="81"/>
            <rFont val="宋体"/>
            <family val="3"/>
            <charset val="134"/>
          </rPr>
          <t xml:space="preserve">
依赖于模型整理工作，需要在模型整理阶段梳理出哪些字段是需要转码的</t>
        </r>
      </text>
    </comment>
  </commentList>
</comments>
</file>

<file path=xl/sharedStrings.xml><?xml version="1.0" encoding="utf-8"?>
<sst xmlns="http://schemas.openxmlformats.org/spreadsheetml/2006/main" count="863" uniqueCount="388">
  <si>
    <t>任务大类</t>
    <phoneticPr fontId="4" type="noConversion"/>
  </si>
  <si>
    <t>任务小类</t>
    <phoneticPr fontId="4" type="noConversion"/>
  </si>
  <si>
    <t>任务内容</t>
    <phoneticPr fontId="4" type="noConversion"/>
  </si>
  <si>
    <t>数据采集方案</t>
    <phoneticPr fontId="4" type="noConversion"/>
  </si>
  <si>
    <t>数据采集源头了解</t>
    <phoneticPr fontId="4" type="noConversion"/>
  </si>
  <si>
    <t>是对接核心系统取数据还是有数据仓库/数据平台可以做对接，是否能区分出日增量业务数据，收付、再保是否也是同样的方案</t>
    <phoneticPr fontId="4" type="noConversion"/>
  </si>
  <si>
    <t>数据采集方案设计</t>
    <phoneticPr fontId="4" type="noConversion"/>
  </si>
  <si>
    <t>确定了取数源头，按照中保信报送要求考虑数据采集的范围、时效，做出具体的设计方案</t>
    <phoneticPr fontId="4" type="noConversion"/>
  </si>
  <si>
    <t>数据采集流程设计</t>
    <phoneticPr fontId="4" type="noConversion"/>
  </si>
  <si>
    <t>在设计方案的基础上对数据采集流程做细化，可以用来辅助开发来做流程实现</t>
    <phoneticPr fontId="4" type="noConversion"/>
  </si>
  <si>
    <t>数据采集流程实现</t>
    <phoneticPr fontId="4" type="noConversion"/>
  </si>
  <si>
    <t>按照方案设计、流程设计,做开发框架和语言选型，</t>
    <phoneticPr fontId="4" type="noConversion"/>
  </si>
  <si>
    <t>程序实现从业务系统同步当天的增量数据；</t>
    <phoneticPr fontId="4" type="noConversion"/>
  </si>
  <si>
    <t>设计一套桩子表，从日增量数据中用来识别出增量业务数据；</t>
    <phoneticPr fontId="4" type="noConversion"/>
  </si>
  <si>
    <t>整体采集流程调度实现，做到每日自动化采集和识别数据；</t>
    <phoneticPr fontId="4" type="noConversion"/>
  </si>
  <si>
    <t>偏差分析</t>
    <phoneticPr fontId="4" type="noConversion"/>
  </si>
  <si>
    <t>通过采集流程获取的数据，与核心每日的实际业务做比对，确保采集流程偏差较小，同时考虑在产生偏差的情况下如何修正，最终达到无偏差；</t>
    <phoneticPr fontId="4" type="noConversion"/>
  </si>
  <si>
    <t>模型梳理
及数据探查</t>
    <phoneticPr fontId="4" type="noConversion"/>
  </si>
  <si>
    <t>保单交易信息模块</t>
    <phoneticPr fontId="4" type="noConversion"/>
  </si>
  <si>
    <t>梳理每笔交易的交易类型、交易金额等信息的取值</t>
    <phoneticPr fontId="4" type="noConversion"/>
  </si>
  <si>
    <t>梳理保单基本信息中的业务开展逻辑、数据流存储以及与保信模型的映射关系，通过业务数据探查核实数据存储情况</t>
    <phoneticPr fontId="4" type="noConversion"/>
  </si>
  <si>
    <t>梳理保单投保人、被保险人、受益人信息中的业务开展逻辑、数据流存储以及与保信模型的映射关系，通过业务数据探查核实数据存储情况</t>
    <phoneticPr fontId="4" type="noConversion"/>
  </si>
  <si>
    <t>梳理保单标的责任、保单限额、保单免赔额和保单特别约定信息的业务开展逻辑、数据流存储以及与保信模型的映射关系，通过业务数据探查核实数据存储情况</t>
    <phoneticPr fontId="4" type="noConversion"/>
  </si>
  <si>
    <t>梳理保单收费计划、保单政策性系数以及保单联共保信息业务开展逻辑、数据流存储以及与保信模型的映射关系，通过业务数据探查核实数据存储情况</t>
    <phoneticPr fontId="4" type="noConversion"/>
  </si>
  <si>
    <t>承保通用信息模块-标的信息</t>
    <phoneticPr fontId="4" type="noConversion"/>
  </si>
  <si>
    <t>梳理意外、健康险相关信息业务开展逻辑、数据流存储以及与保信模型的映射关系，通过业务数据探查核实数据存储情况</t>
    <phoneticPr fontId="4" type="noConversion"/>
  </si>
  <si>
    <t>梳理批改作业后的保单信息、保单自然人信息以及保单责任信息业务开展逻辑、数据流存储以及与保信模型的映射关系，通过业务数据探查核实数据存储情况</t>
  </si>
  <si>
    <t>梳理保险公司销售服务人员、保险中介渠道及从业人员、佣金信息、佣金明细信息业务开展逻辑、数据流存储以及与保信模型的映射关系，通过业务数据探查核实数据存储情况</t>
  </si>
  <si>
    <t>梳理理赔报案及理赔报案处理信息业务开展逻辑、数据流存储以及与保信模型的映射关系，通过业务数据探查核实数据存储情况</t>
  </si>
  <si>
    <t>梳理理赔立案及理赔立案处理信息业务开展逻辑、数据流存储以及与保信模型的映射关系，通过业务数据探查核实数据存储情况</t>
  </si>
  <si>
    <t>梳理理赔结案及明细信息业务开展逻辑、数据流存储以及与保信模型的映射关系，通过业务数据探查核实数据存储情况</t>
  </si>
  <si>
    <t>梳理理赔人伤明细、理赔费用、受益人信息、医疗相关信息业务开展逻辑、数据流存储以及与保信模型的映射关系，通过业务数据探查核实数据存储情况</t>
  </si>
  <si>
    <t>梳理理赔出险人信息、手术信息、疾病信息相关信、理赔追偿及联共保赔付信息业务开展逻辑、数据流存储以及与保信模型的映射关系，通过业务数据探查核实数据存储情况</t>
  </si>
  <si>
    <t>梳理保单账户信息业务开展逻辑、数据流存储以及与保信模型的映射关系，通过业务数据探查核实数据存储情况</t>
  </si>
  <si>
    <t>梳理收费明细信息及付费明细信息业务开展逻辑、数据流存储以及与保信模型的映射关系，通过业务数据探查核实数据存储情况</t>
  </si>
  <si>
    <t>梳理再保比例合约信息、再保比例分出/分入合约信息业务开展逻辑、数据流存储以及与保信模型的映射关系，通过业务数据探查核实数据存储情况</t>
  </si>
  <si>
    <t>梳理再保比例分出保单信息及再保比例分出批单信息业务开展逻辑、数据流存储以及与保信模型的映射关系，通过业务数据探查核实数据存储情况</t>
  </si>
  <si>
    <t>梳理再保比例分出摊回信息业务开展逻辑、数据流存储以及与保信模型的映射关系，通过业务数据探查核实数据存储情况</t>
  </si>
  <si>
    <t>梳理再保比例合约分入信息、再保比例合约分入批改/理赔信息业务开展逻辑、数据流存储以及与保信模型的映射关系，通过业务数据探查核实数据存储情况</t>
  </si>
  <si>
    <t>梳理再保比例合约分入分摊信息业务开展逻辑、数据流存储以及与保信模型的映射关系，通过业务数据探查核实数据存储情况</t>
  </si>
  <si>
    <t>梳理再保比例临分分入信息、再保比例临分分入批改/理赔信息业务开展逻辑、数据流存储以及与保信模型的映射关系，通过业务数据探查核实数据存储情况</t>
  </si>
  <si>
    <t>梳理再保比例临分分入分摊信息业务开展逻辑、数据流存储以及与保信模型的映射关系，通过业务数据探查核实数据存储情况</t>
  </si>
  <si>
    <t>梳理超赔合约信息、超赔合约层信息、超赔分出合约接受人/分出任信息业务开展逻辑、数据流存储以及与保信模型的映射关系，通过业务数据探查核实数据存储情况</t>
  </si>
  <si>
    <t>梳理超赔合约分出业务赔款摊回信息业务开展逻辑、数据流存储以及与保信模型的映射关系，通过业务数据探查核实数据存储情况</t>
  </si>
  <si>
    <t>梳理超赔合约分入业务赔款分摊信息业务开展逻辑、数据流存储以及与保信模型的映射关系，通过业务数据探查核实数据存储情况</t>
  </si>
  <si>
    <t>梳理超赔临分分入层信息、超赔临分分入层分出人信息业务开展逻辑、数据流存储以及与保信模型的映射关系，通过业务数据探查核实数据存储情况</t>
  </si>
  <si>
    <t>梳理超赔临分分入分摊信息业务开展逻辑、数据流存储以及与保信模型的映射关系，通过业务数据探查核实数据存储情况</t>
  </si>
  <si>
    <t>梳理超赔临分分出层信息及超赔临分分出层接受人信息业务开展逻辑、数据流存储以及与保信模型的映射关系，通过业务数据探查核实数据存储情况</t>
  </si>
  <si>
    <t>梳理超赔临分分出摊回信息业务开展逻辑、数据流存储以及与保信模型的映射关系，通过业务数据探查核实数据存储情况</t>
  </si>
  <si>
    <t>梳理产品信息、条款信息、产品条款关系信息以及条款相关信息业务开展逻辑、数据流存储以及与保信模型的映射关系，通过业务数据探查核实数据存储情况</t>
  </si>
  <si>
    <t>梳理客户黑名单信息业务开展逻辑、数据流存储以及与保信模型的映射关系，通过业务数据探查核实数据存储情况</t>
  </si>
  <si>
    <t>医责险相关影像数据存储路径及通过业务主键获取图片方式的探查</t>
    <phoneticPr fontId="4" type="noConversion"/>
  </si>
  <si>
    <t>数据字典整理</t>
    <phoneticPr fontId="4" type="noConversion"/>
  </si>
  <si>
    <t>梳理原业务系统的数据字典，熟悉调用数据字典涉及到的表及字段</t>
    <phoneticPr fontId="4" type="noConversion"/>
  </si>
  <si>
    <t>映射文档整理</t>
    <phoneticPr fontId="4" type="noConversion"/>
  </si>
  <si>
    <t>梳理原业务系统中数据字典与保信码表的对应关系</t>
    <phoneticPr fontId="4" type="noConversion"/>
  </si>
  <si>
    <t>梳理各模型表中所需要的码表映射关系，配置各业务系统码表与保信码表的关系</t>
    <phoneticPr fontId="4" type="noConversion"/>
  </si>
  <si>
    <t>模型脚本开发
及数据验证</t>
    <phoneticPr fontId="4" type="noConversion"/>
  </si>
  <si>
    <t>产品新增</t>
    <phoneticPr fontId="4" type="noConversion"/>
  </si>
  <si>
    <t>编写产品新增场景的保单交易信息模块以及产品信息表，条款信息表，产品条款关系信息表的脚本,并通过业务系统数据抽取验证脚本逻辑准确性</t>
  </si>
  <si>
    <t>产品变更</t>
    <phoneticPr fontId="4" type="noConversion"/>
  </si>
  <si>
    <t>编写产品变更场景的保单交易信息模块以及条款责任关系信息表，条款标的关系信息表的脚本,并通过业务系统数据抽取验证脚本逻辑准确性</t>
  </si>
  <si>
    <t>产品退市</t>
    <phoneticPr fontId="4" type="noConversion"/>
  </si>
  <si>
    <t>编写产品退市场景的保单交易信息模块以及产品信息脚本,并通过业务系统数据抽取验证脚本逻辑准确性</t>
  </si>
  <si>
    <t>新单承保</t>
    <phoneticPr fontId="4" type="noConversion"/>
  </si>
  <si>
    <t>编写新单承保业务场景下保单交易信息模块脚本,并通过业务系统数据抽取验证脚本逻辑准确性</t>
    <phoneticPr fontId="4" type="noConversion"/>
  </si>
  <si>
    <t>编写新单承保业务场景下承保通用信息模块中公共信息脚本,并通过业务系统数据抽取验证脚本逻辑准确性</t>
  </si>
  <si>
    <t>编写新单承保业务场景下各险种的标的信息脚本，并通过业务系统数据抽取验证脚本逻辑准确性</t>
    <phoneticPr fontId="4" type="noConversion"/>
  </si>
  <si>
    <t>编写新单承保业务场景下销售信息模块和账户信息模块脚本,并通过业务系统数据抽取验证脚本逻辑准确性</t>
  </si>
  <si>
    <t>续保</t>
    <phoneticPr fontId="4" type="noConversion"/>
  </si>
  <si>
    <t>编写保单续保业务场景下保单交易信息模块脚本,并通过业务系统数据抽取验证脚本逻辑准确性</t>
  </si>
  <si>
    <t>编写保单续保业务场景下承保通用信息模块中公共信息脚本,并通过业务系统数据抽取验证脚本逻辑准确性</t>
  </si>
  <si>
    <t>编写保单续保业务场景下各险种的标的信息脚本，并通过业务系统数据抽取验证脚本逻辑准确性</t>
    <phoneticPr fontId="4" type="noConversion"/>
  </si>
  <si>
    <t>编写保单续保业务场景下销售信息模块和账户信息模块脚本,并通过业务系统数据抽取验证脚本逻辑准确性</t>
  </si>
  <si>
    <t>预收保费</t>
    <phoneticPr fontId="4" type="noConversion"/>
  </si>
  <si>
    <t>编写预收保费业务场景下保单交易信息模块和保单基本信息的脚本,并通过业务系统数据抽取验证脚本逻辑准确性</t>
  </si>
  <si>
    <t>退预收保费</t>
    <phoneticPr fontId="4" type="noConversion"/>
  </si>
  <si>
    <t>批改</t>
    <phoneticPr fontId="4" type="noConversion"/>
  </si>
  <si>
    <t>编写保单批改业务场景下保单信息模块和批改作业信息模块的脚本,并通过业务系统数据抽取验证脚本逻辑准确性</t>
  </si>
  <si>
    <t>编写保单批改业务场景下承保通用信息模块中公共信息脚本,并通过业务系统数据抽取验证脚本逻辑准确性</t>
  </si>
  <si>
    <t>编写保单批改业务场景下各险种的标的信息脚本，并通过业务系统数据抽取验证脚本逻辑准确性</t>
    <phoneticPr fontId="4" type="noConversion"/>
  </si>
  <si>
    <t>编写保单批改业务场景下销售信息模块和账户信息模块脚本,并通过业务系统数据抽取验证脚本逻辑准确性</t>
  </si>
  <si>
    <t>续期</t>
    <phoneticPr fontId="4" type="noConversion"/>
  </si>
  <si>
    <t>编写分期业务再次缴费业务场景下保单交易信息模块脚本,并通过业务系统数据抽取验证脚本逻辑准确性</t>
  </si>
  <si>
    <t>编写分期业务再次缴费业务场景下承保通用信息模块中公共信息脚本,并通过业务系统数据抽取验证脚本逻辑准确性</t>
  </si>
  <si>
    <t>编写分期业务再次缴费业务场景下各险种的标的信息脚本，并通过业务系统数据抽取验证脚本逻辑准确性</t>
    <phoneticPr fontId="4" type="noConversion"/>
  </si>
  <si>
    <t>编写分期业务再次缴费业务场景下销售信息模块和账户信息模块脚本,并通过业务系统数据抽取验证脚本逻辑准确性</t>
  </si>
  <si>
    <t>满期</t>
    <phoneticPr fontId="4" type="noConversion"/>
  </si>
  <si>
    <t>编写自然终保业务场景下保单交易信息模块脚本,并通过业务系统数据抽取验证脚本逻辑准确性</t>
  </si>
  <si>
    <t>编写自然终保业务场景下承保通用信息模块中公共信息脚本,并通过业务系统数据抽取验证脚本逻辑准确性</t>
  </si>
  <si>
    <t>编写自然终保业务场景下各险种的标的信息脚本，并通过业务系统数据抽取验证脚本逻辑准确性</t>
    <phoneticPr fontId="4" type="noConversion"/>
  </si>
  <si>
    <t>编写自然终保业务场景下销售信息模块和账户信息模块脚本,并通过业务系统数据抽取验证脚本逻辑准确性</t>
  </si>
  <si>
    <t>理赔报案</t>
    <phoneticPr fontId="4" type="noConversion"/>
  </si>
  <si>
    <t>编写完成理赔报案记录业务场景下保单交易信息模块和理赔报案信息模块脚本,并通过业务系统数据抽取验证脚本逻辑准确性</t>
  </si>
  <si>
    <t>理赔报案处理</t>
    <phoneticPr fontId="4" type="noConversion"/>
  </si>
  <si>
    <t>编写完成理赔报案处理业务场景下保单交易信息模块和理赔报案信息模块以及理赔报案处理信息模块脚本,并通过业务系统数据抽取验证脚本逻辑准确性</t>
  </si>
  <si>
    <t>理赔立案</t>
    <phoneticPr fontId="4" type="noConversion"/>
  </si>
  <si>
    <t>编写完成理赔立案业务场景下保单交易信息模块、理赔报案信息模块和理赔立案信息模块脚本,并通过业务系统数据抽取验证脚本逻辑准确性</t>
    <phoneticPr fontId="4" type="noConversion"/>
  </si>
  <si>
    <t>理赔立案处理</t>
    <phoneticPr fontId="4" type="noConversion"/>
  </si>
  <si>
    <t>编写完成立案处理业务场景下理赔立案信息模块、理赔立案处理信息模块和保单交易信息模块脚本,并通过业务系统数据抽取验证脚本逻辑准确性</t>
    <phoneticPr fontId="4" type="noConversion"/>
  </si>
  <si>
    <t>理赔结案</t>
    <phoneticPr fontId="4" type="noConversion"/>
  </si>
  <si>
    <t>编写完成理赔结案业务场景下保单交易、理赔报案信息模块和理赔立案信息模块脚本,并通过业务系统数据抽取验证脚本逻辑准确性</t>
    <phoneticPr fontId="4" type="noConversion"/>
  </si>
  <si>
    <t>编写完成理赔结案业务场景下理赔结案信息模块以及保单交易信息模块脚本,并通过业务系统数据抽取验证脚本逻辑准确性</t>
  </si>
  <si>
    <t>编写完成理赔结案业务场景下承保通用信息模块中公共信息脚本,并通过业务系统数据抽取验证脚本逻辑准确性</t>
  </si>
  <si>
    <t>编写完成理赔结案业务场景下各险种的标的信息脚本，并通过业务系统数据抽取验证脚本逻辑准确性</t>
    <phoneticPr fontId="4" type="noConversion"/>
  </si>
  <si>
    <t>编写完成理赔结案业务场景下销售信息模块和账户信息模块脚本,并通过业务系统数据抽取验证脚本逻辑准确性</t>
  </si>
  <si>
    <t>理赔追偿</t>
    <phoneticPr fontId="4" type="noConversion"/>
  </si>
  <si>
    <t>编写完成理赔追偿业务场景下保单交易信息模块和理赔追偿信息模块脚本,并通过业务系统数据抽取验证脚本逻辑准确性</t>
  </si>
  <si>
    <t>客户黑名单</t>
    <phoneticPr fontId="4" type="noConversion"/>
  </si>
  <si>
    <t>编写涉及黑名单信息变化产品业务场景下保单交易信息模块和理赔追偿信息模块脚本,并通过业务系统数据抽取验证脚本逻辑准确性</t>
  </si>
  <si>
    <t>财务收费</t>
    <phoneticPr fontId="4" type="noConversion"/>
  </si>
  <si>
    <t>编写完成实际财务收费业务场景下保单交易信息模块和收费明细表脚本,并通过业务系统数据抽取验证脚本逻辑准确性</t>
  </si>
  <si>
    <t>财务付费</t>
    <phoneticPr fontId="4" type="noConversion"/>
  </si>
  <si>
    <t>编写完成实际财务付费业务场景下的保单交易信息模块和付费明细表脚本,并通过业务系统数据抽取验证脚本逻辑准确性</t>
  </si>
  <si>
    <t>再保合约新增</t>
    <phoneticPr fontId="4" type="noConversion"/>
  </si>
  <si>
    <t>编写再保比例合约新增业务场景下保单交易信息模块、再保比例合约信息模块和超赔合约信息模块脚本,并通过业务系统数据抽取验证脚本逻辑准确性</t>
  </si>
  <si>
    <t>再保合约变更</t>
    <phoneticPr fontId="4" type="noConversion"/>
  </si>
  <si>
    <t>编写完成再保比例合约变更业务场景下保单交易信息模块、再保比例合约信息模块和超赔合约信息模块脚本,并通过业务系统数据抽取验证脚本逻辑准确性</t>
  </si>
  <si>
    <t>再保合约续转</t>
    <phoneticPr fontId="4" type="noConversion"/>
  </si>
  <si>
    <t>编写完成再保比例合约续转业务场景下保单交易信息模块、再保比例合约信息模块和超赔合约信息模块脚本,并通过业务系统数据抽取验证脚本逻辑准确性</t>
  </si>
  <si>
    <t>再保合约关闭</t>
    <phoneticPr fontId="4" type="noConversion"/>
  </si>
  <si>
    <t>编写完成再保比例合约关闭业务场景下保单交易信息模块、再保比例合约信息模块和超赔合约信息模块脚本,并通过业务系统数据抽取验证脚本逻辑准确性</t>
  </si>
  <si>
    <t>再保分出业务新增</t>
    <phoneticPr fontId="4" type="noConversion"/>
  </si>
  <si>
    <t>编写新增再保分出业务新增业务场景下保单交易信息模块、保单基本信息表、再保比例分出保单信息表、临分超赔分出信息模块脚本,并通过业务系统数据抽取验证脚本逻辑准确性</t>
  </si>
  <si>
    <t>再保分出业务批改</t>
    <phoneticPr fontId="4" type="noConversion"/>
  </si>
  <si>
    <t>编写新增再保分出业务变更业务场景下保单交易信息模块、保单基本信息表、保单批改作业信息表、再保比例分出业务信息模块、临分超赔分出信息模块脚本,并通过业务系统数据抽取验证脚本逻辑准确性</t>
  </si>
  <si>
    <t>再保分出业务摊回</t>
    <phoneticPr fontId="4" type="noConversion"/>
  </si>
  <si>
    <t>编写完成再保比例合约分出业务赔款摊回场景下保单交易信息模块、保单基本信息表、 再保比例分出摊回信息模块、再保比例分出摊回信息模块、合约超赔分出摊回信息模块、临分超赔分出摊回信息模块</t>
    <phoneticPr fontId="4" type="noConversion"/>
  </si>
  <si>
    <t>再保分入业务新增</t>
    <phoneticPr fontId="4" type="noConversion"/>
  </si>
  <si>
    <t>编写完成再保比例合约分入业务场景下保单交易信息模块、再保比例合约分入信息表、再保比例临分分入保单信息表、超赔临分分入层信息表及临分超赔分入信息模块脚本,并通过业务系统数据抽取验证脚本逻辑准确性</t>
  </si>
  <si>
    <t>再保分入业务批改</t>
    <phoneticPr fontId="4" type="noConversion"/>
  </si>
  <si>
    <t>编写完成再保比例合约分入变更业务场景下保单交易信息模块、再保比例合约分入信息表、再保比例合约分入批改信息、再保比例临分分入保单信息、再保比例临分分入批单信息、临分超赔分入业务信息模块脚本,并通过业务系统数据抽取验证脚本逻辑准确性</t>
  </si>
  <si>
    <t>再保分入业务分摊</t>
    <phoneticPr fontId="4" type="noConversion"/>
  </si>
  <si>
    <t>编写再保比例合约分入业务赔款分摊业务场景下保单交易信息模块、再保比例合约分入赔案信息表、再保比例合约分入分摊信息模块、再保比例临分分入赔案信息表、再保比例临分分入分摊信息模块、合约超赔分入分摊信息模块以及临分超赔分入分摊信息模块脚本,并通过业务系统数据抽取验证脚本逻辑准确性</t>
  </si>
  <si>
    <t>申报业务明细新增</t>
    <phoneticPr fontId="4" type="noConversion"/>
  </si>
  <si>
    <t>编写完成申报业务明细新增时业务场景下保单交易信息模块、承保通用信息模块中的公共信息、特定的货运险产品的标的信息、预约协议险_申报清单信息表、贸易信用保险_明细申报信息表、贸易信用保险_总额申报信息表的脚本,并通过业务系统数据抽取验证脚本逻辑准确性</t>
  </si>
  <si>
    <t>其他</t>
    <phoneticPr fontId="4" type="noConversion"/>
  </si>
  <si>
    <t>编写除以上场景外的业务场景下保单交易信息模块、承保通用信息模块公共信息和标的信息的脚本,并通过业务系统数据抽取验证脚本逻辑准确性</t>
    <phoneticPr fontId="4" type="noConversion"/>
  </si>
  <si>
    <t>影像数据采集</t>
    <phoneticPr fontId="4" type="noConversion"/>
  </si>
  <si>
    <t>医责险相关影像数据采集脚本开发,并通过业务系统数据抽取验证脚本逻辑准确性</t>
    <phoneticPr fontId="4" type="noConversion"/>
  </si>
  <si>
    <t>码表映射程序开发</t>
    <phoneticPr fontId="4" type="noConversion"/>
  </si>
  <si>
    <t>编写码表映射程序，串联业务与平台码表映射关系</t>
    <phoneticPr fontId="4" type="noConversion"/>
  </si>
  <si>
    <t>联通性测试</t>
    <phoneticPr fontId="4" type="noConversion"/>
  </si>
  <si>
    <t>通过抽取各个场景少量的业务数据，测试脚本的基础语法、逻辑和联通性，并修改验证；</t>
    <phoneticPr fontId="4" type="noConversion"/>
  </si>
  <si>
    <t>增加数据量压测</t>
    <phoneticPr fontId="4" type="noConversion"/>
  </si>
  <si>
    <t>每个脚本增加数据量，监测脚本的执行情况，通过数据量的增长筛选出效率存在问题的脚本；</t>
    <phoneticPr fontId="4" type="noConversion"/>
  </si>
  <si>
    <t>偏差分析及优化</t>
    <phoneticPr fontId="4" type="noConversion"/>
  </si>
  <si>
    <t>对效率存在问题的脚本做性能分析，调整脚本逻辑，观察执行计划，进一步优化；</t>
    <phoneticPr fontId="4" type="noConversion"/>
  </si>
  <si>
    <t>调度程序开发</t>
    <phoneticPr fontId="4" type="noConversion"/>
  </si>
  <si>
    <t>数据的采集</t>
    <phoneticPr fontId="4" type="noConversion"/>
  </si>
  <si>
    <t xml:space="preserve">整理所需业务表结构的获取 </t>
    <phoneticPr fontId="4" type="noConversion"/>
  </si>
  <si>
    <t>源数据库与目标数据库是否一致，不一致需考虑表字段类型及长度的改变,一致需考虑编码的问题</t>
    <phoneticPr fontId="4" type="noConversion"/>
  </si>
  <si>
    <t>开发业务相应表结构的改变及创建的程序</t>
    <phoneticPr fontId="4" type="noConversion"/>
  </si>
  <si>
    <t>数据采集程序涉及的相关表的设计及创建，数据的添加，使其需要采集的表可配置化，方便日志信息的记录等</t>
    <phoneticPr fontId="4" type="noConversion"/>
  </si>
  <si>
    <t xml:space="preserve">数据采集流程的程序开发，需考虑是使用信任关系/文件的导出导入等方式采集数据                                   </t>
    <phoneticPr fontId="4" type="noConversion"/>
  </si>
  <si>
    <t>桩子表的生成及公共表的调度</t>
    <phoneticPr fontId="4" type="noConversion"/>
  </si>
  <si>
    <t xml:space="preserve">需根据保信场景考虑桩子表的生成顺序流程 </t>
  </si>
  <si>
    <t>设计及创建桩子表及公共表调度程序所需要的表，配置所涉及的脚本信息</t>
  </si>
  <si>
    <t>开发桩子表的生成及公共表的sql脚本的调度程序，需考虑执行顺序，串行和并行的情况等</t>
    <phoneticPr fontId="4" type="noConversion"/>
  </si>
  <si>
    <t>标的表的提取调度</t>
    <phoneticPr fontId="4" type="noConversion"/>
  </si>
  <si>
    <t>设计及创建标的表提取调度程序所需要的表，配置所涉及的脚本信息</t>
    <phoneticPr fontId="4" type="noConversion"/>
  </si>
  <si>
    <t>开发标的表的脚本的调度程序，按场景执行</t>
    <phoneticPr fontId="4" type="noConversion"/>
  </si>
  <si>
    <t>非标的表的提取调度</t>
    <phoneticPr fontId="4" type="noConversion"/>
  </si>
  <si>
    <t>设计及创建非标的表提取调度程序所需要的表，配置所涉及的脚本信息</t>
    <phoneticPr fontId="4" type="noConversion"/>
  </si>
  <si>
    <t>开发非标的表的脚本的调度程序，按场景执行</t>
    <phoneticPr fontId="4" type="noConversion"/>
  </si>
  <si>
    <t>直保数据的装载调度</t>
    <phoneticPr fontId="4" type="noConversion"/>
  </si>
  <si>
    <t>根据保险公司情况进行码表的配置</t>
    <phoneticPr fontId="4" type="noConversion"/>
  </si>
  <si>
    <t>装载脚本的生成及调度程序开发，根据配置表只进行直保涉及的表的装载</t>
    <phoneticPr fontId="4" type="noConversion"/>
  </si>
  <si>
    <t>再保数据桩子表的生成及数据提取调度</t>
    <phoneticPr fontId="4" type="noConversion"/>
  </si>
  <si>
    <t>设计及创建再保的表提数调度程序所需的配置表，配置所涉及的脚本信息</t>
    <phoneticPr fontId="4" type="noConversion"/>
  </si>
  <si>
    <t>开发再保桩子表及提数调度程序</t>
    <phoneticPr fontId="4" type="noConversion"/>
  </si>
  <si>
    <t>再保数据的装载调度</t>
    <phoneticPr fontId="4" type="noConversion"/>
  </si>
  <si>
    <t>装载脚本的生成及调度程序开发，根据配置表只进行再保涉及的表的装载</t>
    <phoneticPr fontId="4" type="noConversion"/>
  </si>
  <si>
    <t>批次的校验调度</t>
    <phoneticPr fontId="4" type="noConversion"/>
  </si>
  <si>
    <t>设计及创建校验程序所需的配置表，配置所涉及的脚本信息</t>
    <phoneticPr fontId="4" type="noConversion"/>
  </si>
  <si>
    <t>开发批次校验的脚本调度程序</t>
    <phoneticPr fontId="4" type="noConversion"/>
  </si>
  <si>
    <t>码表映射程序调度</t>
    <phoneticPr fontId="4" type="noConversion"/>
  </si>
  <si>
    <t>开发码表映射调度程序</t>
    <phoneticPr fontId="4" type="noConversion"/>
  </si>
  <si>
    <t>总调度</t>
    <phoneticPr fontId="4" type="noConversion"/>
  </si>
  <si>
    <t>将以上数据提取的程序汇集起来，让其进行相应的串行、并行执行的程序开发</t>
    <phoneticPr fontId="4" type="noConversion"/>
  </si>
  <si>
    <t>系统集成</t>
    <phoneticPr fontId="4" type="noConversion"/>
  </si>
  <si>
    <t>数据采集流程程序集成</t>
    <phoneticPr fontId="4" type="noConversion"/>
  </si>
  <si>
    <t>数据采集流程的集成，调试以及问题处理</t>
    <phoneticPr fontId="4" type="noConversion"/>
  </si>
  <si>
    <t>过程表调度程序集成</t>
    <phoneticPr fontId="4" type="noConversion"/>
  </si>
  <si>
    <t>过程表调度程序集成，调试以及问题处理</t>
    <phoneticPr fontId="4" type="noConversion"/>
  </si>
  <si>
    <t>提数脚本调度程序集成</t>
    <phoneticPr fontId="4" type="noConversion"/>
  </si>
  <si>
    <t>提数脚本调度程序集成，调试以及问题处理</t>
    <phoneticPr fontId="4" type="noConversion"/>
  </si>
  <si>
    <t>装载程序集成</t>
    <phoneticPr fontId="4" type="noConversion"/>
  </si>
  <si>
    <t>装载程序集成，调试以及问题处理</t>
    <phoneticPr fontId="4" type="noConversion"/>
  </si>
  <si>
    <t>开始时间</t>
    <phoneticPr fontId="4" type="noConversion"/>
  </si>
  <si>
    <t>完成时间</t>
    <phoneticPr fontId="4" type="noConversion"/>
  </si>
  <si>
    <t>状态</t>
    <phoneticPr fontId="4" type="noConversion"/>
  </si>
  <si>
    <t>执行人</t>
    <phoneticPr fontId="4" type="noConversion"/>
  </si>
  <si>
    <t>备注</t>
    <phoneticPr fontId="4" type="noConversion"/>
  </si>
  <si>
    <t>承保通用信息模块-公共信息（14）</t>
    <phoneticPr fontId="4" type="noConversion"/>
  </si>
  <si>
    <t>梳理船舶险产品业务开展逻辑、数据流存储以及与保信模型的映射关系，通过业务数据探查核实数据存储情况（7）</t>
    <phoneticPr fontId="4" type="noConversion"/>
  </si>
  <si>
    <t>梳理工程险产品业务开展逻辑、数据流存储以及与保信模型的映射关系，通过业务数据探查核实数据存储情况（5）</t>
    <phoneticPr fontId="3" type="noConversion"/>
  </si>
  <si>
    <t>梳理货运险产品业务开展逻辑、数据流存储以及与保信模型的映射关系，通过业务数据探查核实数据存储情况（13）</t>
    <phoneticPr fontId="3" type="noConversion"/>
  </si>
  <si>
    <t>梳理特殊风险产品业务开展逻辑、数据流存储以及与保信模型的映射关系，通过业务数据探查核实数据存储情况；石油（5）、核电（2）、特险（1）、航空（4）</t>
    <phoneticPr fontId="3" type="noConversion"/>
  </si>
  <si>
    <t>梳理家财险产品业务开展逻辑、数据流存储以及与保信模型的映射关系，通过业务数据探查核实数据存储情况（9）</t>
    <phoneticPr fontId="3" type="noConversion"/>
  </si>
  <si>
    <t>梳理保证险产品业务开展逻辑、数据流存储以及与保信模型的映射关系，通过业务数据探查核实数据存储情况（14）</t>
    <phoneticPr fontId="3" type="noConversion"/>
  </si>
  <si>
    <t>梳理信用险产品业务开展逻辑、数据流存储以及与保信模型的映射关系，通过业务数据探查核实数据存储情况（18）</t>
    <phoneticPr fontId="3" type="noConversion"/>
  </si>
  <si>
    <t>梳理企财险产品业务开展逻辑、数据流存储以及与保信模型的映射关系，通过业务数据探查核实数据存储情况（8）</t>
    <phoneticPr fontId="3" type="noConversion"/>
  </si>
  <si>
    <t>批改作业信息模块（4）</t>
    <phoneticPr fontId="4" type="noConversion"/>
  </si>
  <si>
    <t>销售信息模块（4）</t>
    <phoneticPr fontId="4" type="noConversion"/>
  </si>
  <si>
    <t>理赔报案信息模块（2）</t>
    <phoneticPr fontId="4" type="noConversion"/>
  </si>
  <si>
    <t>理赔立案信息模块（2）</t>
    <phoneticPr fontId="4" type="noConversion"/>
  </si>
  <si>
    <t>理赔结案信息模块（14）</t>
    <phoneticPr fontId="4" type="noConversion"/>
  </si>
  <si>
    <t>账户信息模块（1）</t>
    <phoneticPr fontId="4" type="noConversion"/>
  </si>
  <si>
    <t>财务收付费信息模块（2）</t>
    <phoneticPr fontId="4" type="noConversion"/>
  </si>
  <si>
    <t>再保比例合约信息模块（6）</t>
    <phoneticPr fontId="4" type="noConversion"/>
  </si>
  <si>
    <t>再保比例分出业务信息模块（2）</t>
    <phoneticPr fontId="4" type="noConversion"/>
  </si>
  <si>
    <t>再保比例分出摊回信息模块（1）</t>
    <phoneticPr fontId="4" type="noConversion"/>
  </si>
  <si>
    <t>再保比例合约分入业务信息模块（3）</t>
    <phoneticPr fontId="4" type="noConversion"/>
  </si>
  <si>
    <t>再保比例合约分入分摊信息模块（1）</t>
    <phoneticPr fontId="4" type="noConversion"/>
  </si>
  <si>
    <t>再保比例临分分入业务信息模块（3）</t>
    <phoneticPr fontId="4" type="noConversion"/>
  </si>
  <si>
    <t>再保比例临分分入分摊信息模块（1）</t>
    <phoneticPr fontId="4" type="noConversion"/>
  </si>
  <si>
    <t>超赔合约信息模块（4）</t>
    <phoneticPr fontId="4" type="noConversion"/>
  </si>
  <si>
    <t>合约超赔分出摊回信息模块（1）</t>
    <phoneticPr fontId="4" type="noConversion"/>
  </si>
  <si>
    <t>合约超赔分入分摊信息模块（1）</t>
    <phoneticPr fontId="4" type="noConversion"/>
  </si>
  <si>
    <t>临分超赔分入业务信息模块（2）</t>
    <phoneticPr fontId="4" type="noConversion"/>
  </si>
  <si>
    <t>临分超赔分入分摊信息模块（1）</t>
    <phoneticPr fontId="4" type="noConversion"/>
  </si>
  <si>
    <t>临分超赔分出业务信息模块（2）</t>
    <phoneticPr fontId="4" type="noConversion"/>
  </si>
  <si>
    <t>临分超赔摊回信息模块（1）</t>
    <phoneticPr fontId="4" type="noConversion"/>
  </si>
  <si>
    <t>产品信息模块（5）</t>
    <phoneticPr fontId="4" type="noConversion"/>
  </si>
  <si>
    <t>客户黑名单信息模块（1）</t>
    <phoneticPr fontId="4" type="noConversion"/>
  </si>
  <si>
    <t>医责险相关影像数据（2）</t>
    <phoneticPr fontId="4" type="noConversion"/>
  </si>
  <si>
    <t>码表映射整理（326）</t>
    <phoneticPr fontId="4" type="noConversion"/>
  </si>
  <si>
    <t>胡美良</t>
    <phoneticPr fontId="3" type="noConversion"/>
  </si>
  <si>
    <t>王员员</t>
    <phoneticPr fontId="3" type="noConversion"/>
  </si>
  <si>
    <t>高小卉</t>
    <phoneticPr fontId="3" type="noConversion"/>
  </si>
  <si>
    <t>解兰静</t>
    <phoneticPr fontId="3" type="noConversion"/>
  </si>
  <si>
    <t>闫智强</t>
    <phoneticPr fontId="3" type="noConversion"/>
  </si>
  <si>
    <t>王元仰</t>
    <phoneticPr fontId="3" type="noConversion"/>
  </si>
  <si>
    <t>王元仰、陆慧军</t>
    <phoneticPr fontId="3" type="noConversion"/>
  </si>
  <si>
    <t>陆慧军</t>
    <phoneticPr fontId="3" type="noConversion"/>
  </si>
  <si>
    <t>王伟</t>
    <phoneticPr fontId="3" type="noConversion"/>
  </si>
  <si>
    <t>王凤月</t>
    <phoneticPr fontId="3" type="noConversion"/>
  </si>
  <si>
    <t>何鑫</t>
    <phoneticPr fontId="3" type="noConversion"/>
  </si>
  <si>
    <t>人员A</t>
    <phoneticPr fontId="3" type="noConversion"/>
  </si>
  <si>
    <t>邱浩</t>
    <phoneticPr fontId="3" type="noConversion"/>
  </si>
  <si>
    <t>赵亚军</t>
    <phoneticPr fontId="3" type="noConversion"/>
  </si>
  <si>
    <t>再保人员</t>
    <phoneticPr fontId="3" type="noConversion"/>
  </si>
  <si>
    <t>2.梳理责任险产品业务开展逻辑、数据流存储以及与保信模型的映射关系，通过业务数据探查核实数据存储情况（47）</t>
    <phoneticPr fontId="3" type="noConversion"/>
  </si>
  <si>
    <t>1.梳理责任险产品业务开展逻辑、数据流存储以及与保信模型的映射关系，通过业务数据探查核实数据存储情况（47）注：责任险产品较多、模型也较多</t>
    <phoneticPr fontId="3" type="noConversion"/>
  </si>
  <si>
    <t>未开始</t>
    <phoneticPr fontId="3" type="noConversion"/>
  </si>
  <si>
    <t>编写退预收保费业务场景下保单交易信息模块和保单基本信息的脚本,并通过业务系统数据抽取验证脚本逻辑准确性</t>
    <phoneticPr fontId="3" type="noConversion"/>
  </si>
  <si>
    <t>测试人员</t>
    <phoneticPr fontId="3" type="noConversion"/>
  </si>
  <si>
    <t>承保通用模块模型映射关系评审确认工作</t>
    <phoneticPr fontId="3" type="noConversion"/>
  </si>
  <si>
    <t>客户</t>
    <phoneticPr fontId="3" type="noConversion"/>
  </si>
  <si>
    <t>标的模块第一次评审确认</t>
    <phoneticPr fontId="3" type="noConversion"/>
  </si>
  <si>
    <t>标的模块第二次评审确认</t>
    <phoneticPr fontId="3" type="noConversion"/>
  </si>
  <si>
    <t>标的模块第三次评审确认</t>
    <phoneticPr fontId="3" type="noConversion"/>
  </si>
  <si>
    <t>再保模块评审</t>
    <phoneticPr fontId="3" type="noConversion"/>
  </si>
  <si>
    <t>再保模块客户评审确认工作</t>
    <phoneticPr fontId="3" type="noConversion"/>
  </si>
  <si>
    <t>理赔模块客户确认</t>
    <phoneticPr fontId="3" type="noConversion"/>
  </si>
  <si>
    <t>理赔模块客户评审确认工作</t>
    <phoneticPr fontId="3" type="noConversion"/>
  </si>
  <si>
    <t>承保模块客户确认</t>
    <phoneticPr fontId="3" type="noConversion"/>
  </si>
  <si>
    <t>承保模块除标的部分客户确认</t>
    <phoneticPr fontId="3" type="noConversion"/>
  </si>
  <si>
    <t>收付模块客户确认</t>
    <phoneticPr fontId="3" type="noConversion"/>
  </si>
  <si>
    <t>收付模块客户评审确认工作</t>
    <phoneticPr fontId="3" type="noConversion"/>
  </si>
  <si>
    <t>产品模块客户确认</t>
    <phoneticPr fontId="3" type="noConversion"/>
  </si>
  <si>
    <t>产品模块客户评审确认工作</t>
    <phoneticPr fontId="3" type="noConversion"/>
  </si>
  <si>
    <t>码表映射部分客户评审确认工作</t>
    <phoneticPr fontId="3" type="noConversion"/>
  </si>
  <si>
    <t>码表映射部分客户确认</t>
    <phoneticPr fontId="3" type="noConversion"/>
  </si>
  <si>
    <t>模型脚本测试</t>
    <phoneticPr fontId="4" type="noConversion"/>
  </si>
  <si>
    <t>1.数据的采集模块调度程序开发；
2.桩子表的生成及公共表的调度程序开发；
3.标的表的提取调度程序开发；
4.非标的表的提取调度程序开发；
5.直保数据的装载调度程序开发；
6.再保数据桩子表的生成及数据提取调度程序开发；
7.再保数据的装载调度程序开发；
8.批次的校验调度程序开发；
9.码表映射程序调度程序开发；
10.总调度程序串联及所依赖过程表开发；</t>
    <phoneticPr fontId="3" type="noConversion"/>
  </si>
  <si>
    <t>1.数据采集流程程序集成
2.过程表调度程序集成
3.提数脚本调度程序集成
4.装载程序集成</t>
    <phoneticPr fontId="3" type="noConversion"/>
  </si>
  <si>
    <t>数据采集方案</t>
  </si>
  <si>
    <t>模型梳理及数据探查</t>
    <phoneticPr fontId="3" type="noConversion"/>
  </si>
  <si>
    <t>模型脚本开发及数据验证</t>
    <phoneticPr fontId="3" type="noConversion"/>
  </si>
  <si>
    <t>调度程序开发</t>
    <phoneticPr fontId="3" type="noConversion"/>
  </si>
  <si>
    <t>系统集成</t>
    <phoneticPr fontId="3" type="noConversion"/>
  </si>
  <si>
    <t>模型脚本测试</t>
    <phoneticPr fontId="3" type="noConversion"/>
  </si>
  <si>
    <r>
      <rPr>
        <b/>
        <sz val="11"/>
        <color theme="1"/>
        <rFont val="宋体"/>
        <family val="3"/>
        <charset val="134"/>
      </rPr>
      <t>26个模块业务模型梳理及数据探查：</t>
    </r>
    <r>
      <rPr>
        <sz val="11"/>
        <color theme="1"/>
        <rFont val="宋体"/>
        <family val="3"/>
        <charset val="134"/>
      </rPr>
      <t xml:space="preserve">
1.保单交易信息模块模型映射关系整理
2.承保通用信息模块-公共信息（14）+标的信息模型映射关系整理（134）
3.批改作业信息模块模型映射关系整理（4）
4.销售信息模块模型映射关系整理（4）
5.理赔报案信息模块（2）+理赔立案信息模块（2）+理赔结案信息模块（14）模型映射关系整理
6.账户信息模块模型映射关系整理（1）
7.财务收付费信息模块模型映射关系整理（2）
8.再保比例合约信息模块（6）+再保比例分出业务信息模块（2）+再保比例分出摊回信息模块（1）+
9.再保比例合约分入业务信息模块（3）+再保比例合约分入分摊信息模块（1）+再保比例临分分入业务信息模块（3）+再保比例临分分入分摊信息模块（1）+超赔合约信息模块（4）+合约超赔分出摊回信息模块模型（1）+合约超赔分入分摊信息模块模型（1）+临分超赔分入业务信息模块模型（2）+临分超赔分入分摊信息模块模型（1）+临分超赔分出业务信息模块模型（2）+临分超赔摊回信息模块模型映射关系整理（1）
10.产品信息模块模型映射关系整理（5）
11.客户黑名单信息模块模型映射关系整理（1）
12.医责险相关影像数据模型映射关系整理（2）
13.整合各业务系统基础代码（承保、理赔、收付、再保、数据字典）
14.整理各业务系统基础代码与平台代码映射关系（326）</t>
    </r>
    <phoneticPr fontId="3" type="noConversion"/>
  </si>
  <si>
    <r>
      <rPr>
        <b/>
        <sz val="11"/>
        <color theme="1"/>
        <rFont val="宋体"/>
        <family val="3"/>
        <charset val="134"/>
      </rPr>
      <t>31个场景、代码映射程序和影像采集流程：</t>
    </r>
    <r>
      <rPr>
        <sz val="11"/>
        <color theme="1"/>
        <rFont val="宋体"/>
        <family val="3"/>
        <charset val="134"/>
      </rPr>
      <t xml:space="preserve">
1.产品新增、变更和退市场景ETL脚本开发；
2.新单承保、续保、预收、退预收、批改、续期、满期场景ETL脚本开发；
3.理赔报案、理赔报案处理、理赔立案、理赔立案处理、理赔结案场景ETL脚本开发；
4.理赔追偿场景ETL脚本开发；
5.客户黑名单场景ETL脚本开发；
6.财务收费、付费场景ETL脚本开发；
7.再保合约新增、再保合约变更、再保合约续转、再保合约关闭、再保分出业务新增、再保分出业务批改、再保分出业务摊回、再保分入业务新增、再保分入业务批改、再保分入业务分摊场景ETL脚本开发；
8.申报业务明细新增场景ETL脚本开发
9.其他场景ETL脚本开发；
10.影像数据采集ETL脚本开发；
11.码表映射ETL脚本开发；</t>
    </r>
    <phoneticPr fontId="3" type="noConversion"/>
  </si>
  <si>
    <t>工时
（人/天）</t>
    <phoneticPr fontId="4" type="noConversion"/>
  </si>
  <si>
    <t>1.分析数据仓库每日采集数据的规则；
2.设计保单登记采集日增量数据方案；
3.规划保单登记数据采集流程以及时间节点；
4.通过程序实现数据采集流程；
5.偏差分析：通过主键比对等方式确定偏差原因及调整方案；</t>
    <phoneticPr fontId="3" type="noConversion"/>
  </si>
  <si>
    <t>1.测试脚本的基础语法、逻辑和联通性；
2.增加数据量，监测脚本的执行情况，筛选出效率存在问题的脚本；
3.对效率存在问题的脚本做性能分析、效率优化；</t>
    <phoneticPr fontId="3" type="noConversion"/>
  </si>
  <si>
    <t>截至时间</t>
    <phoneticPr fontId="3" type="noConversion"/>
  </si>
  <si>
    <t>阶段</t>
    <phoneticPr fontId="3" type="noConversion"/>
  </si>
  <si>
    <t>评审内容</t>
    <phoneticPr fontId="4" type="noConversion"/>
  </si>
  <si>
    <t>承保模块公共表</t>
    <phoneticPr fontId="3" type="noConversion"/>
  </si>
  <si>
    <t>承保模块标的表</t>
    <phoneticPr fontId="3" type="noConversion"/>
  </si>
  <si>
    <t>理赔模块</t>
    <phoneticPr fontId="3" type="noConversion"/>
  </si>
  <si>
    <t>收付费模块</t>
    <phoneticPr fontId="3" type="noConversion"/>
  </si>
  <si>
    <t>再保模块</t>
    <phoneticPr fontId="3" type="noConversion"/>
  </si>
  <si>
    <t>产品模块</t>
    <phoneticPr fontId="3" type="noConversion"/>
  </si>
  <si>
    <t>基础代码映射关系</t>
    <phoneticPr fontId="3" type="noConversion"/>
  </si>
  <si>
    <t>承保模块其他</t>
    <phoneticPr fontId="3" type="noConversion"/>
  </si>
  <si>
    <t>承保模块含保单基本信息、关系人信息、标的责任信息、限额、免赔额、收费计划和联共保信息模型映射关系评审和取数逻辑确认过程</t>
  </si>
  <si>
    <t>标的信息含：企财保险、工程保险、责任保险、货运保险、船舶保险、意外保险、健康保险、家财保险、保证保险和其他保险模型表映射关系评审和取数逻辑确认过程</t>
  </si>
  <si>
    <t>含：批改作业、销售信息模型表映射关系评审和取数逻辑确认过程</t>
    <phoneticPr fontId="3" type="noConversion"/>
  </si>
  <si>
    <t>含：理赔报案、报案处理、立案、立案处理、结案和追偿模型表映射关系评审和取数逻辑确认过程</t>
    <phoneticPr fontId="3" type="noConversion"/>
  </si>
  <si>
    <t>含：财务收费、付费模型表映射关系评审和取数逻辑确认过程</t>
    <phoneticPr fontId="3" type="noConversion"/>
  </si>
  <si>
    <t>再保模块全部模型表映射关系评审和取数逻辑确认过程</t>
    <phoneticPr fontId="3" type="noConversion"/>
  </si>
  <si>
    <t>含：产品、条款、产品条款关系、条款责任关系、条款标的关系信息模型表映射关系评审和取数逻辑确认过程</t>
    <phoneticPr fontId="3" type="noConversion"/>
  </si>
  <si>
    <t>所有基础代码取值逻辑映射关系评审确认</t>
    <phoneticPr fontId="3" type="noConversion"/>
  </si>
  <si>
    <t>需求分类</t>
    <phoneticPr fontId="3" type="noConversion"/>
  </si>
  <si>
    <t>需求内容</t>
    <phoneticPr fontId="3" type="noConversion"/>
  </si>
  <si>
    <t>基础需求</t>
    <phoneticPr fontId="3" type="noConversion"/>
  </si>
  <si>
    <t>需要提供核心系统换代上线的详细计划，以及目前已经上线产品情况；</t>
    <phoneticPr fontId="3" type="noConversion"/>
  </si>
  <si>
    <t>需要提供所有核心业务系统各是什么数据库，及版本信息；</t>
    <phoneticPr fontId="3" type="noConversion"/>
  </si>
  <si>
    <t>如果核心库和保单登记数据库不同，目前从核心库往保单登记Oracle库同步数据是否有成熟方案？是否还存在困难点？</t>
    <phoneticPr fontId="3" type="noConversion"/>
  </si>
  <si>
    <t>是否有数据仓库？保单登记系统数据取数源头是从各业务系统抽取数据，还是仓库？</t>
    <phoneticPr fontId="3" type="noConversion"/>
  </si>
  <si>
    <r>
      <t>保单登记系统需要按照T+1进行报送数据，目前是否有方案能区分出日增量的</t>
    </r>
    <r>
      <rPr>
        <b/>
        <sz val="10"/>
        <rFont val="等线"/>
        <family val="3"/>
        <charset val="134"/>
        <scheme val="minor"/>
      </rPr>
      <t>业务</t>
    </r>
    <r>
      <rPr>
        <sz val="10"/>
        <color theme="1"/>
        <rFont val="等线"/>
        <family val="2"/>
        <scheme val="minor"/>
      </rPr>
      <t>数据？</t>
    </r>
    <phoneticPr fontId="3" type="noConversion"/>
  </si>
  <si>
    <t>报送口径</t>
    <phoneticPr fontId="3" type="noConversion"/>
  </si>
  <si>
    <t>公司业务开展情况及产品线清单，细化到产品一级，需要能区分出已上线和未上线的产品清单；以便于明确报送数的范围；</t>
    <phoneticPr fontId="3" type="noConversion"/>
  </si>
  <si>
    <t>新系统上线，历史数据是否需要重新进行重报？</t>
    <phoneticPr fontId="3" type="noConversion"/>
  </si>
  <si>
    <t>明确本次报送的保单范围，是只需要按照产品上线情况报送增量数据？还是仍存在未报送的存量数据？</t>
    <phoneticPr fontId="3" type="noConversion"/>
  </si>
  <si>
    <t>产品迭代上线过程中，老系统是否还会同步存储业务数据？</t>
    <phoneticPr fontId="3" type="noConversion"/>
  </si>
  <si>
    <t>数据模型及取数规则</t>
    <phoneticPr fontId="3" type="noConversion"/>
  </si>
  <si>
    <t>按照保信最新的数据模型结构，是否有不需要报送的模型表，具体不报送的模型清单梳理（如：黑名单信息、账户信息等）；</t>
    <phoneticPr fontId="3" type="noConversion"/>
  </si>
  <si>
    <t>是否有统一的数据字典库，还是各业务系统单独维护自己的数据字典？</t>
    <phoneticPr fontId="3" type="noConversion"/>
  </si>
  <si>
    <t>目前新系统上线是否有同步维护的数据结构文档（含表和字段注释，表约束情况说明）（所需系统包含：承保、理赔、收付费、再保、产品、佣金）？</t>
    <phoneticPr fontId="3" type="noConversion"/>
  </si>
  <si>
    <t>甲方</t>
    <phoneticPr fontId="3" type="noConversion"/>
  </si>
  <si>
    <t>向监管报备系统更新换代</t>
    <phoneticPr fontId="3" type="noConversion"/>
  </si>
  <si>
    <t>数据采集方案分析</t>
    <phoneticPr fontId="3" type="noConversion"/>
  </si>
  <si>
    <t>模型映射关系梳理</t>
    <phoneticPr fontId="3" type="noConversion"/>
  </si>
  <si>
    <t>基础代码映射关系梳理</t>
    <phoneticPr fontId="3" type="noConversion"/>
  </si>
  <si>
    <t>模型映射关系评审确认</t>
    <phoneticPr fontId="3" type="noConversion"/>
  </si>
  <si>
    <t>基础代码映射关系评审确认</t>
    <phoneticPr fontId="3" type="noConversion"/>
  </si>
  <si>
    <t>数据提取ETL程序开发</t>
    <phoneticPr fontId="3" type="noConversion"/>
  </si>
  <si>
    <t>向保信申请开通联调测试环境</t>
    <phoneticPr fontId="3" type="noConversion"/>
  </si>
  <si>
    <t>整体流程联调测试阶段</t>
    <phoneticPr fontId="3" type="noConversion"/>
  </si>
  <si>
    <t>数据采集、数据抽取和代码映射调度程序开发</t>
    <phoneticPr fontId="3" type="noConversion"/>
  </si>
  <si>
    <t>实施所依赖环境准备（测试数据库、测试环境、数据结构文档、基础代码）</t>
    <phoneticPr fontId="3" type="noConversion"/>
  </si>
  <si>
    <t>甲方、乙方</t>
    <phoneticPr fontId="3" type="noConversion"/>
  </si>
  <si>
    <t>乙方</t>
    <phoneticPr fontId="3" type="noConversion"/>
  </si>
  <si>
    <t>系统集成对接保单登记产品</t>
    <phoneticPr fontId="3" type="noConversion"/>
  </si>
  <si>
    <t>基础环境准备（数据库资源、服务器资源）</t>
    <phoneticPr fontId="3" type="noConversion"/>
  </si>
  <si>
    <t>参与方</t>
    <phoneticPr fontId="3" type="noConversion"/>
  </si>
  <si>
    <t>最晚完成时间</t>
    <phoneticPr fontId="3" type="noConversion"/>
  </si>
  <si>
    <t>执行任务</t>
    <phoneticPr fontId="3" type="noConversion"/>
  </si>
  <si>
    <t>一：项目背景及理解：
	1.安联的各核心业务系统都是获取公司的先进版本，目前我们还没有一套ETL程序能够适用于这套版本；
	2.本次实施的主要工作是从业务系统将数据抽取到保单登记产品库中，保单登记产品部分本次涉及的调整工作量并不大；
	3.各保险公司开展业务上存在一定的个性差异，导致业务系统版本上的差异（待确认：现场团队）
	4.安联产品线覆盖全面，我们需要一个一个产品进行梳理和模型分析工作；
	5.以前实施都是基于稳定系统来做，目前实施只能在测试环境进行，产品迭代推广上线过程中存在需求变更，会增加一定工作量；
	6.监管要求：
		a.保信要求数据报送：准确性、时效性和完整性；
		b.如果数据报送错误，重报数据流程涉及到需要保险公司提交修数申请，要求总裁签字并加盖公章；
		c.目前保信正在进行数据质量治理阶段，针对数据报送质量存在问题的形成数据质量报告下发保险公司，要求反馈整改时效及方案；
		d.保信针对保险公司报送数据的情况，进行打分排名，并不定期在行业内进行通报批评；
二：我们要做的事：
A：分析阶段：
	1.我们需要了解各业务系统目前产品上线情况，分析各业务系统业务流程、数据流转；
	2.通过业务出单系统配合数据库表数据流向了解保单整个生命周期中数据存储情况，梳理出各报送场景中保单数据取数来源表；如：保单生成、批改、满期场景下对应取数的表；
	3.通过数据结构初步梳理出与保信模型的映射关系；
	4.配合业务出单系统进一步核实前台数据录入项，与数据库存值的关系，针对模型映射表做较正，最终交付模型映射关系表；
	5.整合各业务系统的基础代码；
	6.整理业务系统基础代码与平台基础代码的映射关系，最终交付基础代码表映射关系表；
B：开发阶段：
	1.使用模型映射关系文档按照保信取数口径中业务场景编写ETL脚本，配合开发调度程序；
	2.使用码表映射文档，开发码表转换程序及调度程序；
	3.对接ods层数据，编写ETL程序按照平台各场景报送要求，区分出当日增量业务数据；
C：测试阶段：
	1.脚本逻辑准确性测试
	2.脚本串联测试
	3.和平台联调测试
D：集成阶段：
	1.对接保单登记产品，将数据写入中间表；
	2.业务库到ods库数据是否有加工过（待确认：现场团队）
E：调优：
	1.脚本效率调优
F：实施范围声明：
	1.本次实施只针对新系统，老系统的数据报送不在实施范围内；
三：风险点：
	12月底上线，开发周期紧张，会带来两个风险点：
	A：可能会有部分完不成
	应对措施：
       1.需要了解业务系统上线计划，上线内容（待确认：现场团队）
       2.根据推广计划及时调整产品线数据报送开发计划
       3.系统更新换代，需提前向保信做报备申请
       4.我们按照上线时间对实施计划倒排，11月底要完成4个产品线确认，12月10号要完成8个产品线确认，12月15号要完成所有产品线确认；
       5.提前向保信申请先报送部分场景的数据或者申请暂缓报送数据；
	B.可能报送错误：
    应对措施：
       1.保单登记产品自带入库校验规则，可以保证数据上报入库，但是无法保证通过数据质量治理规则；
       2.要求提前协调好业务部门配合评审确认模型映射逻辑；</t>
    <phoneticPr fontId="3" type="noConversion"/>
  </si>
  <si>
    <t>入场准备</t>
    <phoneticPr fontId="3" type="noConversion"/>
  </si>
  <si>
    <t>数据采集分析</t>
    <phoneticPr fontId="3" type="noConversion"/>
  </si>
  <si>
    <t>需求分析阶段</t>
    <phoneticPr fontId="3" type="noConversion"/>
  </si>
  <si>
    <t>开发阶段</t>
    <phoneticPr fontId="3" type="noConversion"/>
  </si>
  <si>
    <t>合计人/天：</t>
    <phoneticPr fontId="3" type="noConversion"/>
  </si>
  <si>
    <t>合计人/月：</t>
    <phoneticPr fontId="3" type="noConversion"/>
  </si>
  <si>
    <t>申请环境</t>
    <phoneticPr fontId="3" type="noConversion"/>
  </si>
  <si>
    <t>联调测试</t>
    <phoneticPr fontId="3" type="noConversion"/>
  </si>
  <si>
    <t>系统上线</t>
    <phoneticPr fontId="3" type="noConversion"/>
  </si>
  <si>
    <t>按照时间节点上线</t>
    <phoneticPr fontId="3" type="noConversion"/>
  </si>
  <si>
    <t>开始时间</t>
    <phoneticPr fontId="3" type="noConversion"/>
  </si>
  <si>
    <t>工时（人/天）</t>
    <phoneticPr fontId="4" type="noConversion"/>
  </si>
  <si>
    <t>承保通用信息模块-公共信息</t>
    <phoneticPr fontId="4" type="noConversion"/>
  </si>
  <si>
    <t>梳理船舶险产品业务开展逻辑、数据流存储以及与保信模型的映射关系，通过业务数据探查核实数据存储情况</t>
    <phoneticPr fontId="4" type="noConversion"/>
  </si>
  <si>
    <t>梳理工程险产品业务开展逻辑、数据流存储以及与保信模型的映射关系，通过业务数据探查核实数据存储情况</t>
  </si>
  <si>
    <t>梳理货运险产品业务开展逻辑、数据流存储以及与保信模型的映射关系，通过业务数据探查核实数据存储情况</t>
  </si>
  <si>
    <t>梳理特殊风险产品业务开展逻辑、数据流存储以及与保信模型的映射关系，通过业务数据探查核实数据存储情况</t>
  </si>
  <si>
    <t>梳理家财险产品业务开展逻辑、数据流存储以及与保信模型的映射关系，通过业务数据探查核实数据存储情况</t>
  </si>
  <si>
    <t>梳理保证险产品业务开展逻辑、数据流存储以及与保信模型的映射关系，通过业务数据探查核实数据存储情况</t>
  </si>
  <si>
    <t>梳理信用险产品业务开展逻辑、数据流存储以及与保信模型的映射关系，通过业务数据探查核实数据存储情况</t>
  </si>
  <si>
    <t>梳理企财险产品业务开展逻辑、数据流存储以及与保信模型的映射关系，通过业务数据探查核实数据存储情况</t>
  </si>
  <si>
    <t>梳理责任险产品业务开展逻辑、数据流存储以及与保信模型的映射关系，通过业务数据探查核实数据存储情况</t>
  </si>
  <si>
    <t>批改作业信息模块</t>
    <phoneticPr fontId="4" type="noConversion"/>
  </si>
  <si>
    <t>销售信息模块</t>
    <phoneticPr fontId="4" type="noConversion"/>
  </si>
  <si>
    <t>理赔报案信息模块</t>
    <phoneticPr fontId="4" type="noConversion"/>
  </si>
  <si>
    <t>理赔立案信息模块</t>
    <phoneticPr fontId="4" type="noConversion"/>
  </si>
  <si>
    <t>理赔结案信息模块</t>
    <phoneticPr fontId="4" type="noConversion"/>
  </si>
  <si>
    <t>账户信息模块</t>
    <phoneticPr fontId="4" type="noConversion"/>
  </si>
  <si>
    <t>财务收付费信息模块</t>
    <phoneticPr fontId="4" type="noConversion"/>
  </si>
  <si>
    <t>再保比例合约信息模块</t>
    <phoneticPr fontId="4" type="noConversion"/>
  </si>
  <si>
    <t>再保比例分出业务信息模块</t>
    <phoneticPr fontId="4" type="noConversion"/>
  </si>
  <si>
    <t>再保比例分出摊回信息模块</t>
    <phoneticPr fontId="4" type="noConversion"/>
  </si>
  <si>
    <t>再保比例合约分入业务信息模块</t>
    <phoneticPr fontId="4" type="noConversion"/>
  </si>
  <si>
    <t>再保比例合约分入分摊信息模块</t>
    <phoneticPr fontId="4" type="noConversion"/>
  </si>
  <si>
    <t>再保比例临分分入业务信息模块</t>
    <phoneticPr fontId="4" type="noConversion"/>
  </si>
  <si>
    <t>再保比例临分分入分摊信息模块</t>
    <phoneticPr fontId="4" type="noConversion"/>
  </si>
  <si>
    <t>超赔合约信息模块</t>
    <phoneticPr fontId="4" type="noConversion"/>
  </si>
  <si>
    <t>合约超赔分出摊回信息模块</t>
    <phoneticPr fontId="4" type="noConversion"/>
  </si>
  <si>
    <t>合约超赔分入分摊信息模块</t>
    <phoneticPr fontId="4" type="noConversion"/>
  </si>
  <si>
    <t>临分超赔分入业务信息模块</t>
    <phoneticPr fontId="4" type="noConversion"/>
  </si>
  <si>
    <t>临分超赔分入分摊信息模块</t>
    <phoneticPr fontId="4" type="noConversion"/>
  </si>
  <si>
    <t>临分超赔分出业务信息模块</t>
    <phoneticPr fontId="4" type="noConversion"/>
  </si>
  <si>
    <t>临分超赔摊回信息模块</t>
    <phoneticPr fontId="4" type="noConversion"/>
  </si>
  <si>
    <t>产品信息模块</t>
    <phoneticPr fontId="4" type="noConversion"/>
  </si>
  <si>
    <t>客户黑名单信息模块</t>
    <phoneticPr fontId="4" type="noConversion"/>
  </si>
  <si>
    <t>医责险相关影像数据</t>
    <phoneticPr fontId="4" type="noConversion"/>
  </si>
  <si>
    <t>码表映射整理</t>
    <phoneticPr fontId="4" type="noConversion"/>
  </si>
  <si>
    <t>编写退预收保费业务场景下保单交易信息模块和保单基本信息的脚本,并通过业务系统数据抽取验证脚本逻辑准确性</t>
  </si>
  <si>
    <t>模型脚本调优</t>
    <phoneticPr fontId="4" type="noConversion"/>
  </si>
  <si>
    <t>合计人天数：</t>
    <phoneticPr fontId="4" type="noConversion"/>
  </si>
  <si>
    <t>合计人月数：</t>
    <phoneticPr fontId="4" type="noConversion"/>
  </si>
  <si>
    <t>总报价（按照单价25000元/月）：</t>
    <phoneticPr fontId="4" type="noConversion"/>
  </si>
  <si>
    <t>阶段工时（人/天）</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</si>
</sst>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7" formatCode="&quot;¥&quot;#,##0.00;&quot;¥&quot;\-#,##0.00"/>
    <numFmt numFmtId="176" formatCode="0.00_ "/>
  </numFmts>
  <fonts count="18" x14ac:knownFonts="1">
    <font>
      <sz val="11"/>
      <color theme="1"/>
      <name val="等线"/>
      <family val="2"/>
      <scheme val="minor"/>
    </font>
    <font>
      <sz val="11"/>
      <color theme="1"/>
      <name val="等线"/>
      <family val="3"/>
      <charset val="134"/>
      <scheme val="minor"/>
    </font>
    <font>
      <b/>
      <sz val="10"/>
      <color theme="1"/>
      <name val="等线"/>
      <family val="3"/>
      <charset val="134"/>
      <scheme val="minor"/>
    </font>
    <font>
      <sz val="9"/>
      <name val="等线"/>
      <family val="3"/>
      <charset val="134"/>
      <scheme val="minor"/>
    </font>
    <font>
      <sz val="9"/>
      <name val="宋体"/>
      <family val="3"/>
      <charset val="134"/>
    </font>
    <font>
      <b/>
      <sz val="10"/>
      <color theme="1"/>
      <name val="宋体"/>
      <family val="3"/>
      <charset val="134"/>
    </font>
    <font>
      <sz val="10"/>
      <color theme="1"/>
      <name val="宋体"/>
      <family val="3"/>
      <charset val="134"/>
    </font>
    <font>
      <sz val="9"/>
      <color indexed="81"/>
      <name val="宋体"/>
      <family val="3"/>
      <charset val="134"/>
    </font>
    <font>
      <b/>
      <sz val="9"/>
      <color indexed="81"/>
      <name val="宋体"/>
      <family val="3"/>
      <charset val="134"/>
    </font>
    <font>
      <sz val="11"/>
      <color theme="1"/>
      <name val="宋体"/>
      <family val="3"/>
      <charset val="134"/>
    </font>
    <font>
      <b/>
      <sz val="11"/>
      <color theme="1"/>
      <name val="宋体"/>
      <family val="3"/>
      <charset val="134"/>
    </font>
    <font>
      <b/>
      <sz val="12"/>
      <color theme="1"/>
      <name val="宋体"/>
      <family val="3"/>
      <charset val="134"/>
    </font>
    <font>
      <sz val="11"/>
      <color rgb="FFFF0000"/>
      <name val="宋体"/>
      <family val="3"/>
      <charset val="134"/>
    </font>
    <font>
      <sz val="12"/>
      <color rgb="FFFF0000"/>
      <name val="宋体"/>
      <family val="3"/>
      <charset val="134"/>
    </font>
    <font>
      <sz val="10"/>
      <color theme="1"/>
      <name val="等线"/>
      <family val="2"/>
      <scheme val="minor"/>
    </font>
    <font>
      <b/>
      <sz val="10"/>
      <name val="等线"/>
      <family val="3"/>
      <charset val="134"/>
      <scheme val="minor"/>
    </font>
    <font>
      <sz val="10"/>
      <color theme="1"/>
      <name val="等线"/>
      <family val="3"/>
      <charset val="134"/>
      <scheme val="minor"/>
    </font>
    <font>
      <b/>
      <sz val="10"/>
      <color rgb="FFFF0000"/>
      <name val="等线"/>
      <family val="3"/>
      <charset val="134"/>
      <scheme val="minor"/>
    </font>
  </fonts>
  <fills count="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 fillId="0" borderId="0"/>
  </cellStyleXfs>
  <cellXfs count="66">
    <xf numFmtId="0" fontId="0" fillId="0" borderId="0" xfId="0"/>
    <xf numFmtId="0" fontId="2" fillId="2" borderId="1" xfId="1" applyFont="1" applyFill="1" applyBorder="1" applyAlignment="1">
      <alignment horizontal="center" vertical="center"/>
    </xf>
    <xf numFmtId="0" fontId="2" fillId="2" borderId="1" xfId="1" applyFont="1" applyFill="1" applyBorder="1" applyAlignment="1">
      <alignment horizontal="center" vertical="center" wrapText="1"/>
    </xf>
    <xf numFmtId="0" fontId="1" fillId="0" borderId="0" xfId="1"/>
    <xf numFmtId="0" fontId="6" fillId="0" borderId="1" xfId="1" applyFont="1" applyBorder="1" applyAlignment="1">
      <alignment horizontal="center" vertical="center"/>
    </xf>
    <xf numFmtId="0" fontId="6" fillId="0" borderId="1" xfId="1" applyFont="1" applyBorder="1" applyAlignment="1">
      <alignment horizontal="left" vertical="top" wrapText="1"/>
    </xf>
    <xf numFmtId="0" fontId="6" fillId="0" borderId="1" xfId="1" applyFont="1" applyBorder="1" applyAlignment="1">
      <alignment vertical="top" wrapText="1"/>
    </xf>
    <xf numFmtId="0" fontId="6" fillId="0" borderId="2" xfId="1" applyFont="1" applyBorder="1" applyAlignment="1">
      <alignment horizontal="center" vertical="center"/>
    </xf>
    <xf numFmtId="14" fontId="6" fillId="0" borderId="1" xfId="1" applyNumberFormat="1"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left" vertical="top" wrapText="1"/>
    </xf>
    <xf numFmtId="0" fontId="11" fillId="2" borderId="1" xfId="1" applyFont="1" applyFill="1"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11" fillId="2" borderId="1" xfId="1" applyFont="1" applyFill="1" applyBorder="1" applyAlignment="1">
      <alignment horizontal="center" vertical="center" wrapText="1"/>
    </xf>
    <xf numFmtId="0" fontId="9" fillId="0" borderId="1" xfId="0" applyFont="1" applyFill="1" applyBorder="1" applyAlignment="1">
      <alignment horizontal="center" vertical="center"/>
    </xf>
    <xf numFmtId="0" fontId="9" fillId="0" borderId="1" xfId="0" applyFont="1" applyBorder="1" applyAlignment="1">
      <alignment horizontal="left" vertical="center"/>
    </xf>
    <xf numFmtId="0" fontId="9" fillId="0" borderId="1" xfId="0" applyFont="1" applyBorder="1" applyAlignment="1">
      <alignment horizontal="left" vertical="center" wrapText="1"/>
    </xf>
    <xf numFmtId="0" fontId="2" fillId="2" borderId="1" xfId="0" applyFont="1" applyFill="1" applyBorder="1" applyAlignment="1">
      <alignment horizontal="center" vertical="center"/>
    </xf>
    <xf numFmtId="0" fontId="14" fillId="0" borderId="1" xfId="0" applyFont="1" applyBorder="1" applyAlignment="1">
      <alignment wrapText="1"/>
    </xf>
    <xf numFmtId="0" fontId="14" fillId="0" borderId="0" xfId="0" applyFont="1"/>
    <xf numFmtId="14" fontId="9" fillId="0" borderId="1" xfId="1" applyNumberFormat="1" applyFont="1" applyBorder="1" applyAlignment="1">
      <alignment horizontal="center" vertical="center"/>
    </xf>
    <xf numFmtId="0" fontId="9" fillId="0" borderId="1" xfId="0" applyFont="1" applyBorder="1"/>
    <xf numFmtId="14" fontId="9" fillId="0" borderId="1" xfId="0" applyNumberFormat="1" applyFont="1" applyBorder="1" applyAlignment="1">
      <alignment horizontal="center" vertical="center"/>
    </xf>
    <xf numFmtId="0" fontId="11" fillId="3" borderId="1" xfId="0" applyFont="1" applyFill="1" applyBorder="1" applyAlignment="1">
      <alignment horizontal="center" vertical="center"/>
    </xf>
    <xf numFmtId="176" fontId="13" fillId="0" borderId="1" xfId="0" applyNumberFormat="1" applyFont="1" applyBorder="1" applyAlignment="1">
      <alignment horizontal="center" vertical="center"/>
    </xf>
    <xf numFmtId="0" fontId="16" fillId="0" borderId="1" xfId="1" applyFont="1" applyBorder="1" applyAlignment="1">
      <alignment horizontal="center" vertical="center"/>
    </xf>
    <xf numFmtId="0" fontId="16" fillId="0" borderId="1" xfId="1" applyFont="1" applyBorder="1" applyAlignment="1">
      <alignment horizontal="left" vertical="top" wrapText="1"/>
    </xf>
    <xf numFmtId="0" fontId="16" fillId="0" borderId="1" xfId="1" applyFont="1" applyBorder="1" applyAlignment="1">
      <alignment horizontal="center" vertical="center" wrapText="1"/>
    </xf>
    <xf numFmtId="0" fontId="16" fillId="0" borderId="1" xfId="1" applyFont="1" applyBorder="1" applyAlignment="1">
      <alignment vertical="top" wrapText="1"/>
    </xf>
    <xf numFmtId="0" fontId="16" fillId="0" borderId="2" xfId="1" applyFont="1" applyBorder="1" applyAlignment="1">
      <alignment horizontal="center" vertical="center"/>
    </xf>
    <xf numFmtId="0" fontId="16" fillId="0" borderId="2" xfId="1" applyFont="1" applyBorder="1" applyAlignment="1">
      <alignment horizontal="left" vertical="top" wrapText="1"/>
    </xf>
    <xf numFmtId="0" fontId="16" fillId="0" borderId="2" xfId="1" applyFont="1" applyBorder="1" applyAlignment="1">
      <alignment horizontal="center" vertical="center" wrapText="1"/>
    </xf>
    <xf numFmtId="0" fontId="17" fillId="0" borderId="1" xfId="1" applyFont="1" applyBorder="1" applyAlignment="1">
      <alignment horizontal="center" vertical="center"/>
    </xf>
    <xf numFmtId="176" fontId="17" fillId="0" borderId="1" xfId="1" applyNumberFormat="1" applyFont="1" applyBorder="1" applyAlignment="1">
      <alignment horizontal="center" vertical="center"/>
    </xf>
    <xf numFmtId="7" fontId="17" fillId="0" borderId="1" xfId="1" applyNumberFormat="1" applyFont="1" applyBorder="1" applyAlignment="1">
      <alignment horizontal="center" vertical="center"/>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1" xfId="0" applyFont="1" applyBorder="1" applyAlignment="1">
      <alignment horizontal="center" vertical="center"/>
    </xf>
    <xf numFmtId="0" fontId="9" fillId="0" borderId="7" xfId="1" applyFont="1" applyBorder="1" applyAlignment="1">
      <alignment horizontal="left" vertical="top" wrapText="1"/>
    </xf>
    <xf numFmtId="0" fontId="9" fillId="0" borderId="8" xfId="1" applyFont="1" applyBorder="1" applyAlignment="1">
      <alignment horizontal="left" vertical="top" wrapText="1"/>
    </xf>
    <xf numFmtId="0" fontId="9" fillId="0" borderId="9" xfId="1" applyFont="1" applyBorder="1" applyAlignment="1">
      <alignment horizontal="left" vertical="top" wrapText="1"/>
    </xf>
    <xf numFmtId="0" fontId="9" fillId="0" borderId="10" xfId="1" applyFont="1" applyBorder="1" applyAlignment="1">
      <alignment horizontal="left" vertical="top" wrapText="1"/>
    </xf>
    <xf numFmtId="0" fontId="9" fillId="0" borderId="1" xfId="1" applyFont="1" applyBorder="1" applyAlignment="1">
      <alignment horizontal="left" vertical="top" wrapText="1"/>
    </xf>
    <xf numFmtId="0" fontId="9" fillId="0" borderId="11" xfId="1" applyFont="1" applyBorder="1" applyAlignment="1">
      <alignment horizontal="left" vertical="top" wrapText="1"/>
    </xf>
    <xf numFmtId="0" fontId="9" fillId="0" borderId="12" xfId="1" applyFont="1" applyBorder="1" applyAlignment="1">
      <alignment horizontal="left" vertical="top" wrapText="1"/>
    </xf>
    <xf numFmtId="0" fontId="9" fillId="0" borderId="13" xfId="1" applyFont="1" applyBorder="1" applyAlignment="1">
      <alignment horizontal="left" vertical="top" wrapText="1"/>
    </xf>
    <xf numFmtId="0" fontId="9" fillId="0" borderId="14" xfId="1" applyFont="1" applyBorder="1" applyAlignment="1">
      <alignment horizontal="left" vertical="top" wrapText="1"/>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 fillId="0" borderId="1" xfId="1" applyBorder="1" applyAlignment="1">
      <alignment horizontal="center"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1" xfId="1" applyFont="1" applyBorder="1" applyAlignment="1">
      <alignment horizontal="center" vertical="center" wrapText="1"/>
    </xf>
    <xf numFmtId="0" fontId="2" fillId="0" borderId="3" xfId="1" applyFont="1" applyBorder="1" applyAlignment="1">
      <alignment horizontal="center" vertical="center"/>
    </xf>
    <xf numFmtId="0" fontId="2" fillId="0" borderId="4" xfId="1" applyFont="1" applyBorder="1" applyAlignment="1">
      <alignment horizontal="center" vertical="center"/>
    </xf>
    <xf numFmtId="0" fontId="16" fillId="0" borderId="1" xfId="1" applyFont="1" applyBorder="1" applyAlignment="1">
      <alignment horizontal="center" vertical="center"/>
    </xf>
    <xf numFmtId="0" fontId="9" fillId="0" borderId="1" xfId="0" applyFont="1" applyBorder="1" applyAlignment="1">
      <alignment horizontal="center" vertical="center"/>
    </xf>
    <xf numFmtId="0" fontId="5" fillId="0" borderId="1" xfId="1" applyFont="1" applyBorder="1" applyAlignment="1">
      <alignment horizontal="center" vertical="center"/>
    </xf>
    <xf numFmtId="0" fontId="5" fillId="0" borderId="2" xfId="1" applyFont="1" applyBorder="1" applyAlignment="1">
      <alignment horizontal="center" vertical="center"/>
    </xf>
    <xf numFmtId="0" fontId="5" fillId="0" borderId="3" xfId="1" applyFont="1" applyBorder="1" applyAlignment="1">
      <alignment horizontal="center" vertical="center"/>
    </xf>
    <xf numFmtId="0" fontId="5" fillId="0" borderId="4" xfId="1" applyFont="1" applyBorder="1" applyAlignment="1">
      <alignment horizontal="center" vertical="center"/>
    </xf>
    <xf numFmtId="0" fontId="6" fillId="0" borderId="1" xfId="1" applyFont="1" applyBorder="1" applyAlignment="1">
      <alignment horizontal="center" vertical="center"/>
    </xf>
    <xf numFmtId="0" fontId="5" fillId="0" borderId="1" xfId="1" applyFont="1" applyBorder="1" applyAlignment="1">
      <alignment horizontal="center" vertical="center" wrapText="1"/>
    </xf>
    <xf numFmtId="0" fontId="9" fillId="0" borderId="1" xfId="0" applyFont="1" applyBorder="1" applyAlignment="1">
      <alignment wrapText="1"/>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3"/>
  <sheetViews>
    <sheetView zoomScaleNormal="100" workbookViewId="0">
      <selection activeCell="B15" sqref="B15"/>
    </sheetView>
  </sheetViews>
  <sheetFormatPr defaultRowHeight="14.25" x14ac:dyDescent="0.2"/>
  <cols>
    <col min="1" max="1" width="16.75" bestFit="1" customWidth="1"/>
    <col min="2" max="2" width="74.5" bestFit="1" customWidth="1"/>
  </cols>
  <sheetData>
    <row r="1" spans="1:2" x14ac:dyDescent="0.2">
      <c r="A1" s="19" t="s">
        <v>298</v>
      </c>
      <c r="B1" s="19" t="s">
        <v>299</v>
      </c>
    </row>
    <row r="2" spans="1:2" x14ac:dyDescent="0.2">
      <c r="A2" s="37" t="s">
        <v>300</v>
      </c>
      <c r="B2" s="20" t="s">
        <v>301</v>
      </c>
    </row>
    <row r="3" spans="1:2" x14ac:dyDescent="0.2">
      <c r="A3" s="38"/>
      <c r="B3" s="20" t="s">
        <v>302</v>
      </c>
    </row>
    <row r="4" spans="1:2" ht="25.5" x14ac:dyDescent="0.2">
      <c r="A4" s="38"/>
      <c r="B4" s="20" t="s">
        <v>303</v>
      </c>
    </row>
    <row r="5" spans="1:2" x14ac:dyDescent="0.2">
      <c r="A5" s="38"/>
      <c r="B5" s="20" t="s">
        <v>304</v>
      </c>
    </row>
    <row r="6" spans="1:2" x14ac:dyDescent="0.2">
      <c r="A6" s="38"/>
      <c r="B6" s="20" t="s">
        <v>305</v>
      </c>
    </row>
    <row r="7" spans="1:2" ht="25.5" x14ac:dyDescent="0.2">
      <c r="A7" s="39" t="s">
        <v>306</v>
      </c>
      <c r="B7" s="20" t="s">
        <v>307</v>
      </c>
    </row>
    <row r="8" spans="1:2" x14ac:dyDescent="0.2">
      <c r="A8" s="39"/>
      <c r="B8" s="20" t="s">
        <v>308</v>
      </c>
    </row>
    <row r="9" spans="1:2" x14ac:dyDescent="0.2">
      <c r="A9" s="39"/>
      <c r="B9" s="20" t="s">
        <v>309</v>
      </c>
    </row>
    <row r="10" spans="1:2" x14ac:dyDescent="0.2">
      <c r="A10" s="39"/>
      <c r="B10" s="20" t="s">
        <v>310</v>
      </c>
    </row>
    <row r="11" spans="1:2" ht="25.5" x14ac:dyDescent="0.2">
      <c r="A11" s="39" t="s">
        <v>311</v>
      </c>
      <c r="B11" s="20" t="s">
        <v>312</v>
      </c>
    </row>
    <row r="12" spans="1:2" x14ac:dyDescent="0.2">
      <c r="A12" s="39"/>
      <c r="B12" s="20" t="s">
        <v>313</v>
      </c>
    </row>
    <row r="13" spans="1:2" ht="25.5" x14ac:dyDescent="0.2">
      <c r="A13" s="39"/>
      <c r="B13" s="20" t="s">
        <v>314</v>
      </c>
    </row>
    <row r="14" spans="1:2" x14ac:dyDescent="0.2">
      <c r="A14" s="21"/>
      <c r="B14" s="21"/>
    </row>
    <row r="15" spans="1:2" x14ac:dyDescent="0.2">
      <c r="A15" s="21"/>
      <c r="B15" s="21"/>
    </row>
    <row r="16" spans="1:2" x14ac:dyDescent="0.2">
      <c r="A16" s="21"/>
      <c r="B16" s="21"/>
    </row>
    <row r="17" spans="1:2" x14ac:dyDescent="0.2">
      <c r="A17" s="21"/>
      <c r="B17" s="21"/>
    </row>
    <row r="18" spans="1:2" x14ac:dyDescent="0.2">
      <c r="A18" s="21"/>
      <c r="B18" s="21"/>
    </row>
    <row r="19" spans="1:2" x14ac:dyDescent="0.2">
      <c r="A19" s="21"/>
      <c r="B19" s="21"/>
    </row>
    <row r="20" spans="1:2" x14ac:dyDescent="0.2">
      <c r="A20" s="21"/>
      <c r="B20" s="21"/>
    </row>
    <row r="21" spans="1:2" x14ac:dyDescent="0.2">
      <c r="A21" s="21"/>
      <c r="B21" s="21"/>
    </row>
    <row r="22" spans="1:2" x14ac:dyDescent="0.2">
      <c r="A22" s="21"/>
      <c r="B22" s="21"/>
    </row>
    <row r="23" spans="1:2" x14ac:dyDescent="0.2">
      <c r="A23" s="21"/>
      <c r="B23" s="21"/>
    </row>
    <row r="24" spans="1:2" x14ac:dyDescent="0.2">
      <c r="A24" s="21"/>
      <c r="B24" s="21"/>
    </row>
    <row r="25" spans="1:2" x14ac:dyDescent="0.2">
      <c r="A25" s="21"/>
      <c r="B25" s="21"/>
    </row>
    <row r="26" spans="1:2" x14ac:dyDescent="0.2">
      <c r="A26" s="21"/>
      <c r="B26" s="21"/>
    </row>
    <row r="27" spans="1:2" x14ac:dyDescent="0.2">
      <c r="A27" s="21"/>
      <c r="B27" s="21"/>
    </row>
    <row r="28" spans="1:2" x14ac:dyDescent="0.2">
      <c r="A28" s="21"/>
      <c r="B28" s="21"/>
    </row>
    <row r="29" spans="1:2" x14ac:dyDescent="0.2">
      <c r="A29" s="21"/>
      <c r="B29" s="21"/>
    </row>
    <row r="30" spans="1:2" x14ac:dyDescent="0.2">
      <c r="A30" s="21"/>
      <c r="B30" s="21"/>
    </row>
    <row r="31" spans="1:2" x14ac:dyDescent="0.2">
      <c r="A31" s="21"/>
      <c r="B31" s="21"/>
    </row>
    <row r="32" spans="1:2" x14ac:dyDescent="0.2">
      <c r="A32" s="21"/>
      <c r="B32" s="21"/>
    </row>
    <row r="33" spans="1:2" x14ac:dyDescent="0.2">
      <c r="A33" s="21"/>
      <c r="B33" s="21"/>
    </row>
    <row r="34" spans="1:2" x14ac:dyDescent="0.2">
      <c r="A34" s="21"/>
      <c r="B34" s="21"/>
    </row>
    <row r="35" spans="1:2" x14ac:dyDescent="0.2">
      <c r="A35" s="21"/>
      <c r="B35" s="21"/>
    </row>
    <row r="36" spans="1:2" x14ac:dyDescent="0.2">
      <c r="A36" s="21"/>
      <c r="B36" s="21"/>
    </row>
    <row r="37" spans="1:2" x14ac:dyDescent="0.2">
      <c r="A37" s="21"/>
      <c r="B37" s="21"/>
    </row>
    <row r="38" spans="1:2" x14ac:dyDescent="0.2">
      <c r="A38" s="21"/>
      <c r="B38" s="21"/>
    </row>
    <row r="39" spans="1:2" x14ac:dyDescent="0.2">
      <c r="A39" s="21"/>
      <c r="B39" s="21"/>
    </row>
    <row r="40" spans="1:2" x14ac:dyDescent="0.2">
      <c r="A40" s="21"/>
      <c r="B40" s="21"/>
    </row>
    <row r="41" spans="1:2" x14ac:dyDescent="0.2">
      <c r="A41" s="21"/>
      <c r="B41" s="21"/>
    </row>
    <row r="42" spans="1:2" x14ac:dyDescent="0.2">
      <c r="A42" s="21"/>
      <c r="B42" s="21"/>
    </row>
    <row r="43" spans="1:2" x14ac:dyDescent="0.2">
      <c r="A43" s="21"/>
      <c r="B43" s="21"/>
    </row>
    <row r="44" spans="1:2" x14ac:dyDescent="0.2">
      <c r="A44" s="21"/>
      <c r="B44" s="21"/>
    </row>
    <row r="45" spans="1:2" x14ac:dyDescent="0.2">
      <c r="A45" s="21"/>
      <c r="B45" s="21"/>
    </row>
    <row r="46" spans="1:2" x14ac:dyDescent="0.2">
      <c r="A46" s="21"/>
      <c r="B46" s="21"/>
    </row>
    <row r="47" spans="1:2" x14ac:dyDescent="0.2">
      <c r="A47" s="21"/>
      <c r="B47" s="21"/>
    </row>
    <row r="48" spans="1:2" x14ac:dyDescent="0.2">
      <c r="A48" s="21"/>
      <c r="B48" s="21"/>
    </row>
    <row r="49" spans="1:2" x14ac:dyDescent="0.2">
      <c r="A49" s="21"/>
      <c r="B49" s="21"/>
    </row>
    <row r="50" spans="1:2" x14ac:dyDescent="0.2">
      <c r="A50" s="21"/>
      <c r="B50" s="21"/>
    </row>
    <row r="51" spans="1:2" x14ac:dyDescent="0.2">
      <c r="A51" s="21"/>
      <c r="B51" s="21"/>
    </row>
    <row r="52" spans="1:2" x14ac:dyDescent="0.2">
      <c r="A52" s="21"/>
      <c r="B52" s="21"/>
    </row>
    <row r="53" spans="1:2" x14ac:dyDescent="0.2">
      <c r="A53" s="21"/>
      <c r="B53" s="21"/>
    </row>
    <row r="54" spans="1:2" x14ac:dyDescent="0.2">
      <c r="A54" s="21"/>
      <c r="B54" s="21"/>
    </row>
    <row r="55" spans="1:2" x14ac:dyDescent="0.2">
      <c r="A55" s="21"/>
      <c r="B55" s="21"/>
    </row>
    <row r="56" spans="1:2" x14ac:dyDescent="0.2">
      <c r="A56" s="21"/>
      <c r="B56" s="21"/>
    </row>
    <row r="57" spans="1:2" x14ac:dyDescent="0.2">
      <c r="A57" s="21"/>
      <c r="B57" s="21"/>
    </row>
    <row r="58" spans="1:2" x14ac:dyDescent="0.2">
      <c r="A58" s="21"/>
      <c r="B58" s="21"/>
    </row>
    <row r="59" spans="1:2" x14ac:dyDescent="0.2">
      <c r="A59" s="21"/>
      <c r="B59" s="21"/>
    </row>
    <row r="60" spans="1:2" x14ac:dyDescent="0.2">
      <c r="A60" s="21"/>
      <c r="B60" s="21"/>
    </row>
    <row r="61" spans="1:2" x14ac:dyDescent="0.2">
      <c r="A61" s="21"/>
      <c r="B61" s="21"/>
    </row>
    <row r="62" spans="1:2" x14ac:dyDescent="0.2">
      <c r="A62" s="21"/>
      <c r="B62" s="21"/>
    </row>
    <row r="63" spans="1:2" x14ac:dyDescent="0.2">
      <c r="A63" s="21"/>
      <c r="B63" s="21"/>
    </row>
    <row r="64" spans="1:2" x14ac:dyDescent="0.2">
      <c r="A64" s="21"/>
      <c r="B64" s="21"/>
    </row>
    <row r="65" spans="1:2" x14ac:dyDescent="0.2">
      <c r="A65" s="21"/>
      <c r="B65" s="21"/>
    </row>
    <row r="66" spans="1:2" x14ac:dyDescent="0.2">
      <c r="A66" s="21"/>
      <c r="B66" s="21"/>
    </row>
    <row r="67" spans="1:2" x14ac:dyDescent="0.2">
      <c r="A67" s="21"/>
      <c r="B67" s="21"/>
    </row>
    <row r="68" spans="1:2" x14ac:dyDescent="0.2">
      <c r="A68" s="21"/>
      <c r="B68" s="21"/>
    </row>
    <row r="69" spans="1:2" x14ac:dyDescent="0.2">
      <c r="A69" s="21"/>
      <c r="B69" s="21"/>
    </row>
    <row r="70" spans="1:2" x14ac:dyDescent="0.2">
      <c r="A70" s="21"/>
      <c r="B70" s="21"/>
    </row>
    <row r="71" spans="1:2" x14ac:dyDescent="0.2">
      <c r="A71" s="21"/>
      <c r="B71" s="21"/>
    </row>
    <row r="72" spans="1:2" x14ac:dyDescent="0.2">
      <c r="A72" s="21"/>
      <c r="B72" s="21"/>
    </row>
    <row r="73" spans="1:2" x14ac:dyDescent="0.2">
      <c r="A73" s="21"/>
      <c r="B73" s="21"/>
    </row>
    <row r="74" spans="1:2" x14ac:dyDescent="0.2">
      <c r="A74" s="21"/>
      <c r="B74" s="21"/>
    </row>
    <row r="75" spans="1:2" x14ac:dyDescent="0.2">
      <c r="A75" s="21"/>
      <c r="B75" s="21"/>
    </row>
    <row r="76" spans="1:2" x14ac:dyDescent="0.2">
      <c r="A76" s="21"/>
      <c r="B76" s="21"/>
    </row>
    <row r="77" spans="1:2" x14ac:dyDescent="0.2">
      <c r="A77" s="21"/>
      <c r="B77" s="21"/>
    </row>
    <row r="78" spans="1:2" x14ac:dyDescent="0.2">
      <c r="A78" s="21"/>
      <c r="B78" s="21"/>
    </row>
    <row r="79" spans="1:2" x14ac:dyDescent="0.2">
      <c r="A79" s="21"/>
      <c r="B79" s="21"/>
    </row>
    <row r="80" spans="1:2" x14ac:dyDescent="0.2">
      <c r="A80" s="21"/>
      <c r="B80" s="21"/>
    </row>
    <row r="81" spans="1:2" x14ac:dyDescent="0.2">
      <c r="A81" s="21"/>
      <c r="B81" s="21"/>
    </row>
    <row r="82" spans="1:2" x14ac:dyDescent="0.2">
      <c r="A82" s="21"/>
      <c r="B82" s="21"/>
    </row>
    <row r="83" spans="1:2" x14ac:dyDescent="0.2">
      <c r="A83" s="21"/>
      <c r="B83" s="21"/>
    </row>
    <row r="84" spans="1:2" x14ac:dyDescent="0.2">
      <c r="A84" s="21"/>
      <c r="B84" s="21"/>
    </row>
    <row r="85" spans="1:2" x14ac:dyDescent="0.2">
      <c r="A85" s="21"/>
      <c r="B85" s="21"/>
    </row>
    <row r="86" spans="1:2" x14ac:dyDescent="0.2">
      <c r="A86" s="21"/>
      <c r="B86" s="21"/>
    </row>
    <row r="87" spans="1:2" x14ac:dyDescent="0.2">
      <c r="A87" s="21"/>
      <c r="B87" s="21"/>
    </row>
    <row r="88" spans="1:2" x14ac:dyDescent="0.2">
      <c r="A88" s="21"/>
      <c r="B88" s="21"/>
    </row>
    <row r="89" spans="1:2" x14ac:dyDescent="0.2">
      <c r="A89" s="21"/>
      <c r="B89" s="21"/>
    </row>
    <row r="90" spans="1:2" x14ac:dyDescent="0.2">
      <c r="A90" s="21"/>
      <c r="B90" s="21"/>
    </row>
    <row r="91" spans="1:2" x14ac:dyDescent="0.2">
      <c r="A91" s="21"/>
      <c r="B91" s="21"/>
    </row>
    <row r="92" spans="1:2" x14ac:dyDescent="0.2">
      <c r="A92" s="21"/>
      <c r="B92" s="21"/>
    </row>
    <row r="93" spans="1:2" x14ac:dyDescent="0.2">
      <c r="A93" s="21"/>
      <c r="B93" s="21"/>
    </row>
    <row r="94" spans="1:2" x14ac:dyDescent="0.2">
      <c r="A94" s="21"/>
      <c r="B94" s="21"/>
    </row>
    <row r="95" spans="1:2" x14ac:dyDescent="0.2">
      <c r="A95" s="21"/>
      <c r="B95" s="21"/>
    </row>
    <row r="96" spans="1:2" x14ac:dyDescent="0.2">
      <c r="A96" s="21"/>
      <c r="B96" s="21"/>
    </row>
    <row r="97" spans="1:2" x14ac:dyDescent="0.2">
      <c r="A97" s="21"/>
      <c r="B97" s="21"/>
    </row>
    <row r="98" spans="1:2" x14ac:dyDescent="0.2">
      <c r="A98" s="21"/>
      <c r="B98" s="21"/>
    </row>
    <row r="99" spans="1:2" x14ac:dyDescent="0.2">
      <c r="A99" s="21"/>
      <c r="B99" s="21"/>
    </row>
    <row r="100" spans="1:2" x14ac:dyDescent="0.2">
      <c r="A100" s="21"/>
      <c r="B100" s="21"/>
    </row>
    <row r="101" spans="1:2" x14ac:dyDescent="0.2">
      <c r="A101" s="21"/>
      <c r="B101" s="21"/>
    </row>
    <row r="102" spans="1:2" x14ac:dyDescent="0.2">
      <c r="A102" s="21"/>
      <c r="B102" s="21"/>
    </row>
    <row r="103" spans="1:2" x14ac:dyDescent="0.2">
      <c r="A103" s="21"/>
      <c r="B103" s="21"/>
    </row>
    <row r="104" spans="1:2" x14ac:dyDescent="0.2">
      <c r="A104" s="21"/>
      <c r="B104" s="21"/>
    </row>
    <row r="105" spans="1:2" x14ac:dyDescent="0.2">
      <c r="A105" s="21"/>
      <c r="B105" s="21"/>
    </row>
    <row r="106" spans="1:2" x14ac:dyDescent="0.2">
      <c r="A106" s="21"/>
      <c r="B106" s="21"/>
    </row>
    <row r="107" spans="1:2" x14ac:dyDescent="0.2">
      <c r="A107" s="21"/>
      <c r="B107" s="21"/>
    </row>
    <row r="108" spans="1:2" x14ac:dyDescent="0.2">
      <c r="A108" s="21"/>
      <c r="B108" s="21"/>
    </row>
    <row r="109" spans="1:2" x14ac:dyDescent="0.2">
      <c r="A109" s="21"/>
      <c r="B109" s="21"/>
    </row>
    <row r="110" spans="1:2" x14ac:dyDescent="0.2">
      <c r="A110" s="21"/>
      <c r="B110" s="21"/>
    </row>
    <row r="111" spans="1:2" x14ac:dyDescent="0.2">
      <c r="A111" s="21"/>
      <c r="B111" s="21"/>
    </row>
    <row r="112" spans="1:2" x14ac:dyDescent="0.2">
      <c r="A112" s="21"/>
      <c r="B112" s="21"/>
    </row>
    <row r="113" spans="1:2" x14ac:dyDescent="0.2">
      <c r="A113" s="21"/>
      <c r="B113" s="21"/>
    </row>
    <row r="114" spans="1:2" x14ac:dyDescent="0.2">
      <c r="A114" s="21"/>
      <c r="B114" s="21"/>
    </row>
    <row r="115" spans="1:2" x14ac:dyDescent="0.2">
      <c r="A115" s="21"/>
      <c r="B115" s="21"/>
    </row>
    <row r="116" spans="1:2" x14ac:dyDescent="0.2">
      <c r="A116" s="21"/>
      <c r="B116" s="21"/>
    </row>
    <row r="117" spans="1:2" x14ac:dyDescent="0.2">
      <c r="A117" s="21"/>
      <c r="B117" s="21"/>
    </row>
    <row r="118" spans="1:2" x14ac:dyDescent="0.2">
      <c r="A118" s="21"/>
      <c r="B118" s="21"/>
    </row>
    <row r="119" spans="1:2" x14ac:dyDescent="0.2">
      <c r="A119" s="21"/>
      <c r="B119" s="21"/>
    </row>
    <row r="120" spans="1:2" x14ac:dyDescent="0.2">
      <c r="A120" s="21"/>
      <c r="B120" s="21"/>
    </row>
    <row r="121" spans="1:2" x14ac:dyDescent="0.2">
      <c r="A121" s="21"/>
      <c r="B121" s="21"/>
    </row>
    <row r="122" spans="1:2" x14ac:dyDescent="0.2">
      <c r="A122" s="21"/>
      <c r="B122" s="21"/>
    </row>
    <row r="123" spans="1:2" x14ac:dyDescent="0.2">
      <c r="A123" s="21"/>
      <c r="B123" s="21"/>
    </row>
    <row r="124" spans="1:2" x14ac:dyDescent="0.2">
      <c r="A124" s="21"/>
      <c r="B124" s="21"/>
    </row>
    <row r="125" spans="1:2" x14ac:dyDescent="0.2">
      <c r="A125" s="21"/>
      <c r="B125" s="21"/>
    </row>
    <row r="126" spans="1:2" x14ac:dyDescent="0.2">
      <c r="A126" s="21"/>
      <c r="B126" s="21"/>
    </row>
    <row r="127" spans="1:2" x14ac:dyDescent="0.2">
      <c r="A127" s="21"/>
      <c r="B127" s="21"/>
    </row>
    <row r="128" spans="1:2" x14ac:dyDescent="0.2">
      <c r="A128" s="21"/>
      <c r="B128" s="21"/>
    </row>
    <row r="129" spans="1:2" x14ac:dyDescent="0.2">
      <c r="A129" s="21"/>
      <c r="B129" s="21"/>
    </row>
    <row r="130" spans="1:2" x14ac:dyDescent="0.2">
      <c r="A130" s="21"/>
      <c r="B130" s="21"/>
    </row>
    <row r="131" spans="1:2" x14ac:dyDescent="0.2">
      <c r="A131" s="21"/>
      <c r="B131" s="21"/>
    </row>
    <row r="132" spans="1:2" x14ac:dyDescent="0.2">
      <c r="A132" s="21"/>
      <c r="B132" s="21"/>
    </row>
    <row r="133" spans="1:2" x14ac:dyDescent="0.2">
      <c r="A133" s="21"/>
      <c r="B133" s="21"/>
    </row>
    <row r="134" spans="1:2" x14ac:dyDescent="0.2">
      <c r="A134" s="21"/>
      <c r="B134" s="21"/>
    </row>
    <row r="135" spans="1:2" x14ac:dyDescent="0.2">
      <c r="A135" s="21"/>
      <c r="B135" s="21"/>
    </row>
    <row r="136" spans="1:2" x14ac:dyDescent="0.2">
      <c r="A136" s="21"/>
      <c r="B136" s="21"/>
    </row>
    <row r="137" spans="1:2" x14ac:dyDescent="0.2">
      <c r="A137" s="21"/>
      <c r="B137" s="21"/>
    </row>
    <row r="138" spans="1:2" x14ac:dyDescent="0.2">
      <c r="A138" s="21"/>
      <c r="B138" s="21"/>
    </row>
    <row r="139" spans="1:2" x14ac:dyDescent="0.2">
      <c r="A139" s="21"/>
      <c r="B139" s="21"/>
    </row>
    <row r="140" spans="1:2" x14ac:dyDescent="0.2">
      <c r="A140" s="21"/>
      <c r="B140" s="21"/>
    </row>
    <row r="141" spans="1:2" x14ac:dyDescent="0.2">
      <c r="A141" s="21"/>
      <c r="B141" s="21"/>
    </row>
    <row r="142" spans="1:2" x14ac:dyDescent="0.2">
      <c r="A142" s="21"/>
      <c r="B142" s="21"/>
    </row>
    <row r="143" spans="1:2" x14ac:dyDescent="0.2">
      <c r="A143" s="21"/>
      <c r="B143" s="21"/>
    </row>
    <row r="144" spans="1:2" x14ac:dyDescent="0.2">
      <c r="A144" s="21"/>
      <c r="B144" s="21"/>
    </row>
    <row r="145" spans="1:2" x14ac:dyDescent="0.2">
      <c r="A145" s="21"/>
      <c r="B145" s="21"/>
    </row>
    <row r="146" spans="1:2" x14ac:dyDescent="0.2">
      <c r="A146" s="21"/>
      <c r="B146" s="21"/>
    </row>
    <row r="147" spans="1:2" x14ac:dyDescent="0.2">
      <c r="A147" s="21"/>
      <c r="B147" s="21"/>
    </row>
    <row r="148" spans="1:2" x14ac:dyDescent="0.2">
      <c r="A148" s="21"/>
      <c r="B148" s="21"/>
    </row>
    <row r="149" spans="1:2" x14ac:dyDescent="0.2">
      <c r="A149" s="21"/>
      <c r="B149" s="21"/>
    </row>
    <row r="150" spans="1:2" x14ac:dyDescent="0.2">
      <c r="A150" s="21"/>
      <c r="B150" s="21"/>
    </row>
    <row r="151" spans="1:2" x14ac:dyDescent="0.2">
      <c r="A151" s="21"/>
      <c r="B151" s="21"/>
    </row>
    <row r="152" spans="1:2" x14ac:dyDescent="0.2">
      <c r="A152" s="21"/>
      <c r="B152" s="21"/>
    </row>
    <row r="153" spans="1:2" x14ac:dyDescent="0.2">
      <c r="A153" s="21"/>
      <c r="B153" s="21"/>
    </row>
  </sheetData>
  <mergeCells count="3">
    <mergeCell ref="A2:A6"/>
    <mergeCell ref="A7:A10"/>
    <mergeCell ref="A11:A13"/>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zoomScale="85" zoomScaleNormal="85" workbookViewId="0">
      <selection sqref="A1:O55"/>
    </sheetView>
  </sheetViews>
  <sheetFormatPr defaultRowHeight="14.25" x14ac:dyDescent="0.2"/>
  <cols>
    <col min="1" max="16384" width="9" style="3"/>
  </cols>
  <sheetData>
    <row r="1" spans="1:15" ht="13.5" customHeight="1" x14ac:dyDescent="0.2">
      <c r="A1" s="40" t="s">
        <v>334</v>
      </c>
      <c r="B1" s="41"/>
      <c r="C1" s="41"/>
      <c r="D1" s="41"/>
      <c r="E1" s="41"/>
      <c r="F1" s="41"/>
      <c r="G1" s="41"/>
      <c r="H1" s="41"/>
      <c r="I1" s="41"/>
      <c r="J1" s="41"/>
      <c r="K1" s="41"/>
      <c r="L1" s="41"/>
      <c r="M1" s="41"/>
      <c r="N1" s="41"/>
      <c r="O1" s="42"/>
    </row>
    <row r="2" spans="1:15" x14ac:dyDescent="0.2">
      <c r="A2" s="43"/>
      <c r="B2" s="44"/>
      <c r="C2" s="44"/>
      <c r="D2" s="44"/>
      <c r="E2" s="44"/>
      <c r="F2" s="44"/>
      <c r="G2" s="44"/>
      <c r="H2" s="44"/>
      <c r="I2" s="44"/>
      <c r="J2" s="44"/>
      <c r="K2" s="44"/>
      <c r="L2" s="44"/>
      <c r="M2" s="44"/>
      <c r="N2" s="44"/>
      <c r="O2" s="45"/>
    </row>
    <row r="3" spans="1:15" x14ac:dyDescent="0.2">
      <c r="A3" s="43"/>
      <c r="B3" s="44"/>
      <c r="C3" s="44"/>
      <c r="D3" s="44"/>
      <c r="E3" s="44"/>
      <c r="F3" s="44"/>
      <c r="G3" s="44"/>
      <c r="H3" s="44"/>
      <c r="I3" s="44"/>
      <c r="J3" s="44"/>
      <c r="K3" s="44"/>
      <c r="L3" s="44"/>
      <c r="M3" s="44"/>
      <c r="N3" s="44"/>
      <c r="O3" s="45"/>
    </row>
    <row r="4" spans="1:15" x14ac:dyDescent="0.2">
      <c r="A4" s="43"/>
      <c r="B4" s="44"/>
      <c r="C4" s="44"/>
      <c r="D4" s="44"/>
      <c r="E4" s="44"/>
      <c r="F4" s="44"/>
      <c r="G4" s="44"/>
      <c r="H4" s="44"/>
      <c r="I4" s="44"/>
      <c r="J4" s="44"/>
      <c r="K4" s="44"/>
      <c r="L4" s="44"/>
      <c r="M4" s="44"/>
      <c r="N4" s="44"/>
      <c r="O4" s="45"/>
    </row>
    <row r="5" spans="1:15" x14ac:dyDescent="0.2">
      <c r="A5" s="43"/>
      <c r="B5" s="44"/>
      <c r="C5" s="44"/>
      <c r="D5" s="44"/>
      <c r="E5" s="44"/>
      <c r="F5" s="44"/>
      <c r="G5" s="44"/>
      <c r="H5" s="44"/>
      <c r="I5" s="44"/>
      <c r="J5" s="44"/>
      <c r="K5" s="44"/>
      <c r="L5" s="44"/>
      <c r="M5" s="44"/>
      <c r="N5" s="44"/>
      <c r="O5" s="45"/>
    </row>
    <row r="6" spans="1:15" x14ac:dyDescent="0.2">
      <c r="A6" s="43"/>
      <c r="B6" s="44"/>
      <c r="C6" s="44"/>
      <c r="D6" s="44"/>
      <c r="E6" s="44"/>
      <c r="F6" s="44"/>
      <c r="G6" s="44"/>
      <c r="H6" s="44"/>
      <c r="I6" s="44"/>
      <c r="J6" s="44"/>
      <c r="K6" s="44"/>
      <c r="L6" s="44"/>
      <c r="M6" s="44"/>
      <c r="N6" s="44"/>
      <c r="O6" s="45"/>
    </row>
    <row r="7" spans="1:15" x14ac:dyDescent="0.2">
      <c r="A7" s="43"/>
      <c r="B7" s="44"/>
      <c r="C7" s="44"/>
      <c r="D7" s="44"/>
      <c r="E7" s="44"/>
      <c r="F7" s="44"/>
      <c r="G7" s="44"/>
      <c r="H7" s="44"/>
      <c r="I7" s="44"/>
      <c r="J7" s="44"/>
      <c r="K7" s="44"/>
      <c r="L7" s="44"/>
      <c r="M7" s="44"/>
      <c r="N7" s="44"/>
      <c r="O7" s="45"/>
    </row>
    <row r="8" spans="1:15" x14ac:dyDescent="0.2">
      <c r="A8" s="43"/>
      <c r="B8" s="44"/>
      <c r="C8" s="44"/>
      <c r="D8" s="44"/>
      <c r="E8" s="44"/>
      <c r="F8" s="44"/>
      <c r="G8" s="44"/>
      <c r="H8" s="44"/>
      <c r="I8" s="44"/>
      <c r="J8" s="44"/>
      <c r="K8" s="44"/>
      <c r="L8" s="44"/>
      <c r="M8" s="44"/>
      <c r="N8" s="44"/>
      <c r="O8" s="45"/>
    </row>
    <row r="9" spans="1:15" x14ac:dyDescent="0.2">
      <c r="A9" s="43"/>
      <c r="B9" s="44"/>
      <c r="C9" s="44"/>
      <c r="D9" s="44"/>
      <c r="E9" s="44"/>
      <c r="F9" s="44"/>
      <c r="G9" s="44"/>
      <c r="H9" s="44"/>
      <c r="I9" s="44"/>
      <c r="J9" s="44"/>
      <c r="K9" s="44"/>
      <c r="L9" s="44"/>
      <c r="M9" s="44"/>
      <c r="N9" s="44"/>
      <c r="O9" s="45"/>
    </row>
    <row r="10" spans="1:15" x14ac:dyDescent="0.2">
      <c r="A10" s="43"/>
      <c r="B10" s="44"/>
      <c r="C10" s="44"/>
      <c r="D10" s="44"/>
      <c r="E10" s="44"/>
      <c r="F10" s="44"/>
      <c r="G10" s="44"/>
      <c r="H10" s="44"/>
      <c r="I10" s="44"/>
      <c r="J10" s="44"/>
      <c r="K10" s="44"/>
      <c r="L10" s="44"/>
      <c r="M10" s="44"/>
      <c r="N10" s="44"/>
      <c r="O10" s="45"/>
    </row>
    <row r="11" spans="1:15" x14ac:dyDescent="0.2">
      <c r="A11" s="43"/>
      <c r="B11" s="44"/>
      <c r="C11" s="44"/>
      <c r="D11" s="44"/>
      <c r="E11" s="44"/>
      <c r="F11" s="44"/>
      <c r="G11" s="44"/>
      <c r="H11" s="44"/>
      <c r="I11" s="44"/>
      <c r="J11" s="44"/>
      <c r="K11" s="44"/>
      <c r="L11" s="44"/>
      <c r="M11" s="44"/>
      <c r="N11" s="44"/>
      <c r="O11" s="45"/>
    </row>
    <row r="12" spans="1:15" x14ac:dyDescent="0.2">
      <c r="A12" s="43"/>
      <c r="B12" s="44"/>
      <c r="C12" s="44"/>
      <c r="D12" s="44"/>
      <c r="E12" s="44"/>
      <c r="F12" s="44"/>
      <c r="G12" s="44"/>
      <c r="H12" s="44"/>
      <c r="I12" s="44"/>
      <c r="J12" s="44"/>
      <c r="K12" s="44"/>
      <c r="L12" s="44"/>
      <c r="M12" s="44"/>
      <c r="N12" s="44"/>
      <c r="O12" s="45"/>
    </row>
    <row r="13" spans="1:15" x14ac:dyDescent="0.2">
      <c r="A13" s="43"/>
      <c r="B13" s="44"/>
      <c r="C13" s="44"/>
      <c r="D13" s="44"/>
      <c r="E13" s="44"/>
      <c r="F13" s="44"/>
      <c r="G13" s="44"/>
      <c r="H13" s="44"/>
      <c r="I13" s="44"/>
      <c r="J13" s="44"/>
      <c r="K13" s="44"/>
      <c r="L13" s="44"/>
      <c r="M13" s="44"/>
      <c r="N13" s="44"/>
      <c r="O13" s="45"/>
    </row>
    <row r="14" spans="1:15" x14ac:dyDescent="0.2">
      <c r="A14" s="43"/>
      <c r="B14" s="44"/>
      <c r="C14" s="44"/>
      <c r="D14" s="44"/>
      <c r="E14" s="44"/>
      <c r="F14" s="44"/>
      <c r="G14" s="44"/>
      <c r="H14" s="44"/>
      <c r="I14" s="44"/>
      <c r="J14" s="44"/>
      <c r="K14" s="44"/>
      <c r="L14" s="44"/>
      <c r="M14" s="44"/>
      <c r="N14" s="44"/>
      <c r="O14" s="45"/>
    </row>
    <row r="15" spans="1:15" x14ac:dyDescent="0.2">
      <c r="A15" s="43"/>
      <c r="B15" s="44"/>
      <c r="C15" s="44"/>
      <c r="D15" s="44"/>
      <c r="E15" s="44"/>
      <c r="F15" s="44"/>
      <c r="G15" s="44"/>
      <c r="H15" s="44"/>
      <c r="I15" s="44"/>
      <c r="J15" s="44"/>
      <c r="K15" s="44"/>
      <c r="L15" s="44"/>
      <c r="M15" s="44"/>
      <c r="N15" s="44"/>
      <c r="O15" s="45"/>
    </row>
    <row r="16" spans="1:15" x14ac:dyDescent="0.2">
      <c r="A16" s="43"/>
      <c r="B16" s="44"/>
      <c r="C16" s="44"/>
      <c r="D16" s="44"/>
      <c r="E16" s="44"/>
      <c r="F16" s="44"/>
      <c r="G16" s="44"/>
      <c r="H16" s="44"/>
      <c r="I16" s="44"/>
      <c r="J16" s="44"/>
      <c r="K16" s="44"/>
      <c r="L16" s="44"/>
      <c r="M16" s="44"/>
      <c r="N16" s="44"/>
      <c r="O16" s="45"/>
    </row>
    <row r="17" spans="1:15" x14ac:dyDescent="0.2">
      <c r="A17" s="43"/>
      <c r="B17" s="44"/>
      <c r="C17" s="44"/>
      <c r="D17" s="44"/>
      <c r="E17" s="44"/>
      <c r="F17" s="44"/>
      <c r="G17" s="44"/>
      <c r="H17" s="44"/>
      <c r="I17" s="44"/>
      <c r="J17" s="44"/>
      <c r="K17" s="44"/>
      <c r="L17" s="44"/>
      <c r="M17" s="44"/>
      <c r="N17" s="44"/>
      <c r="O17" s="45"/>
    </row>
    <row r="18" spans="1:15" x14ac:dyDescent="0.2">
      <c r="A18" s="43"/>
      <c r="B18" s="44"/>
      <c r="C18" s="44"/>
      <c r="D18" s="44"/>
      <c r="E18" s="44"/>
      <c r="F18" s="44"/>
      <c r="G18" s="44"/>
      <c r="H18" s="44"/>
      <c r="I18" s="44"/>
      <c r="J18" s="44"/>
      <c r="K18" s="44"/>
      <c r="L18" s="44"/>
      <c r="M18" s="44"/>
      <c r="N18" s="44"/>
      <c r="O18" s="45"/>
    </row>
    <row r="19" spans="1:15" x14ac:dyDescent="0.2">
      <c r="A19" s="43"/>
      <c r="B19" s="44"/>
      <c r="C19" s="44"/>
      <c r="D19" s="44"/>
      <c r="E19" s="44"/>
      <c r="F19" s="44"/>
      <c r="G19" s="44"/>
      <c r="H19" s="44"/>
      <c r="I19" s="44"/>
      <c r="J19" s="44"/>
      <c r="K19" s="44"/>
      <c r="L19" s="44"/>
      <c r="M19" s="44"/>
      <c r="N19" s="44"/>
      <c r="O19" s="45"/>
    </row>
    <row r="20" spans="1:15" x14ac:dyDescent="0.2">
      <c r="A20" s="43"/>
      <c r="B20" s="44"/>
      <c r="C20" s="44"/>
      <c r="D20" s="44"/>
      <c r="E20" s="44"/>
      <c r="F20" s="44"/>
      <c r="G20" s="44"/>
      <c r="H20" s="44"/>
      <c r="I20" s="44"/>
      <c r="J20" s="44"/>
      <c r="K20" s="44"/>
      <c r="L20" s="44"/>
      <c r="M20" s="44"/>
      <c r="N20" s="44"/>
      <c r="O20" s="45"/>
    </row>
    <row r="21" spans="1:15" x14ac:dyDescent="0.2">
      <c r="A21" s="43"/>
      <c r="B21" s="44"/>
      <c r="C21" s="44"/>
      <c r="D21" s="44"/>
      <c r="E21" s="44"/>
      <c r="F21" s="44"/>
      <c r="G21" s="44"/>
      <c r="H21" s="44"/>
      <c r="I21" s="44"/>
      <c r="J21" s="44"/>
      <c r="K21" s="44"/>
      <c r="L21" s="44"/>
      <c r="M21" s="44"/>
      <c r="N21" s="44"/>
      <c r="O21" s="45"/>
    </row>
    <row r="22" spans="1:15" x14ac:dyDescent="0.2">
      <c r="A22" s="43"/>
      <c r="B22" s="44"/>
      <c r="C22" s="44"/>
      <c r="D22" s="44"/>
      <c r="E22" s="44"/>
      <c r="F22" s="44"/>
      <c r="G22" s="44"/>
      <c r="H22" s="44"/>
      <c r="I22" s="44"/>
      <c r="J22" s="44"/>
      <c r="K22" s="44"/>
      <c r="L22" s="44"/>
      <c r="M22" s="44"/>
      <c r="N22" s="44"/>
      <c r="O22" s="45"/>
    </row>
    <row r="23" spans="1:15" x14ac:dyDescent="0.2">
      <c r="A23" s="43"/>
      <c r="B23" s="44"/>
      <c r="C23" s="44"/>
      <c r="D23" s="44"/>
      <c r="E23" s="44"/>
      <c r="F23" s="44"/>
      <c r="G23" s="44"/>
      <c r="H23" s="44"/>
      <c r="I23" s="44"/>
      <c r="J23" s="44"/>
      <c r="K23" s="44"/>
      <c r="L23" s="44"/>
      <c r="M23" s="44"/>
      <c r="N23" s="44"/>
      <c r="O23" s="45"/>
    </row>
    <row r="24" spans="1:15" x14ac:dyDescent="0.2">
      <c r="A24" s="43"/>
      <c r="B24" s="44"/>
      <c r="C24" s="44"/>
      <c r="D24" s="44"/>
      <c r="E24" s="44"/>
      <c r="F24" s="44"/>
      <c r="G24" s="44"/>
      <c r="H24" s="44"/>
      <c r="I24" s="44"/>
      <c r="J24" s="44"/>
      <c r="K24" s="44"/>
      <c r="L24" s="44"/>
      <c r="M24" s="44"/>
      <c r="N24" s="44"/>
      <c r="O24" s="45"/>
    </row>
    <row r="25" spans="1:15" x14ac:dyDescent="0.2">
      <c r="A25" s="43"/>
      <c r="B25" s="44"/>
      <c r="C25" s="44"/>
      <c r="D25" s="44"/>
      <c r="E25" s="44"/>
      <c r="F25" s="44"/>
      <c r="G25" s="44"/>
      <c r="H25" s="44"/>
      <c r="I25" s="44"/>
      <c r="J25" s="44"/>
      <c r="K25" s="44"/>
      <c r="L25" s="44"/>
      <c r="M25" s="44"/>
      <c r="N25" s="44"/>
      <c r="O25" s="45"/>
    </row>
    <row r="26" spans="1:15" x14ac:dyDescent="0.2">
      <c r="A26" s="43"/>
      <c r="B26" s="44"/>
      <c r="C26" s="44"/>
      <c r="D26" s="44"/>
      <c r="E26" s="44"/>
      <c r="F26" s="44"/>
      <c r="G26" s="44"/>
      <c r="H26" s="44"/>
      <c r="I26" s="44"/>
      <c r="J26" s="44"/>
      <c r="K26" s="44"/>
      <c r="L26" s="44"/>
      <c r="M26" s="44"/>
      <c r="N26" s="44"/>
      <c r="O26" s="45"/>
    </row>
    <row r="27" spans="1:15" x14ac:dyDescent="0.2">
      <c r="A27" s="43"/>
      <c r="B27" s="44"/>
      <c r="C27" s="44"/>
      <c r="D27" s="44"/>
      <c r="E27" s="44"/>
      <c r="F27" s="44"/>
      <c r="G27" s="44"/>
      <c r="H27" s="44"/>
      <c r="I27" s="44"/>
      <c r="J27" s="44"/>
      <c r="K27" s="44"/>
      <c r="L27" s="44"/>
      <c r="M27" s="44"/>
      <c r="N27" s="44"/>
      <c r="O27" s="45"/>
    </row>
    <row r="28" spans="1:15" x14ac:dyDescent="0.2">
      <c r="A28" s="43"/>
      <c r="B28" s="44"/>
      <c r="C28" s="44"/>
      <c r="D28" s="44"/>
      <c r="E28" s="44"/>
      <c r="F28" s="44"/>
      <c r="G28" s="44"/>
      <c r="H28" s="44"/>
      <c r="I28" s="44"/>
      <c r="J28" s="44"/>
      <c r="K28" s="44"/>
      <c r="L28" s="44"/>
      <c r="M28" s="44"/>
      <c r="N28" s="44"/>
      <c r="O28" s="45"/>
    </row>
    <row r="29" spans="1:15" x14ac:dyDescent="0.2">
      <c r="A29" s="43"/>
      <c r="B29" s="44"/>
      <c r="C29" s="44"/>
      <c r="D29" s="44"/>
      <c r="E29" s="44"/>
      <c r="F29" s="44"/>
      <c r="G29" s="44"/>
      <c r="H29" s="44"/>
      <c r="I29" s="44"/>
      <c r="J29" s="44"/>
      <c r="K29" s="44"/>
      <c r="L29" s="44"/>
      <c r="M29" s="44"/>
      <c r="N29" s="44"/>
      <c r="O29" s="45"/>
    </row>
    <row r="30" spans="1:15" x14ac:dyDescent="0.2">
      <c r="A30" s="43"/>
      <c r="B30" s="44"/>
      <c r="C30" s="44"/>
      <c r="D30" s="44"/>
      <c r="E30" s="44"/>
      <c r="F30" s="44"/>
      <c r="G30" s="44"/>
      <c r="H30" s="44"/>
      <c r="I30" s="44"/>
      <c r="J30" s="44"/>
      <c r="K30" s="44"/>
      <c r="L30" s="44"/>
      <c r="M30" s="44"/>
      <c r="N30" s="44"/>
      <c r="O30" s="45"/>
    </row>
    <row r="31" spans="1:15" x14ac:dyDescent="0.2">
      <c r="A31" s="43"/>
      <c r="B31" s="44"/>
      <c r="C31" s="44"/>
      <c r="D31" s="44"/>
      <c r="E31" s="44"/>
      <c r="F31" s="44"/>
      <c r="G31" s="44"/>
      <c r="H31" s="44"/>
      <c r="I31" s="44"/>
      <c r="J31" s="44"/>
      <c r="K31" s="44"/>
      <c r="L31" s="44"/>
      <c r="M31" s="44"/>
      <c r="N31" s="44"/>
      <c r="O31" s="45"/>
    </row>
    <row r="32" spans="1:15" x14ac:dyDescent="0.2">
      <c r="A32" s="43"/>
      <c r="B32" s="44"/>
      <c r="C32" s="44"/>
      <c r="D32" s="44"/>
      <c r="E32" s="44"/>
      <c r="F32" s="44"/>
      <c r="G32" s="44"/>
      <c r="H32" s="44"/>
      <c r="I32" s="44"/>
      <c r="J32" s="44"/>
      <c r="K32" s="44"/>
      <c r="L32" s="44"/>
      <c r="M32" s="44"/>
      <c r="N32" s="44"/>
      <c r="O32" s="45"/>
    </row>
    <row r="33" spans="1:15" x14ac:dyDescent="0.2">
      <c r="A33" s="43"/>
      <c r="B33" s="44"/>
      <c r="C33" s="44"/>
      <c r="D33" s="44"/>
      <c r="E33" s="44"/>
      <c r="F33" s="44"/>
      <c r="G33" s="44"/>
      <c r="H33" s="44"/>
      <c r="I33" s="44"/>
      <c r="J33" s="44"/>
      <c r="K33" s="44"/>
      <c r="L33" s="44"/>
      <c r="M33" s="44"/>
      <c r="N33" s="44"/>
      <c r="O33" s="45"/>
    </row>
    <row r="34" spans="1:15" x14ac:dyDescent="0.2">
      <c r="A34" s="43"/>
      <c r="B34" s="44"/>
      <c r="C34" s="44"/>
      <c r="D34" s="44"/>
      <c r="E34" s="44"/>
      <c r="F34" s="44"/>
      <c r="G34" s="44"/>
      <c r="H34" s="44"/>
      <c r="I34" s="44"/>
      <c r="J34" s="44"/>
      <c r="K34" s="44"/>
      <c r="L34" s="44"/>
      <c r="M34" s="44"/>
      <c r="N34" s="44"/>
      <c r="O34" s="45"/>
    </row>
    <row r="35" spans="1:15" x14ac:dyDescent="0.2">
      <c r="A35" s="43"/>
      <c r="B35" s="44"/>
      <c r="C35" s="44"/>
      <c r="D35" s="44"/>
      <c r="E35" s="44"/>
      <c r="F35" s="44"/>
      <c r="G35" s="44"/>
      <c r="H35" s="44"/>
      <c r="I35" s="44"/>
      <c r="J35" s="44"/>
      <c r="K35" s="44"/>
      <c r="L35" s="44"/>
      <c r="M35" s="44"/>
      <c r="N35" s="44"/>
      <c r="O35" s="45"/>
    </row>
    <row r="36" spans="1:15" x14ac:dyDescent="0.2">
      <c r="A36" s="43"/>
      <c r="B36" s="44"/>
      <c r="C36" s="44"/>
      <c r="D36" s="44"/>
      <c r="E36" s="44"/>
      <c r="F36" s="44"/>
      <c r="G36" s="44"/>
      <c r="H36" s="44"/>
      <c r="I36" s="44"/>
      <c r="J36" s="44"/>
      <c r="K36" s="44"/>
      <c r="L36" s="44"/>
      <c r="M36" s="44"/>
      <c r="N36" s="44"/>
      <c r="O36" s="45"/>
    </row>
    <row r="37" spans="1:15" x14ac:dyDescent="0.2">
      <c r="A37" s="43"/>
      <c r="B37" s="44"/>
      <c r="C37" s="44"/>
      <c r="D37" s="44"/>
      <c r="E37" s="44"/>
      <c r="F37" s="44"/>
      <c r="G37" s="44"/>
      <c r="H37" s="44"/>
      <c r="I37" s="44"/>
      <c r="J37" s="44"/>
      <c r="K37" s="44"/>
      <c r="L37" s="44"/>
      <c r="M37" s="44"/>
      <c r="N37" s="44"/>
      <c r="O37" s="45"/>
    </row>
    <row r="38" spans="1:15" x14ac:dyDescent="0.2">
      <c r="A38" s="43"/>
      <c r="B38" s="44"/>
      <c r="C38" s="44"/>
      <c r="D38" s="44"/>
      <c r="E38" s="44"/>
      <c r="F38" s="44"/>
      <c r="G38" s="44"/>
      <c r="H38" s="44"/>
      <c r="I38" s="44"/>
      <c r="J38" s="44"/>
      <c r="K38" s="44"/>
      <c r="L38" s="44"/>
      <c r="M38" s="44"/>
      <c r="N38" s="44"/>
      <c r="O38" s="45"/>
    </row>
    <row r="39" spans="1:15" x14ac:dyDescent="0.2">
      <c r="A39" s="43"/>
      <c r="B39" s="44"/>
      <c r="C39" s="44"/>
      <c r="D39" s="44"/>
      <c r="E39" s="44"/>
      <c r="F39" s="44"/>
      <c r="G39" s="44"/>
      <c r="H39" s="44"/>
      <c r="I39" s="44"/>
      <c r="J39" s="44"/>
      <c r="K39" s="44"/>
      <c r="L39" s="44"/>
      <c r="M39" s="44"/>
      <c r="N39" s="44"/>
      <c r="O39" s="45"/>
    </row>
    <row r="40" spans="1:15" x14ac:dyDescent="0.2">
      <c r="A40" s="43"/>
      <c r="B40" s="44"/>
      <c r="C40" s="44"/>
      <c r="D40" s="44"/>
      <c r="E40" s="44"/>
      <c r="F40" s="44"/>
      <c r="G40" s="44"/>
      <c r="H40" s="44"/>
      <c r="I40" s="44"/>
      <c r="J40" s="44"/>
      <c r="K40" s="44"/>
      <c r="L40" s="44"/>
      <c r="M40" s="44"/>
      <c r="N40" s="44"/>
      <c r="O40" s="45"/>
    </row>
    <row r="41" spans="1:15" x14ac:dyDescent="0.2">
      <c r="A41" s="43"/>
      <c r="B41" s="44"/>
      <c r="C41" s="44"/>
      <c r="D41" s="44"/>
      <c r="E41" s="44"/>
      <c r="F41" s="44"/>
      <c r="G41" s="44"/>
      <c r="H41" s="44"/>
      <c r="I41" s="44"/>
      <c r="J41" s="44"/>
      <c r="K41" s="44"/>
      <c r="L41" s="44"/>
      <c r="M41" s="44"/>
      <c r="N41" s="44"/>
      <c r="O41" s="45"/>
    </row>
    <row r="42" spans="1:15" x14ac:dyDescent="0.2">
      <c r="A42" s="43"/>
      <c r="B42" s="44"/>
      <c r="C42" s="44"/>
      <c r="D42" s="44"/>
      <c r="E42" s="44"/>
      <c r="F42" s="44"/>
      <c r="G42" s="44"/>
      <c r="H42" s="44"/>
      <c r="I42" s="44"/>
      <c r="J42" s="44"/>
      <c r="K42" s="44"/>
      <c r="L42" s="44"/>
      <c r="M42" s="44"/>
      <c r="N42" s="44"/>
      <c r="O42" s="45"/>
    </row>
    <row r="43" spans="1:15" x14ac:dyDescent="0.2">
      <c r="A43" s="43"/>
      <c r="B43" s="44"/>
      <c r="C43" s="44"/>
      <c r="D43" s="44"/>
      <c r="E43" s="44"/>
      <c r="F43" s="44"/>
      <c r="G43" s="44"/>
      <c r="H43" s="44"/>
      <c r="I43" s="44"/>
      <c r="J43" s="44"/>
      <c r="K43" s="44"/>
      <c r="L43" s="44"/>
      <c r="M43" s="44"/>
      <c r="N43" s="44"/>
      <c r="O43" s="45"/>
    </row>
    <row r="44" spans="1:15" x14ac:dyDescent="0.2">
      <c r="A44" s="43"/>
      <c r="B44" s="44"/>
      <c r="C44" s="44"/>
      <c r="D44" s="44"/>
      <c r="E44" s="44"/>
      <c r="F44" s="44"/>
      <c r="G44" s="44"/>
      <c r="H44" s="44"/>
      <c r="I44" s="44"/>
      <c r="J44" s="44"/>
      <c r="K44" s="44"/>
      <c r="L44" s="44"/>
      <c r="M44" s="44"/>
      <c r="N44" s="44"/>
      <c r="O44" s="45"/>
    </row>
    <row r="45" spans="1:15" x14ac:dyDescent="0.2">
      <c r="A45" s="43"/>
      <c r="B45" s="44"/>
      <c r="C45" s="44"/>
      <c r="D45" s="44"/>
      <c r="E45" s="44"/>
      <c r="F45" s="44"/>
      <c r="G45" s="44"/>
      <c r="H45" s="44"/>
      <c r="I45" s="44"/>
      <c r="J45" s="44"/>
      <c r="K45" s="44"/>
      <c r="L45" s="44"/>
      <c r="M45" s="44"/>
      <c r="N45" s="44"/>
      <c r="O45" s="45"/>
    </row>
    <row r="46" spans="1:15" x14ac:dyDescent="0.2">
      <c r="A46" s="43"/>
      <c r="B46" s="44"/>
      <c r="C46" s="44"/>
      <c r="D46" s="44"/>
      <c r="E46" s="44"/>
      <c r="F46" s="44"/>
      <c r="G46" s="44"/>
      <c r="H46" s="44"/>
      <c r="I46" s="44"/>
      <c r="J46" s="44"/>
      <c r="K46" s="44"/>
      <c r="L46" s="44"/>
      <c r="M46" s="44"/>
      <c r="N46" s="44"/>
      <c r="O46" s="45"/>
    </row>
    <row r="47" spans="1:15" x14ac:dyDescent="0.2">
      <c r="A47" s="43"/>
      <c r="B47" s="44"/>
      <c r="C47" s="44"/>
      <c r="D47" s="44"/>
      <c r="E47" s="44"/>
      <c r="F47" s="44"/>
      <c r="G47" s="44"/>
      <c r="H47" s="44"/>
      <c r="I47" s="44"/>
      <c r="J47" s="44"/>
      <c r="K47" s="44"/>
      <c r="L47" s="44"/>
      <c r="M47" s="44"/>
      <c r="N47" s="44"/>
      <c r="O47" s="45"/>
    </row>
    <row r="48" spans="1:15" x14ac:dyDescent="0.2">
      <c r="A48" s="43"/>
      <c r="B48" s="44"/>
      <c r="C48" s="44"/>
      <c r="D48" s="44"/>
      <c r="E48" s="44"/>
      <c r="F48" s="44"/>
      <c r="G48" s="44"/>
      <c r="H48" s="44"/>
      <c r="I48" s="44"/>
      <c r="J48" s="44"/>
      <c r="K48" s="44"/>
      <c r="L48" s="44"/>
      <c r="M48" s="44"/>
      <c r="N48" s="44"/>
      <c r="O48" s="45"/>
    </row>
    <row r="49" spans="1:15" x14ac:dyDescent="0.2">
      <c r="A49" s="43"/>
      <c r="B49" s="44"/>
      <c r="C49" s="44"/>
      <c r="D49" s="44"/>
      <c r="E49" s="44"/>
      <c r="F49" s="44"/>
      <c r="G49" s="44"/>
      <c r="H49" s="44"/>
      <c r="I49" s="44"/>
      <c r="J49" s="44"/>
      <c r="K49" s="44"/>
      <c r="L49" s="44"/>
      <c r="M49" s="44"/>
      <c r="N49" s="44"/>
      <c r="O49" s="45"/>
    </row>
    <row r="50" spans="1:15" x14ac:dyDescent="0.2">
      <c r="A50" s="43"/>
      <c r="B50" s="44"/>
      <c r="C50" s="44"/>
      <c r="D50" s="44"/>
      <c r="E50" s="44"/>
      <c r="F50" s="44"/>
      <c r="G50" s="44"/>
      <c r="H50" s="44"/>
      <c r="I50" s="44"/>
      <c r="J50" s="44"/>
      <c r="K50" s="44"/>
      <c r="L50" s="44"/>
      <c r="M50" s="44"/>
      <c r="N50" s="44"/>
      <c r="O50" s="45"/>
    </row>
    <row r="51" spans="1:15" x14ac:dyDescent="0.2">
      <c r="A51" s="43"/>
      <c r="B51" s="44"/>
      <c r="C51" s="44"/>
      <c r="D51" s="44"/>
      <c r="E51" s="44"/>
      <c r="F51" s="44"/>
      <c r="G51" s="44"/>
      <c r="H51" s="44"/>
      <c r="I51" s="44"/>
      <c r="J51" s="44"/>
      <c r="K51" s="44"/>
      <c r="L51" s="44"/>
      <c r="M51" s="44"/>
      <c r="N51" s="44"/>
      <c r="O51" s="45"/>
    </row>
    <row r="52" spans="1:15" x14ac:dyDescent="0.2">
      <c r="A52" s="43"/>
      <c r="B52" s="44"/>
      <c r="C52" s="44"/>
      <c r="D52" s="44"/>
      <c r="E52" s="44"/>
      <c r="F52" s="44"/>
      <c r="G52" s="44"/>
      <c r="H52" s="44"/>
      <c r="I52" s="44"/>
      <c r="J52" s="44"/>
      <c r="K52" s="44"/>
      <c r="L52" s="44"/>
      <c r="M52" s="44"/>
      <c r="N52" s="44"/>
      <c r="O52" s="45"/>
    </row>
    <row r="53" spans="1:15" x14ac:dyDescent="0.2">
      <c r="A53" s="43"/>
      <c r="B53" s="44"/>
      <c r="C53" s="44"/>
      <c r="D53" s="44"/>
      <c r="E53" s="44"/>
      <c r="F53" s="44"/>
      <c r="G53" s="44"/>
      <c r="H53" s="44"/>
      <c r="I53" s="44"/>
      <c r="J53" s="44"/>
      <c r="K53" s="44"/>
      <c r="L53" s="44"/>
      <c r="M53" s="44"/>
      <c r="N53" s="44"/>
      <c r="O53" s="45"/>
    </row>
    <row r="54" spans="1:15" x14ac:dyDescent="0.2">
      <c r="A54" s="43"/>
      <c r="B54" s="44"/>
      <c r="C54" s="44"/>
      <c r="D54" s="44"/>
      <c r="E54" s="44"/>
      <c r="F54" s="44"/>
      <c r="G54" s="44"/>
      <c r="H54" s="44"/>
      <c r="I54" s="44"/>
      <c r="J54" s="44"/>
      <c r="K54" s="44"/>
      <c r="L54" s="44"/>
      <c r="M54" s="44"/>
      <c r="N54" s="44"/>
      <c r="O54" s="45"/>
    </row>
    <row r="55" spans="1:15" ht="15" thickBot="1" x14ac:dyDescent="0.25">
      <c r="A55" s="46"/>
      <c r="B55" s="47"/>
      <c r="C55" s="47"/>
      <c r="D55" s="47"/>
      <c r="E55" s="47"/>
      <c r="F55" s="47"/>
      <c r="G55" s="47"/>
      <c r="H55" s="47"/>
      <c r="I55" s="47"/>
      <c r="J55" s="47"/>
      <c r="K55" s="47"/>
      <c r="L55" s="47"/>
      <c r="M55" s="47"/>
      <c r="N55" s="47"/>
      <c r="O55" s="48"/>
    </row>
  </sheetData>
  <mergeCells count="1">
    <mergeCell ref="A1:O55"/>
  </mergeCells>
  <phoneticPr fontId="3"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7" zoomScale="85" zoomScaleNormal="85" workbookViewId="0">
      <selection activeCell="C6" sqref="C6"/>
    </sheetView>
  </sheetViews>
  <sheetFormatPr defaultRowHeight="14.25" x14ac:dyDescent="0.2"/>
  <cols>
    <col min="1" max="1" width="21.75" customWidth="1"/>
    <col min="2" max="2" width="95.375" bestFit="1" customWidth="1"/>
    <col min="3" max="3" width="12.25" bestFit="1" customWidth="1"/>
  </cols>
  <sheetData>
    <row r="1" spans="1:3" ht="28.5" x14ac:dyDescent="0.2">
      <c r="A1" s="12" t="s">
        <v>0</v>
      </c>
      <c r="B1" s="12" t="s">
        <v>2</v>
      </c>
      <c r="C1" s="15" t="s">
        <v>276</v>
      </c>
    </row>
    <row r="2" spans="1:3" ht="67.5" x14ac:dyDescent="0.2">
      <c r="A2" s="9" t="s">
        <v>268</v>
      </c>
      <c r="B2" s="11" t="s">
        <v>277</v>
      </c>
      <c r="C2" s="13">
        <v>17</v>
      </c>
    </row>
    <row r="3" spans="1:3" ht="243" x14ac:dyDescent="0.2">
      <c r="A3" s="10" t="s">
        <v>269</v>
      </c>
      <c r="B3" s="11" t="s">
        <v>274</v>
      </c>
      <c r="C3" s="13">
        <v>225</v>
      </c>
    </row>
    <row r="4" spans="1:3" ht="175.5" x14ac:dyDescent="0.2">
      <c r="A4" s="9" t="s">
        <v>270</v>
      </c>
      <c r="B4" s="11" t="s">
        <v>275</v>
      </c>
      <c r="C4" s="13">
        <v>195</v>
      </c>
    </row>
    <row r="5" spans="1:3" ht="40.5" x14ac:dyDescent="0.2">
      <c r="A5" s="9" t="s">
        <v>273</v>
      </c>
      <c r="B5" s="11" t="s">
        <v>278</v>
      </c>
      <c r="C5" s="13">
        <v>30</v>
      </c>
    </row>
    <row r="6" spans="1:3" ht="135" x14ac:dyDescent="0.2">
      <c r="A6" s="9" t="s">
        <v>271</v>
      </c>
      <c r="B6" s="11" t="s">
        <v>266</v>
      </c>
      <c r="C6" s="13">
        <v>80</v>
      </c>
    </row>
    <row r="7" spans="1:3" ht="54" x14ac:dyDescent="0.2">
      <c r="A7" s="9" t="s">
        <v>272</v>
      </c>
      <c r="B7" s="11" t="s">
        <v>267</v>
      </c>
      <c r="C7" s="13">
        <v>25</v>
      </c>
    </row>
    <row r="8" spans="1:3" x14ac:dyDescent="0.2">
      <c r="A8" s="49" t="s">
        <v>339</v>
      </c>
      <c r="B8" s="50"/>
      <c r="C8" s="14">
        <f>SUM(C2:C7)</f>
        <v>572</v>
      </c>
    </row>
    <row r="9" spans="1:3" x14ac:dyDescent="0.2">
      <c r="A9" s="49" t="s">
        <v>340</v>
      </c>
      <c r="B9" s="50"/>
      <c r="C9" s="26">
        <f>C8/21.75</f>
        <v>26.298850574712645</v>
      </c>
    </row>
  </sheetData>
  <mergeCells count="2">
    <mergeCell ref="A8:B8"/>
    <mergeCell ref="A9:B9"/>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7"/>
  <sheetViews>
    <sheetView topLeftCell="A4" zoomScaleNormal="100" workbookViewId="0">
      <selection activeCell="C9" sqref="C9"/>
    </sheetView>
  </sheetViews>
  <sheetFormatPr defaultRowHeight="14.25" x14ac:dyDescent="0.2"/>
  <cols>
    <col min="1" max="1" width="17.75" style="3" customWidth="1"/>
    <col min="2" max="2" width="31.25" style="3" bestFit="1" customWidth="1"/>
    <col min="3" max="3" width="76.25" style="3" customWidth="1"/>
    <col min="4" max="4" width="13.375" style="3" bestFit="1" customWidth="1"/>
    <col min="5" max="5" width="15.625" style="3" bestFit="1" customWidth="1"/>
    <col min="6" max="256" width="9" style="3"/>
    <col min="257" max="257" width="17.75" style="3" customWidth="1"/>
    <col min="258" max="258" width="31.25" style="3" bestFit="1" customWidth="1"/>
    <col min="259" max="259" width="105.375" style="3" customWidth="1"/>
    <col min="260" max="260" width="13.375" style="3" bestFit="1" customWidth="1"/>
    <col min="261" max="512" width="9" style="3"/>
    <col min="513" max="513" width="17.75" style="3" customWidth="1"/>
    <col min="514" max="514" width="31.25" style="3" bestFit="1" customWidth="1"/>
    <col min="515" max="515" width="105.375" style="3" customWidth="1"/>
    <col min="516" max="516" width="13.375" style="3" bestFit="1" customWidth="1"/>
    <col min="517" max="768" width="9" style="3"/>
    <col min="769" max="769" width="17.75" style="3" customWidth="1"/>
    <col min="770" max="770" width="31.25" style="3" bestFit="1" customWidth="1"/>
    <col min="771" max="771" width="105.375" style="3" customWidth="1"/>
    <col min="772" max="772" width="13.375" style="3" bestFit="1" customWidth="1"/>
    <col min="773" max="1024" width="9" style="3"/>
    <col min="1025" max="1025" width="17.75" style="3" customWidth="1"/>
    <col min="1026" max="1026" width="31.25" style="3" bestFit="1" customWidth="1"/>
    <col min="1027" max="1027" width="105.375" style="3" customWidth="1"/>
    <col min="1028" max="1028" width="13.375" style="3" bestFit="1" customWidth="1"/>
    <col min="1029" max="1280" width="9" style="3"/>
    <col min="1281" max="1281" width="17.75" style="3" customWidth="1"/>
    <col min="1282" max="1282" width="31.25" style="3" bestFit="1" customWidth="1"/>
    <col min="1283" max="1283" width="105.375" style="3" customWidth="1"/>
    <col min="1284" max="1284" width="13.375" style="3" bestFit="1" customWidth="1"/>
    <col min="1285" max="1536" width="9" style="3"/>
    <col min="1537" max="1537" width="17.75" style="3" customWidth="1"/>
    <col min="1538" max="1538" width="31.25" style="3" bestFit="1" customWidth="1"/>
    <col min="1539" max="1539" width="105.375" style="3" customWidth="1"/>
    <col min="1540" max="1540" width="13.375" style="3" bestFit="1" customWidth="1"/>
    <col min="1541" max="1792" width="9" style="3"/>
    <col min="1793" max="1793" width="17.75" style="3" customWidth="1"/>
    <col min="1794" max="1794" width="31.25" style="3" bestFit="1" customWidth="1"/>
    <col min="1795" max="1795" width="105.375" style="3" customWidth="1"/>
    <col min="1796" max="1796" width="13.375" style="3" bestFit="1" customWidth="1"/>
    <col min="1797" max="2048" width="9" style="3"/>
    <col min="2049" max="2049" width="17.75" style="3" customWidth="1"/>
    <col min="2050" max="2050" width="31.25" style="3" bestFit="1" customWidth="1"/>
    <col min="2051" max="2051" width="105.375" style="3" customWidth="1"/>
    <col min="2052" max="2052" width="13.375" style="3" bestFit="1" customWidth="1"/>
    <col min="2053" max="2304" width="9" style="3"/>
    <col min="2305" max="2305" width="17.75" style="3" customWidth="1"/>
    <col min="2306" max="2306" width="31.25" style="3" bestFit="1" customWidth="1"/>
    <col min="2307" max="2307" width="105.375" style="3" customWidth="1"/>
    <col min="2308" max="2308" width="13.375" style="3" bestFit="1" customWidth="1"/>
    <col min="2309" max="2560" width="9" style="3"/>
    <col min="2561" max="2561" width="17.75" style="3" customWidth="1"/>
    <col min="2562" max="2562" width="31.25" style="3" bestFit="1" customWidth="1"/>
    <col min="2563" max="2563" width="105.375" style="3" customWidth="1"/>
    <col min="2564" max="2564" width="13.375" style="3" bestFit="1" customWidth="1"/>
    <col min="2565" max="2816" width="9" style="3"/>
    <col min="2817" max="2817" width="17.75" style="3" customWidth="1"/>
    <col min="2818" max="2818" width="31.25" style="3" bestFit="1" customWidth="1"/>
    <col min="2819" max="2819" width="105.375" style="3" customWidth="1"/>
    <col min="2820" max="2820" width="13.375" style="3" bestFit="1" customWidth="1"/>
    <col min="2821" max="3072" width="9" style="3"/>
    <col min="3073" max="3073" width="17.75" style="3" customWidth="1"/>
    <col min="3074" max="3074" width="31.25" style="3" bestFit="1" customWidth="1"/>
    <col min="3075" max="3075" width="105.375" style="3" customWidth="1"/>
    <col min="3076" max="3076" width="13.375" style="3" bestFit="1" customWidth="1"/>
    <col min="3077" max="3328" width="9" style="3"/>
    <col min="3329" max="3329" width="17.75" style="3" customWidth="1"/>
    <col min="3330" max="3330" width="31.25" style="3" bestFit="1" customWidth="1"/>
    <col min="3331" max="3331" width="105.375" style="3" customWidth="1"/>
    <col min="3332" max="3332" width="13.375" style="3" bestFit="1" customWidth="1"/>
    <col min="3333" max="3584" width="9" style="3"/>
    <col min="3585" max="3585" width="17.75" style="3" customWidth="1"/>
    <col min="3586" max="3586" width="31.25" style="3" bestFit="1" customWidth="1"/>
    <col min="3587" max="3587" width="105.375" style="3" customWidth="1"/>
    <col min="3588" max="3588" width="13.375" style="3" bestFit="1" customWidth="1"/>
    <col min="3589" max="3840" width="9" style="3"/>
    <col min="3841" max="3841" width="17.75" style="3" customWidth="1"/>
    <col min="3842" max="3842" width="31.25" style="3" bestFit="1" customWidth="1"/>
    <col min="3843" max="3843" width="105.375" style="3" customWidth="1"/>
    <col min="3844" max="3844" width="13.375" style="3" bestFit="1" customWidth="1"/>
    <col min="3845" max="4096" width="9" style="3"/>
    <col min="4097" max="4097" width="17.75" style="3" customWidth="1"/>
    <col min="4098" max="4098" width="31.25" style="3" bestFit="1" customWidth="1"/>
    <col min="4099" max="4099" width="105.375" style="3" customWidth="1"/>
    <col min="4100" max="4100" width="13.375" style="3" bestFit="1" customWidth="1"/>
    <col min="4101" max="4352" width="9" style="3"/>
    <col min="4353" max="4353" width="17.75" style="3" customWidth="1"/>
    <col min="4354" max="4354" width="31.25" style="3" bestFit="1" customWidth="1"/>
    <col min="4355" max="4355" width="105.375" style="3" customWidth="1"/>
    <col min="4356" max="4356" width="13.375" style="3" bestFit="1" customWidth="1"/>
    <col min="4357" max="4608" width="9" style="3"/>
    <col min="4609" max="4609" width="17.75" style="3" customWidth="1"/>
    <col min="4610" max="4610" width="31.25" style="3" bestFit="1" customWidth="1"/>
    <col min="4611" max="4611" width="105.375" style="3" customWidth="1"/>
    <col min="4612" max="4612" width="13.375" style="3" bestFit="1" customWidth="1"/>
    <col min="4613" max="4864" width="9" style="3"/>
    <col min="4865" max="4865" width="17.75" style="3" customWidth="1"/>
    <col min="4866" max="4866" width="31.25" style="3" bestFit="1" customWidth="1"/>
    <col min="4867" max="4867" width="105.375" style="3" customWidth="1"/>
    <col min="4868" max="4868" width="13.375" style="3" bestFit="1" customWidth="1"/>
    <col min="4869" max="5120" width="9" style="3"/>
    <col min="5121" max="5121" width="17.75" style="3" customWidth="1"/>
    <col min="5122" max="5122" width="31.25" style="3" bestFit="1" customWidth="1"/>
    <col min="5123" max="5123" width="105.375" style="3" customWidth="1"/>
    <col min="5124" max="5124" width="13.375" style="3" bestFit="1" customWidth="1"/>
    <col min="5125" max="5376" width="9" style="3"/>
    <col min="5377" max="5377" width="17.75" style="3" customWidth="1"/>
    <col min="5378" max="5378" width="31.25" style="3" bestFit="1" customWidth="1"/>
    <col min="5379" max="5379" width="105.375" style="3" customWidth="1"/>
    <col min="5380" max="5380" width="13.375" style="3" bestFit="1" customWidth="1"/>
    <col min="5381" max="5632" width="9" style="3"/>
    <col min="5633" max="5633" width="17.75" style="3" customWidth="1"/>
    <col min="5634" max="5634" width="31.25" style="3" bestFit="1" customWidth="1"/>
    <col min="5635" max="5635" width="105.375" style="3" customWidth="1"/>
    <col min="5636" max="5636" width="13.375" style="3" bestFit="1" customWidth="1"/>
    <col min="5637" max="5888" width="9" style="3"/>
    <col min="5889" max="5889" width="17.75" style="3" customWidth="1"/>
    <col min="5890" max="5890" width="31.25" style="3" bestFit="1" customWidth="1"/>
    <col min="5891" max="5891" width="105.375" style="3" customWidth="1"/>
    <col min="5892" max="5892" width="13.375" style="3" bestFit="1" customWidth="1"/>
    <col min="5893" max="6144" width="9" style="3"/>
    <col min="6145" max="6145" width="17.75" style="3" customWidth="1"/>
    <col min="6146" max="6146" width="31.25" style="3" bestFit="1" customWidth="1"/>
    <col min="6147" max="6147" width="105.375" style="3" customWidth="1"/>
    <col min="6148" max="6148" width="13.375" style="3" bestFit="1" customWidth="1"/>
    <col min="6149" max="6400" width="9" style="3"/>
    <col min="6401" max="6401" width="17.75" style="3" customWidth="1"/>
    <col min="6402" max="6402" width="31.25" style="3" bestFit="1" customWidth="1"/>
    <col min="6403" max="6403" width="105.375" style="3" customWidth="1"/>
    <col min="6404" max="6404" width="13.375" style="3" bestFit="1" customWidth="1"/>
    <col min="6405" max="6656" width="9" style="3"/>
    <col min="6657" max="6657" width="17.75" style="3" customWidth="1"/>
    <col min="6658" max="6658" width="31.25" style="3" bestFit="1" customWidth="1"/>
    <col min="6659" max="6659" width="105.375" style="3" customWidth="1"/>
    <col min="6660" max="6660" width="13.375" style="3" bestFit="1" customWidth="1"/>
    <col min="6661" max="6912" width="9" style="3"/>
    <col min="6913" max="6913" width="17.75" style="3" customWidth="1"/>
    <col min="6914" max="6914" width="31.25" style="3" bestFit="1" customWidth="1"/>
    <col min="6915" max="6915" width="105.375" style="3" customWidth="1"/>
    <col min="6916" max="6916" width="13.375" style="3" bestFit="1" customWidth="1"/>
    <col min="6917" max="7168" width="9" style="3"/>
    <col min="7169" max="7169" width="17.75" style="3" customWidth="1"/>
    <col min="7170" max="7170" width="31.25" style="3" bestFit="1" customWidth="1"/>
    <col min="7171" max="7171" width="105.375" style="3" customWidth="1"/>
    <col min="7172" max="7172" width="13.375" style="3" bestFit="1" customWidth="1"/>
    <col min="7173" max="7424" width="9" style="3"/>
    <col min="7425" max="7425" width="17.75" style="3" customWidth="1"/>
    <col min="7426" max="7426" width="31.25" style="3" bestFit="1" customWidth="1"/>
    <col min="7427" max="7427" width="105.375" style="3" customWidth="1"/>
    <col min="7428" max="7428" width="13.375" style="3" bestFit="1" customWidth="1"/>
    <col min="7429" max="7680" width="9" style="3"/>
    <col min="7681" max="7681" width="17.75" style="3" customWidth="1"/>
    <col min="7682" max="7682" width="31.25" style="3" bestFit="1" customWidth="1"/>
    <col min="7683" max="7683" width="105.375" style="3" customWidth="1"/>
    <col min="7684" max="7684" width="13.375" style="3" bestFit="1" customWidth="1"/>
    <col min="7685" max="7936" width="9" style="3"/>
    <col min="7937" max="7937" width="17.75" style="3" customWidth="1"/>
    <col min="7938" max="7938" width="31.25" style="3" bestFit="1" customWidth="1"/>
    <col min="7939" max="7939" width="105.375" style="3" customWidth="1"/>
    <col min="7940" max="7940" width="13.375" style="3" bestFit="1" customWidth="1"/>
    <col min="7941" max="8192" width="9" style="3"/>
    <col min="8193" max="8193" width="17.75" style="3" customWidth="1"/>
    <col min="8194" max="8194" width="31.25" style="3" bestFit="1" customWidth="1"/>
    <col min="8195" max="8195" width="105.375" style="3" customWidth="1"/>
    <col min="8196" max="8196" width="13.375" style="3" bestFit="1" customWidth="1"/>
    <col min="8197" max="8448" width="9" style="3"/>
    <col min="8449" max="8449" width="17.75" style="3" customWidth="1"/>
    <col min="8450" max="8450" width="31.25" style="3" bestFit="1" customWidth="1"/>
    <col min="8451" max="8451" width="105.375" style="3" customWidth="1"/>
    <col min="8452" max="8452" width="13.375" style="3" bestFit="1" customWidth="1"/>
    <col min="8453" max="8704" width="9" style="3"/>
    <col min="8705" max="8705" width="17.75" style="3" customWidth="1"/>
    <col min="8706" max="8706" width="31.25" style="3" bestFit="1" customWidth="1"/>
    <col min="8707" max="8707" width="105.375" style="3" customWidth="1"/>
    <col min="8708" max="8708" width="13.375" style="3" bestFit="1" customWidth="1"/>
    <col min="8709" max="8960" width="9" style="3"/>
    <col min="8961" max="8961" width="17.75" style="3" customWidth="1"/>
    <col min="8962" max="8962" width="31.25" style="3" bestFit="1" customWidth="1"/>
    <col min="8963" max="8963" width="105.375" style="3" customWidth="1"/>
    <col min="8964" max="8964" width="13.375" style="3" bestFit="1" customWidth="1"/>
    <col min="8965" max="9216" width="9" style="3"/>
    <col min="9217" max="9217" width="17.75" style="3" customWidth="1"/>
    <col min="9218" max="9218" width="31.25" style="3" bestFit="1" customWidth="1"/>
    <col min="9219" max="9219" width="105.375" style="3" customWidth="1"/>
    <col min="9220" max="9220" width="13.375" style="3" bestFit="1" customWidth="1"/>
    <col min="9221" max="9472" width="9" style="3"/>
    <col min="9473" max="9473" width="17.75" style="3" customWidth="1"/>
    <col min="9474" max="9474" width="31.25" style="3" bestFit="1" customWidth="1"/>
    <col min="9475" max="9475" width="105.375" style="3" customWidth="1"/>
    <col min="9476" max="9476" width="13.375" style="3" bestFit="1" customWidth="1"/>
    <col min="9477" max="9728" width="9" style="3"/>
    <col min="9729" max="9729" width="17.75" style="3" customWidth="1"/>
    <col min="9730" max="9730" width="31.25" style="3" bestFit="1" customWidth="1"/>
    <col min="9731" max="9731" width="105.375" style="3" customWidth="1"/>
    <col min="9732" max="9732" width="13.375" style="3" bestFit="1" customWidth="1"/>
    <col min="9733" max="9984" width="9" style="3"/>
    <col min="9985" max="9985" width="17.75" style="3" customWidth="1"/>
    <col min="9986" max="9986" width="31.25" style="3" bestFit="1" customWidth="1"/>
    <col min="9987" max="9987" width="105.375" style="3" customWidth="1"/>
    <col min="9988" max="9988" width="13.375" style="3" bestFit="1" customWidth="1"/>
    <col min="9989" max="10240" width="9" style="3"/>
    <col min="10241" max="10241" width="17.75" style="3" customWidth="1"/>
    <col min="10242" max="10242" width="31.25" style="3" bestFit="1" customWidth="1"/>
    <col min="10243" max="10243" width="105.375" style="3" customWidth="1"/>
    <col min="10244" max="10244" width="13.375" style="3" bestFit="1" customWidth="1"/>
    <col min="10245" max="10496" width="9" style="3"/>
    <col min="10497" max="10497" width="17.75" style="3" customWidth="1"/>
    <col min="10498" max="10498" width="31.25" style="3" bestFit="1" customWidth="1"/>
    <col min="10499" max="10499" width="105.375" style="3" customWidth="1"/>
    <col min="10500" max="10500" width="13.375" style="3" bestFit="1" customWidth="1"/>
    <col min="10501" max="10752" width="9" style="3"/>
    <col min="10753" max="10753" width="17.75" style="3" customWidth="1"/>
    <col min="10754" max="10754" width="31.25" style="3" bestFit="1" customWidth="1"/>
    <col min="10755" max="10755" width="105.375" style="3" customWidth="1"/>
    <col min="10756" max="10756" width="13.375" style="3" bestFit="1" customWidth="1"/>
    <col min="10757" max="11008" width="9" style="3"/>
    <col min="11009" max="11009" width="17.75" style="3" customWidth="1"/>
    <col min="11010" max="11010" width="31.25" style="3" bestFit="1" customWidth="1"/>
    <col min="11011" max="11011" width="105.375" style="3" customWidth="1"/>
    <col min="11012" max="11012" width="13.375" style="3" bestFit="1" customWidth="1"/>
    <col min="11013" max="11264" width="9" style="3"/>
    <col min="11265" max="11265" width="17.75" style="3" customWidth="1"/>
    <col min="11266" max="11266" width="31.25" style="3" bestFit="1" customWidth="1"/>
    <col min="11267" max="11267" width="105.375" style="3" customWidth="1"/>
    <col min="11268" max="11268" width="13.375" style="3" bestFit="1" customWidth="1"/>
    <col min="11269" max="11520" width="9" style="3"/>
    <col min="11521" max="11521" width="17.75" style="3" customWidth="1"/>
    <col min="11522" max="11522" width="31.25" style="3" bestFit="1" customWidth="1"/>
    <col min="11523" max="11523" width="105.375" style="3" customWidth="1"/>
    <col min="11524" max="11524" width="13.375" style="3" bestFit="1" customWidth="1"/>
    <col min="11525" max="11776" width="9" style="3"/>
    <col min="11777" max="11777" width="17.75" style="3" customWidth="1"/>
    <col min="11778" max="11778" width="31.25" style="3" bestFit="1" customWidth="1"/>
    <col min="11779" max="11779" width="105.375" style="3" customWidth="1"/>
    <col min="11780" max="11780" width="13.375" style="3" bestFit="1" customWidth="1"/>
    <col min="11781" max="12032" width="9" style="3"/>
    <col min="12033" max="12033" width="17.75" style="3" customWidth="1"/>
    <col min="12034" max="12034" width="31.25" style="3" bestFit="1" customWidth="1"/>
    <col min="12035" max="12035" width="105.375" style="3" customWidth="1"/>
    <col min="12036" max="12036" width="13.375" style="3" bestFit="1" customWidth="1"/>
    <col min="12037" max="12288" width="9" style="3"/>
    <col min="12289" max="12289" width="17.75" style="3" customWidth="1"/>
    <col min="12290" max="12290" width="31.25" style="3" bestFit="1" customWidth="1"/>
    <col min="12291" max="12291" width="105.375" style="3" customWidth="1"/>
    <col min="12292" max="12292" width="13.375" style="3" bestFit="1" customWidth="1"/>
    <col min="12293" max="12544" width="9" style="3"/>
    <col min="12545" max="12545" width="17.75" style="3" customWidth="1"/>
    <col min="12546" max="12546" width="31.25" style="3" bestFit="1" customWidth="1"/>
    <col min="12547" max="12547" width="105.375" style="3" customWidth="1"/>
    <col min="12548" max="12548" width="13.375" style="3" bestFit="1" customWidth="1"/>
    <col min="12549" max="12800" width="9" style="3"/>
    <col min="12801" max="12801" width="17.75" style="3" customWidth="1"/>
    <col min="12802" max="12802" width="31.25" style="3" bestFit="1" customWidth="1"/>
    <col min="12803" max="12803" width="105.375" style="3" customWidth="1"/>
    <col min="12804" max="12804" width="13.375" style="3" bestFit="1" customWidth="1"/>
    <col min="12805" max="13056" width="9" style="3"/>
    <col min="13057" max="13057" width="17.75" style="3" customWidth="1"/>
    <col min="13058" max="13058" width="31.25" style="3" bestFit="1" customWidth="1"/>
    <col min="13059" max="13059" width="105.375" style="3" customWidth="1"/>
    <col min="13060" max="13060" width="13.375" style="3" bestFit="1" customWidth="1"/>
    <col min="13061" max="13312" width="9" style="3"/>
    <col min="13313" max="13313" width="17.75" style="3" customWidth="1"/>
    <col min="13314" max="13314" width="31.25" style="3" bestFit="1" customWidth="1"/>
    <col min="13315" max="13315" width="105.375" style="3" customWidth="1"/>
    <col min="13316" max="13316" width="13.375" style="3" bestFit="1" customWidth="1"/>
    <col min="13317" max="13568" width="9" style="3"/>
    <col min="13569" max="13569" width="17.75" style="3" customWidth="1"/>
    <col min="13570" max="13570" width="31.25" style="3" bestFit="1" customWidth="1"/>
    <col min="13571" max="13571" width="105.375" style="3" customWidth="1"/>
    <col min="13572" max="13572" width="13.375" style="3" bestFit="1" customWidth="1"/>
    <col min="13573" max="13824" width="9" style="3"/>
    <col min="13825" max="13825" width="17.75" style="3" customWidth="1"/>
    <col min="13826" max="13826" width="31.25" style="3" bestFit="1" customWidth="1"/>
    <col min="13827" max="13827" width="105.375" style="3" customWidth="1"/>
    <col min="13828" max="13828" width="13.375" style="3" bestFit="1" customWidth="1"/>
    <col min="13829" max="14080" width="9" style="3"/>
    <col min="14081" max="14081" width="17.75" style="3" customWidth="1"/>
    <col min="14082" max="14082" width="31.25" style="3" bestFit="1" customWidth="1"/>
    <col min="14083" max="14083" width="105.375" style="3" customWidth="1"/>
    <col min="14084" max="14084" width="13.375" style="3" bestFit="1" customWidth="1"/>
    <col min="14085" max="14336" width="9" style="3"/>
    <col min="14337" max="14337" width="17.75" style="3" customWidth="1"/>
    <col min="14338" max="14338" width="31.25" style="3" bestFit="1" customWidth="1"/>
    <col min="14339" max="14339" width="105.375" style="3" customWidth="1"/>
    <col min="14340" max="14340" width="13.375" style="3" bestFit="1" customWidth="1"/>
    <col min="14341" max="14592" width="9" style="3"/>
    <col min="14593" max="14593" width="17.75" style="3" customWidth="1"/>
    <col min="14594" max="14594" width="31.25" style="3" bestFit="1" customWidth="1"/>
    <col min="14595" max="14595" width="105.375" style="3" customWidth="1"/>
    <col min="14596" max="14596" width="13.375" style="3" bestFit="1" customWidth="1"/>
    <col min="14597" max="14848" width="9" style="3"/>
    <col min="14849" max="14849" width="17.75" style="3" customWidth="1"/>
    <col min="14850" max="14850" width="31.25" style="3" bestFit="1" customWidth="1"/>
    <col min="14851" max="14851" width="105.375" style="3" customWidth="1"/>
    <col min="14852" max="14852" width="13.375" style="3" bestFit="1" customWidth="1"/>
    <col min="14853" max="15104" width="9" style="3"/>
    <col min="15105" max="15105" width="17.75" style="3" customWidth="1"/>
    <col min="15106" max="15106" width="31.25" style="3" bestFit="1" customWidth="1"/>
    <col min="15107" max="15107" width="105.375" style="3" customWidth="1"/>
    <col min="15108" max="15108" width="13.375" style="3" bestFit="1" customWidth="1"/>
    <col min="15109" max="15360" width="9" style="3"/>
    <col min="15361" max="15361" width="17.75" style="3" customWidth="1"/>
    <col min="15362" max="15362" width="31.25" style="3" bestFit="1" customWidth="1"/>
    <col min="15363" max="15363" width="105.375" style="3" customWidth="1"/>
    <col min="15364" max="15364" width="13.375" style="3" bestFit="1" customWidth="1"/>
    <col min="15365" max="15616" width="9" style="3"/>
    <col min="15617" max="15617" width="17.75" style="3" customWidth="1"/>
    <col min="15618" max="15618" width="31.25" style="3" bestFit="1" customWidth="1"/>
    <col min="15619" max="15619" width="105.375" style="3" customWidth="1"/>
    <col min="15620" max="15620" width="13.375" style="3" bestFit="1" customWidth="1"/>
    <col min="15621" max="15872" width="9" style="3"/>
    <col min="15873" max="15873" width="17.75" style="3" customWidth="1"/>
    <col min="15874" max="15874" width="31.25" style="3" bestFit="1" customWidth="1"/>
    <col min="15875" max="15875" width="105.375" style="3" customWidth="1"/>
    <col min="15876" max="15876" width="13.375" style="3" bestFit="1" customWidth="1"/>
    <col min="15877" max="16128" width="9" style="3"/>
    <col min="16129" max="16129" width="17.75" style="3" customWidth="1"/>
    <col min="16130" max="16130" width="31.25" style="3" bestFit="1" customWidth="1"/>
    <col min="16131" max="16131" width="105.375" style="3" customWidth="1"/>
    <col min="16132" max="16132" width="13.375" style="3" bestFit="1" customWidth="1"/>
    <col min="16133" max="16384" width="9" style="3"/>
  </cols>
  <sheetData>
    <row r="1" spans="1:5" x14ac:dyDescent="0.2">
      <c r="A1" s="1" t="s">
        <v>0</v>
      </c>
      <c r="B1" s="1" t="s">
        <v>1</v>
      </c>
      <c r="C1" s="2" t="s">
        <v>2</v>
      </c>
      <c r="D1" s="1" t="s">
        <v>346</v>
      </c>
      <c r="E1" s="1" t="s">
        <v>387</v>
      </c>
    </row>
    <row r="2" spans="1:5" ht="25.5" x14ac:dyDescent="0.2">
      <c r="A2" s="52" t="s">
        <v>3</v>
      </c>
      <c r="B2" s="27" t="s">
        <v>4</v>
      </c>
      <c r="C2" s="28" t="s">
        <v>5</v>
      </c>
      <c r="D2" s="29">
        <v>1</v>
      </c>
      <c r="E2" s="51">
        <f>SUM(D2:D9)</f>
        <v>17</v>
      </c>
    </row>
    <row r="3" spans="1:5" x14ac:dyDescent="0.2">
      <c r="A3" s="52"/>
      <c r="B3" s="27" t="s">
        <v>6</v>
      </c>
      <c r="C3" s="28" t="s">
        <v>7</v>
      </c>
      <c r="D3" s="29">
        <v>2</v>
      </c>
      <c r="E3" s="51"/>
    </row>
    <row r="4" spans="1:5" x14ac:dyDescent="0.2">
      <c r="A4" s="52"/>
      <c r="B4" s="27" t="s">
        <v>8</v>
      </c>
      <c r="C4" s="28" t="s">
        <v>9</v>
      </c>
      <c r="D4" s="29">
        <v>3</v>
      </c>
      <c r="E4" s="51"/>
    </row>
    <row r="5" spans="1:5" x14ac:dyDescent="0.2">
      <c r="A5" s="52"/>
      <c r="B5" s="57" t="s">
        <v>10</v>
      </c>
      <c r="C5" s="28" t="s">
        <v>11</v>
      </c>
      <c r="D5" s="29">
        <v>1</v>
      </c>
      <c r="E5" s="51"/>
    </row>
    <row r="6" spans="1:5" x14ac:dyDescent="0.2">
      <c r="A6" s="52"/>
      <c r="B6" s="57"/>
      <c r="C6" s="28" t="s">
        <v>12</v>
      </c>
      <c r="D6" s="29">
        <v>3</v>
      </c>
      <c r="E6" s="51"/>
    </row>
    <row r="7" spans="1:5" x14ac:dyDescent="0.2">
      <c r="A7" s="52"/>
      <c r="B7" s="57"/>
      <c r="C7" s="28" t="s">
        <v>13</v>
      </c>
      <c r="D7" s="29">
        <v>3</v>
      </c>
      <c r="E7" s="51"/>
    </row>
    <row r="8" spans="1:5" x14ac:dyDescent="0.2">
      <c r="A8" s="52"/>
      <c r="B8" s="57"/>
      <c r="C8" s="28" t="s">
        <v>14</v>
      </c>
      <c r="D8" s="29">
        <v>2</v>
      </c>
      <c r="E8" s="51"/>
    </row>
    <row r="9" spans="1:5" ht="25.5" x14ac:dyDescent="0.2">
      <c r="A9" s="52"/>
      <c r="B9" s="27" t="s">
        <v>15</v>
      </c>
      <c r="C9" s="28" t="s">
        <v>16</v>
      </c>
      <c r="D9" s="29">
        <v>2</v>
      </c>
      <c r="E9" s="51"/>
    </row>
    <row r="10" spans="1:5" x14ac:dyDescent="0.2">
      <c r="A10" s="54" t="s">
        <v>17</v>
      </c>
      <c r="B10" s="27" t="s">
        <v>18</v>
      </c>
      <c r="C10" s="28" t="s">
        <v>19</v>
      </c>
      <c r="D10" s="27">
        <v>2</v>
      </c>
      <c r="E10" s="51">
        <f>SUM(D10:D53)</f>
        <v>225</v>
      </c>
    </row>
    <row r="11" spans="1:5" ht="25.5" x14ac:dyDescent="0.2">
      <c r="A11" s="52"/>
      <c r="B11" s="57" t="s">
        <v>347</v>
      </c>
      <c r="C11" s="28" t="s">
        <v>20</v>
      </c>
      <c r="D11" s="27">
        <v>3</v>
      </c>
      <c r="E11" s="51"/>
    </row>
    <row r="12" spans="1:5" ht="25.5" x14ac:dyDescent="0.2">
      <c r="A12" s="52"/>
      <c r="B12" s="57"/>
      <c r="C12" s="28" t="s">
        <v>21</v>
      </c>
      <c r="D12" s="27">
        <v>3</v>
      </c>
      <c r="E12" s="51"/>
    </row>
    <row r="13" spans="1:5" ht="25.5" x14ac:dyDescent="0.2">
      <c r="A13" s="52"/>
      <c r="B13" s="57"/>
      <c r="C13" s="28" t="s">
        <v>22</v>
      </c>
      <c r="D13" s="27">
        <v>4</v>
      </c>
      <c r="E13" s="51"/>
    </row>
    <row r="14" spans="1:5" ht="25.5" x14ac:dyDescent="0.2">
      <c r="A14" s="52"/>
      <c r="B14" s="57"/>
      <c r="C14" s="28" t="s">
        <v>23</v>
      </c>
      <c r="D14" s="27">
        <v>4</v>
      </c>
      <c r="E14" s="51"/>
    </row>
    <row r="15" spans="1:5" ht="25.5" x14ac:dyDescent="0.2">
      <c r="A15" s="52"/>
      <c r="B15" s="57" t="s">
        <v>24</v>
      </c>
      <c r="C15" s="28" t="s">
        <v>348</v>
      </c>
      <c r="D15" s="27">
        <v>3</v>
      </c>
      <c r="E15" s="51"/>
    </row>
    <row r="16" spans="1:5" ht="25.5" x14ac:dyDescent="0.2">
      <c r="A16" s="52"/>
      <c r="B16" s="57"/>
      <c r="C16" s="28" t="s">
        <v>349</v>
      </c>
      <c r="D16" s="27">
        <v>5</v>
      </c>
      <c r="E16" s="51"/>
    </row>
    <row r="17" spans="1:5" ht="25.5" x14ac:dyDescent="0.2">
      <c r="A17" s="52"/>
      <c r="B17" s="57"/>
      <c r="C17" s="28" t="s">
        <v>350</v>
      </c>
      <c r="D17" s="27">
        <v>5</v>
      </c>
      <c r="E17" s="51"/>
    </row>
    <row r="18" spans="1:5" ht="25.5" x14ac:dyDescent="0.2">
      <c r="A18" s="52"/>
      <c r="B18" s="57"/>
      <c r="C18" s="28" t="s">
        <v>351</v>
      </c>
      <c r="D18" s="27">
        <v>2</v>
      </c>
      <c r="E18" s="51"/>
    </row>
    <row r="19" spans="1:5" ht="25.5" x14ac:dyDescent="0.2">
      <c r="A19" s="52"/>
      <c r="B19" s="57"/>
      <c r="C19" s="28" t="s">
        <v>352</v>
      </c>
      <c r="D19" s="27">
        <v>3</v>
      </c>
      <c r="E19" s="51"/>
    </row>
    <row r="20" spans="1:5" ht="25.5" x14ac:dyDescent="0.2">
      <c r="A20" s="52"/>
      <c r="B20" s="57"/>
      <c r="C20" s="28" t="s">
        <v>353</v>
      </c>
      <c r="D20" s="27">
        <v>3</v>
      </c>
      <c r="E20" s="51"/>
    </row>
    <row r="21" spans="1:5" ht="25.5" x14ac:dyDescent="0.2">
      <c r="A21" s="52"/>
      <c r="B21" s="57"/>
      <c r="C21" s="28" t="s">
        <v>354</v>
      </c>
      <c r="D21" s="27">
        <v>8</v>
      </c>
      <c r="E21" s="51"/>
    </row>
    <row r="22" spans="1:5" ht="25.5" x14ac:dyDescent="0.2">
      <c r="A22" s="52"/>
      <c r="B22" s="57"/>
      <c r="C22" s="28" t="s">
        <v>355</v>
      </c>
      <c r="D22" s="27">
        <v>5</v>
      </c>
      <c r="E22" s="51"/>
    </row>
    <row r="23" spans="1:5" ht="25.5" x14ac:dyDescent="0.2">
      <c r="A23" s="52"/>
      <c r="B23" s="57"/>
      <c r="C23" s="28" t="s">
        <v>356</v>
      </c>
      <c r="D23" s="27">
        <v>10</v>
      </c>
      <c r="E23" s="51"/>
    </row>
    <row r="24" spans="1:5" ht="25.5" x14ac:dyDescent="0.2">
      <c r="A24" s="52"/>
      <c r="B24" s="57"/>
      <c r="C24" s="28" t="s">
        <v>25</v>
      </c>
      <c r="D24" s="27">
        <v>8</v>
      </c>
      <c r="E24" s="51"/>
    </row>
    <row r="25" spans="1:5" ht="25.5" x14ac:dyDescent="0.2">
      <c r="A25" s="52"/>
      <c r="B25" s="27" t="s">
        <v>357</v>
      </c>
      <c r="C25" s="28" t="s">
        <v>26</v>
      </c>
      <c r="D25" s="27">
        <v>5</v>
      </c>
      <c r="E25" s="51"/>
    </row>
    <row r="26" spans="1:5" ht="25.5" x14ac:dyDescent="0.2">
      <c r="A26" s="52"/>
      <c r="B26" s="27" t="s">
        <v>358</v>
      </c>
      <c r="C26" s="28" t="s">
        <v>27</v>
      </c>
      <c r="D26" s="27">
        <v>5</v>
      </c>
      <c r="E26" s="51"/>
    </row>
    <row r="27" spans="1:5" ht="25.5" x14ac:dyDescent="0.2">
      <c r="A27" s="52"/>
      <c r="B27" s="27" t="s">
        <v>359</v>
      </c>
      <c r="C27" s="28" t="s">
        <v>28</v>
      </c>
      <c r="D27" s="27">
        <v>3</v>
      </c>
      <c r="E27" s="51"/>
    </row>
    <row r="28" spans="1:5" ht="25.5" x14ac:dyDescent="0.2">
      <c r="A28" s="52"/>
      <c r="B28" s="27" t="s">
        <v>360</v>
      </c>
      <c r="C28" s="28" t="s">
        <v>29</v>
      </c>
      <c r="D28" s="27">
        <v>3</v>
      </c>
      <c r="E28" s="51"/>
    </row>
    <row r="29" spans="1:5" ht="25.5" x14ac:dyDescent="0.2">
      <c r="A29" s="52"/>
      <c r="B29" s="57" t="s">
        <v>361</v>
      </c>
      <c r="C29" s="28" t="s">
        <v>30</v>
      </c>
      <c r="D29" s="27">
        <v>5</v>
      </c>
      <c r="E29" s="51"/>
    </row>
    <row r="30" spans="1:5" ht="25.5" x14ac:dyDescent="0.2">
      <c r="A30" s="52"/>
      <c r="B30" s="57"/>
      <c r="C30" s="28" t="s">
        <v>31</v>
      </c>
      <c r="D30" s="27">
        <v>5</v>
      </c>
      <c r="E30" s="51"/>
    </row>
    <row r="31" spans="1:5" ht="25.5" x14ac:dyDescent="0.2">
      <c r="A31" s="52"/>
      <c r="B31" s="57"/>
      <c r="C31" s="28" t="s">
        <v>32</v>
      </c>
      <c r="D31" s="27">
        <v>5</v>
      </c>
      <c r="E31" s="51"/>
    </row>
    <row r="32" spans="1:5" ht="25.5" x14ac:dyDescent="0.2">
      <c r="A32" s="52"/>
      <c r="B32" s="27" t="s">
        <v>362</v>
      </c>
      <c r="C32" s="28" t="s">
        <v>33</v>
      </c>
      <c r="D32" s="27">
        <v>3</v>
      </c>
      <c r="E32" s="51"/>
    </row>
    <row r="33" spans="1:5" ht="25.5" x14ac:dyDescent="0.2">
      <c r="A33" s="52"/>
      <c r="B33" s="27" t="s">
        <v>363</v>
      </c>
      <c r="C33" s="28" t="s">
        <v>34</v>
      </c>
      <c r="D33" s="27">
        <v>4</v>
      </c>
      <c r="E33" s="51"/>
    </row>
    <row r="34" spans="1:5" ht="25.5" x14ac:dyDescent="0.2">
      <c r="A34" s="52"/>
      <c r="B34" s="27" t="s">
        <v>364</v>
      </c>
      <c r="C34" s="28" t="s">
        <v>35</v>
      </c>
      <c r="D34" s="27">
        <v>6</v>
      </c>
      <c r="E34" s="51"/>
    </row>
    <row r="35" spans="1:5" ht="25.5" x14ac:dyDescent="0.2">
      <c r="A35" s="52"/>
      <c r="B35" s="27" t="s">
        <v>365</v>
      </c>
      <c r="C35" s="28" t="s">
        <v>36</v>
      </c>
      <c r="D35" s="27">
        <v>6</v>
      </c>
      <c r="E35" s="51"/>
    </row>
    <row r="36" spans="1:5" ht="25.5" x14ac:dyDescent="0.2">
      <c r="A36" s="52"/>
      <c r="B36" s="27" t="s">
        <v>366</v>
      </c>
      <c r="C36" s="28" t="s">
        <v>37</v>
      </c>
      <c r="D36" s="27">
        <v>6</v>
      </c>
      <c r="E36" s="51"/>
    </row>
    <row r="37" spans="1:5" ht="25.5" x14ac:dyDescent="0.2">
      <c r="A37" s="52"/>
      <c r="B37" s="27" t="s">
        <v>367</v>
      </c>
      <c r="C37" s="28" t="s">
        <v>38</v>
      </c>
      <c r="D37" s="27">
        <v>6</v>
      </c>
      <c r="E37" s="51"/>
    </row>
    <row r="38" spans="1:5" ht="25.5" x14ac:dyDescent="0.2">
      <c r="A38" s="52"/>
      <c r="B38" s="27" t="s">
        <v>368</v>
      </c>
      <c r="C38" s="28" t="s">
        <v>39</v>
      </c>
      <c r="D38" s="27">
        <v>6</v>
      </c>
      <c r="E38" s="51"/>
    </row>
    <row r="39" spans="1:5" ht="25.5" x14ac:dyDescent="0.2">
      <c r="A39" s="52"/>
      <c r="B39" s="27" t="s">
        <v>369</v>
      </c>
      <c r="C39" s="28" t="s">
        <v>40</v>
      </c>
      <c r="D39" s="27">
        <v>6</v>
      </c>
      <c r="E39" s="51"/>
    </row>
    <row r="40" spans="1:5" ht="25.5" x14ac:dyDescent="0.2">
      <c r="A40" s="52"/>
      <c r="B40" s="27" t="s">
        <v>370</v>
      </c>
      <c r="C40" s="28" t="s">
        <v>41</v>
      </c>
      <c r="D40" s="27">
        <v>6</v>
      </c>
      <c r="E40" s="51"/>
    </row>
    <row r="41" spans="1:5" ht="25.5" x14ac:dyDescent="0.2">
      <c r="A41" s="52"/>
      <c r="B41" s="27" t="s">
        <v>371</v>
      </c>
      <c r="C41" s="28" t="s">
        <v>42</v>
      </c>
      <c r="D41" s="27">
        <v>4</v>
      </c>
      <c r="E41" s="51"/>
    </row>
    <row r="42" spans="1:5" ht="25.5" x14ac:dyDescent="0.2">
      <c r="A42" s="52"/>
      <c r="B42" s="27" t="s">
        <v>372</v>
      </c>
      <c r="C42" s="28" t="s">
        <v>43</v>
      </c>
      <c r="D42" s="27">
        <v>6</v>
      </c>
      <c r="E42" s="51"/>
    </row>
    <row r="43" spans="1:5" ht="25.5" x14ac:dyDescent="0.2">
      <c r="A43" s="52"/>
      <c r="B43" s="27" t="s">
        <v>373</v>
      </c>
      <c r="C43" s="28" t="s">
        <v>44</v>
      </c>
      <c r="D43" s="27">
        <v>8</v>
      </c>
      <c r="E43" s="51"/>
    </row>
    <row r="44" spans="1:5" ht="25.5" x14ac:dyDescent="0.2">
      <c r="A44" s="52"/>
      <c r="B44" s="27" t="s">
        <v>374</v>
      </c>
      <c r="C44" s="28" t="s">
        <v>45</v>
      </c>
      <c r="D44" s="27">
        <v>4</v>
      </c>
      <c r="E44" s="51"/>
    </row>
    <row r="45" spans="1:5" ht="25.5" x14ac:dyDescent="0.2">
      <c r="A45" s="52"/>
      <c r="B45" s="27" t="s">
        <v>375</v>
      </c>
      <c r="C45" s="28" t="s">
        <v>46</v>
      </c>
      <c r="D45" s="27">
        <v>6</v>
      </c>
      <c r="E45" s="51"/>
    </row>
    <row r="46" spans="1:5" ht="25.5" x14ac:dyDescent="0.2">
      <c r="A46" s="52"/>
      <c r="B46" s="27" t="s">
        <v>376</v>
      </c>
      <c r="C46" s="28" t="s">
        <v>47</v>
      </c>
      <c r="D46" s="27">
        <v>4</v>
      </c>
      <c r="E46" s="51"/>
    </row>
    <row r="47" spans="1:5" ht="25.5" x14ac:dyDescent="0.2">
      <c r="A47" s="52"/>
      <c r="B47" s="27" t="s">
        <v>377</v>
      </c>
      <c r="C47" s="28" t="s">
        <v>48</v>
      </c>
      <c r="D47" s="27">
        <v>6</v>
      </c>
      <c r="E47" s="51"/>
    </row>
    <row r="48" spans="1:5" ht="25.5" x14ac:dyDescent="0.2">
      <c r="A48" s="52"/>
      <c r="B48" s="27" t="s">
        <v>378</v>
      </c>
      <c r="C48" s="28" t="s">
        <v>49</v>
      </c>
      <c r="D48" s="27">
        <v>8</v>
      </c>
      <c r="E48" s="51"/>
    </row>
    <row r="49" spans="1:5" ht="25.5" x14ac:dyDescent="0.2">
      <c r="A49" s="52"/>
      <c r="B49" s="27" t="s">
        <v>379</v>
      </c>
      <c r="C49" s="28" t="s">
        <v>50</v>
      </c>
      <c r="D49" s="27">
        <v>2</v>
      </c>
      <c r="E49" s="51"/>
    </row>
    <row r="50" spans="1:5" x14ac:dyDescent="0.2">
      <c r="A50" s="52"/>
      <c r="B50" s="27" t="s">
        <v>380</v>
      </c>
      <c r="C50" s="28" t="s">
        <v>51</v>
      </c>
      <c r="D50" s="27">
        <v>5</v>
      </c>
      <c r="E50" s="51"/>
    </row>
    <row r="51" spans="1:5" x14ac:dyDescent="0.2">
      <c r="A51" s="52"/>
      <c r="B51" s="27" t="s">
        <v>52</v>
      </c>
      <c r="C51" s="28" t="s">
        <v>53</v>
      </c>
      <c r="D51" s="27">
        <v>8</v>
      </c>
      <c r="E51" s="51"/>
    </row>
    <row r="52" spans="1:5" x14ac:dyDescent="0.2">
      <c r="A52" s="52"/>
      <c r="B52" s="27" t="s">
        <v>54</v>
      </c>
      <c r="C52" s="28" t="s">
        <v>55</v>
      </c>
      <c r="D52" s="27">
        <v>8</v>
      </c>
      <c r="E52" s="51"/>
    </row>
    <row r="53" spans="1:5" x14ac:dyDescent="0.2">
      <c r="A53" s="52"/>
      <c r="B53" s="27" t="s">
        <v>381</v>
      </c>
      <c r="C53" s="28" t="s">
        <v>56</v>
      </c>
      <c r="D53" s="27">
        <v>8</v>
      </c>
      <c r="E53" s="51"/>
    </row>
    <row r="54" spans="1:5" ht="25.5" x14ac:dyDescent="0.2">
      <c r="A54" s="54" t="s">
        <v>57</v>
      </c>
      <c r="B54" s="27" t="s">
        <v>58</v>
      </c>
      <c r="C54" s="28" t="s">
        <v>59</v>
      </c>
      <c r="D54" s="27">
        <v>2</v>
      </c>
      <c r="E54" s="51">
        <f>SUM(D54:D105)</f>
        <v>195</v>
      </c>
    </row>
    <row r="55" spans="1:5" ht="25.5" x14ac:dyDescent="0.2">
      <c r="A55" s="52"/>
      <c r="B55" s="27" t="s">
        <v>60</v>
      </c>
      <c r="C55" s="28" t="s">
        <v>61</v>
      </c>
      <c r="D55" s="27">
        <v>2</v>
      </c>
      <c r="E55" s="51"/>
    </row>
    <row r="56" spans="1:5" x14ac:dyDescent="0.2">
      <c r="A56" s="52"/>
      <c r="B56" s="27" t="s">
        <v>62</v>
      </c>
      <c r="C56" s="28" t="s">
        <v>63</v>
      </c>
      <c r="D56" s="27">
        <v>2</v>
      </c>
      <c r="E56" s="51"/>
    </row>
    <row r="57" spans="1:5" x14ac:dyDescent="0.2">
      <c r="A57" s="52"/>
      <c r="B57" s="57" t="s">
        <v>64</v>
      </c>
      <c r="C57" s="28" t="s">
        <v>65</v>
      </c>
      <c r="D57" s="27">
        <v>1</v>
      </c>
      <c r="E57" s="51"/>
    </row>
    <row r="58" spans="1:5" x14ac:dyDescent="0.2">
      <c r="A58" s="52"/>
      <c r="B58" s="57"/>
      <c r="C58" s="28" t="s">
        <v>66</v>
      </c>
      <c r="D58" s="27">
        <v>5</v>
      </c>
      <c r="E58" s="51"/>
    </row>
    <row r="59" spans="1:5" x14ac:dyDescent="0.2">
      <c r="A59" s="52"/>
      <c r="B59" s="57"/>
      <c r="C59" s="28" t="s">
        <v>67</v>
      </c>
      <c r="D59" s="27">
        <v>8</v>
      </c>
      <c r="E59" s="51"/>
    </row>
    <row r="60" spans="1:5" x14ac:dyDescent="0.2">
      <c r="A60" s="52"/>
      <c r="B60" s="57"/>
      <c r="C60" s="28" t="s">
        <v>68</v>
      </c>
      <c r="D60" s="27">
        <v>5</v>
      </c>
      <c r="E60" s="51"/>
    </row>
    <row r="61" spans="1:5" x14ac:dyDescent="0.2">
      <c r="A61" s="52"/>
      <c r="B61" s="57" t="s">
        <v>69</v>
      </c>
      <c r="C61" s="28" t="s">
        <v>70</v>
      </c>
      <c r="D61" s="27">
        <v>1</v>
      </c>
      <c r="E61" s="51"/>
    </row>
    <row r="62" spans="1:5" x14ac:dyDescent="0.2">
      <c r="A62" s="52"/>
      <c r="B62" s="57"/>
      <c r="C62" s="28" t="s">
        <v>71</v>
      </c>
      <c r="D62" s="27">
        <v>2</v>
      </c>
      <c r="E62" s="51"/>
    </row>
    <row r="63" spans="1:5" x14ac:dyDescent="0.2">
      <c r="A63" s="52"/>
      <c r="B63" s="57"/>
      <c r="C63" s="28" t="s">
        <v>72</v>
      </c>
      <c r="D63" s="27">
        <v>5</v>
      </c>
      <c r="E63" s="51"/>
    </row>
    <row r="64" spans="1:5" x14ac:dyDescent="0.2">
      <c r="A64" s="52"/>
      <c r="B64" s="57"/>
      <c r="C64" s="28" t="s">
        <v>73</v>
      </c>
      <c r="D64" s="27">
        <v>5</v>
      </c>
      <c r="E64" s="51"/>
    </row>
    <row r="65" spans="1:5" ht="25.5" x14ac:dyDescent="0.2">
      <c r="A65" s="52"/>
      <c r="B65" s="27" t="s">
        <v>74</v>
      </c>
      <c r="C65" s="28" t="s">
        <v>75</v>
      </c>
      <c r="D65" s="27">
        <v>2</v>
      </c>
      <c r="E65" s="51"/>
    </row>
    <row r="66" spans="1:5" ht="25.5" x14ac:dyDescent="0.2">
      <c r="A66" s="52"/>
      <c r="B66" s="27" t="s">
        <v>76</v>
      </c>
      <c r="C66" s="28" t="s">
        <v>382</v>
      </c>
      <c r="D66" s="27">
        <v>2</v>
      </c>
      <c r="E66" s="51"/>
    </row>
    <row r="67" spans="1:5" ht="25.5" x14ac:dyDescent="0.2">
      <c r="A67" s="52"/>
      <c r="B67" s="57" t="s">
        <v>77</v>
      </c>
      <c r="C67" s="28" t="s">
        <v>78</v>
      </c>
      <c r="D67" s="27">
        <v>2</v>
      </c>
      <c r="E67" s="51"/>
    </row>
    <row r="68" spans="1:5" x14ac:dyDescent="0.2">
      <c r="A68" s="52"/>
      <c r="B68" s="57"/>
      <c r="C68" s="28" t="s">
        <v>79</v>
      </c>
      <c r="D68" s="27">
        <v>5</v>
      </c>
      <c r="E68" s="51"/>
    </row>
    <row r="69" spans="1:5" x14ac:dyDescent="0.2">
      <c r="A69" s="52"/>
      <c r="B69" s="57"/>
      <c r="C69" s="28" t="s">
        <v>80</v>
      </c>
      <c r="D69" s="27">
        <v>5</v>
      </c>
      <c r="E69" s="51"/>
    </row>
    <row r="70" spans="1:5" x14ac:dyDescent="0.2">
      <c r="A70" s="52"/>
      <c r="B70" s="57"/>
      <c r="C70" s="28" t="s">
        <v>81</v>
      </c>
      <c r="D70" s="27">
        <v>5</v>
      </c>
      <c r="E70" s="51"/>
    </row>
    <row r="71" spans="1:5" x14ac:dyDescent="0.2">
      <c r="A71" s="52"/>
      <c r="B71" s="57" t="s">
        <v>82</v>
      </c>
      <c r="C71" s="28" t="s">
        <v>83</v>
      </c>
      <c r="D71" s="27">
        <v>1</v>
      </c>
      <c r="E71" s="51"/>
    </row>
    <row r="72" spans="1:5" ht="25.5" x14ac:dyDescent="0.2">
      <c r="A72" s="52"/>
      <c r="B72" s="57"/>
      <c r="C72" s="28" t="s">
        <v>84</v>
      </c>
      <c r="D72" s="27">
        <v>5</v>
      </c>
      <c r="E72" s="51"/>
    </row>
    <row r="73" spans="1:5" x14ac:dyDescent="0.2">
      <c r="A73" s="52"/>
      <c r="B73" s="57"/>
      <c r="C73" s="28" t="s">
        <v>85</v>
      </c>
      <c r="D73" s="27">
        <v>5</v>
      </c>
      <c r="E73" s="51"/>
    </row>
    <row r="74" spans="1:5" ht="25.5" x14ac:dyDescent="0.2">
      <c r="A74" s="52"/>
      <c r="B74" s="57"/>
      <c r="C74" s="28" t="s">
        <v>86</v>
      </c>
      <c r="D74" s="27">
        <v>5</v>
      </c>
      <c r="E74" s="51"/>
    </row>
    <row r="75" spans="1:5" x14ac:dyDescent="0.2">
      <c r="A75" s="52"/>
      <c r="B75" s="57" t="s">
        <v>87</v>
      </c>
      <c r="C75" s="28" t="s">
        <v>88</v>
      </c>
      <c r="D75" s="27">
        <v>1</v>
      </c>
      <c r="E75" s="51"/>
    </row>
    <row r="76" spans="1:5" x14ac:dyDescent="0.2">
      <c r="A76" s="52"/>
      <c r="B76" s="57"/>
      <c r="C76" s="28" t="s">
        <v>89</v>
      </c>
      <c r="D76" s="27">
        <v>5</v>
      </c>
      <c r="E76" s="51"/>
    </row>
    <row r="77" spans="1:5" x14ac:dyDescent="0.2">
      <c r="A77" s="52"/>
      <c r="B77" s="57"/>
      <c r="C77" s="28" t="s">
        <v>90</v>
      </c>
      <c r="D77" s="27">
        <v>5</v>
      </c>
      <c r="E77" s="51"/>
    </row>
    <row r="78" spans="1:5" x14ac:dyDescent="0.2">
      <c r="A78" s="52"/>
      <c r="B78" s="57"/>
      <c r="C78" s="28" t="s">
        <v>91</v>
      </c>
      <c r="D78" s="27">
        <v>5</v>
      </c>
      <c r="E78" s="51"/>
    </row>
    <row r="79" spans="1:5" ht="25.5" x14ac:dyDescent="0.2">
      <c r="A79" s="52"/>
      <c r="B79" s="27" t="s">
        <v>92</v>
      </c>
      <c r="C79" s="28" t="s">
        <v>93</v>
      </c>
      <c r="D79" s="27">
        <v>2</v>
      </c>
      <c r="E79" s="51"/>
    </row>
    <row r="80" spans="1:5" ht="25.5" x14ac:dyDescent="0.2">
      <c r="A80" s="52"/>
      <c r="B80" s="27" t="s">
        <v>94</v>
      </c>
      <c r="C80" s="28" t="s">
        <v>95</v>
      </c>
      <c r="D80" s="27">
        <v>2</v>
      </c>
      <c r="E80" s="51"/>
    </row>
    <row r="81" spans="1:5" ht="25.5" x14ac:dyDescent="0.2">
      <c r="A81" s="52"/>
      <c r="B81" s="27" t="s">
        <v>96</v>
      </c>
      <c r="C81" s="28" t="s">
        <v>97</v>
      </c>
      <c r="D81" s="27">
        <v>2</v>
      </c>
      <c r="E81" s="51"/>
    </row>
    <row r="82" spans="1:5" ht="25.5" x14ac:dyDescent="0.2">
      <c r="A82" s="52"/>
      <c r="B82" s="27" t="s">
        <v>98</v>
      </c>
      <c r="C82" s="28" t="s">
        <v>99</v>
      </c>
      <c r="D82" s="27">
        <v>2</v>
      </c>
      <c r="E82" s="51"/>
    </row>
    <row r="83" spans="1:5" ht="25.5" x14ac:dyDescent="0.2">
      <c r="A83" s="52"/>
      <c r="B83" s="57" t="s">
        <v>100</v>
      </c>
      <c r="C83" s="28" t="s">
        <v>101</v>
      </c>
      <c r="D83" s="27">
        <v>2</v>
      </c>
      <c r="E83" s="51"/>
    </row>
    <row r="84" spans="1:5" ht="25.5" x14ac:dyDescent="0.2">
      <c r="A84" s="52"/>
      <c r="B84" s="57"/>
      <c r="C84" s="28" t="s">
        <v>102</v>
      </c>
      <c r="D84" s="27">
        <v>5</v>
      </c>
      <c r="E84" s="51"/>
    </row>
    <row r="85" spans="1:5" ht="25.5" x14ac:dyDescent="0.2">
      <c r="A85" s="52"/>
      <c r="B85" s="57"/>
      <c r="C85" s="28" t="s">
        <v>103</v>
      </c>
      <c r="D85" s="27">
        <v>5</v>
      </c>
      <c r="E85" s="51"/>
    </row>
    <row r="86" spans="1:5" x14ac:dyDescent="0.2">
      <c r="A86" s="52"/>
      <c r="B86" s="57"/>
      <c r="C86" s="28" t="s">
        <v>104</v>
      </c>
      <c r="D86" s="27">
        <v>5</v>
      </c>
      <c r="E86" s="51"/>
    </row>
    <row r="87" spans="1:5" ht="25.5" x14ac:dyDescent="0.2">
      <c r="A87" s="52"/>
      <c r="B87" s="57"/>
      <c r="C87" s="28" t="s">
        <v>105</v>
      </c>
      <c r="D87" s="27">
        <v>5</v>
      </c>
      <c r="E87" s="51"/>
    </row>
    <row r="88" spans="1:5" ht="25.5" x14ac:dyDescent="0.2">
      <c r="A88" s="52"/>
      <c r="B88" s="27" t="s">
        <v>106</v>
      </c>
      <c r="C88" s="28" t="s">
        <v>107</v>
      </c>
      <c r="D88" s="27">
        <v>2</v>
      </c>
      <c r="E88" s="51"/>
    </row>
    <row r="89" spans="1:5" ht="25.5" x14ac:dyDescent="0.2">
      <c r="A89" s="52"/>
      <c r="B89" s="27" t="s">
        <v>108</v>
      </c>
      <c r="C89" s="28" t="s">
        <v>109</v>
      </c>
      <c r="D89" s="27">
        <v>2</v>
      </c>
      <c r="E89" s="51"/>
    </row>
    <row r="90" spans="1:5" ht="25.5" x14ac:dyDescent="0.2">
      <c r="A90" s="52"/>
      <c r="B90" s="27" t="s">
        <v>110</v>
      </c>
      <c r="C90" s="28" t="s">
        <v>111</v>
      </c>
      <c r="D90" s="27">
        <v>2</v>
      </c>
      <c r="E90" s="51"/>
    </row>
    <row r="91" spans="1:5" ht="25.5" x14ac:dyDescent="0.2">
      <c r="A91" s="52"/>
      <c r="B91" s="27" t="s">
        <v>112</v>
      </c>
      <c r="C91" s="28" t="s">
        <v>113</v>
      </c>
      <c r="D91" s="27">
        <v>2</v>
      </c>
      <c r="E91" s="51"/>
    </row>
    <row r="92" spans="1:5" ht="25.5" x14ac:dyDescent="0.2">
      <c r="A92" s="52"/>
      <c r="B92" s="27" t="s">
        <v>114</v>
      </c>
      <c r="C92" s="28" t="s">
        <v>115</v>
      </c>
      <c r="D92" s="27">
        <v>4</v>
      </c>
      <c r="E92" s="51"/>
    </row>
    <row r="93" spans="1:5" ht="25.5" x14ac:dyDescent="0.2">
      <c r="A93" s="52"/>
      <c r="B93" s="27" t="s">
        <v>116</v>
      </c>
      <c r="C93" s="28" t="s">
        <v>117</v>
      </c>
      <c r="D93" s="27">
        <v>4</v>
      </c>
      <c r="E93" s="51"/>
    </row>
    <row r="94" spans="1:5" ht="25.5" x14ac:dyDescent="0.2">
      <c r="A94" s="52"/>
      <c r="B94" s="27" t="s">
        <v>118</v>
      </c>
      <c r="C94" s="28" t="s">
        <v>119</v>
      </c>
      <c r="D94" s="27">
        <v>4</v>
      </c>
      <c r="E94" s="51"/>
    </row>
    <row r="95" spans="1:5" ht="25.5" x14ac:dyDescent="0.2">
      <c r="A95" s="52"/>
      <c r="B95" s="27" t="s">
        <v>120</v>
      </c>
      <c r="C95" s="28" t="s">
        <v>121</v>
      </c>
      <c r="D95" s="27">
        <v>4</v>
      </c>
      <c r="E95" s="51"/>
    </row>
    <row r="96" spans="1:5" ht="25.5" x14ac:dyDescent="0.2">
      <c r="A96" s="52"/>
      <c r="B96" s="27" t="s">
        <v>122</v>
      </c>
      <c r="C96" s="28" t="s">
        <v>123</v>
      </c>
      <c r="D96" s="27">
        <v>4</v>
      </c>
      <c r="E96" s="51"/>
    </row>
    <row r="97" spans="1:5" ht="25.5" x14ac:dyDescent="0.2">
      <c r="A97" s="52"/>
      <c r="B97" s="27" t="s">
        <v>124</v>
      </c>
      <c r="C97" s="28" t="s">
        <v>125</v>
      </c>
      <c r="D97" s="27">
        <v>4</v>
      </c>
      <c r="E97" s="51"/>
    </row>
    <row r="98" spans="1:5" ht="25.5" x14ac:dyDescent="0.2">
      <c r="A98" s="52"/>
      <c r="B98" s="27" t="s">
        <v>126</v>
      </c>
      <c r="C98" s="28" t="s">
        <v>127</v>
      </c>
      <c r="D98" s="27">
        <v>4</v>
      </c>
      <c r="E98" s="51"/>
    </row>
    <row r="99" spans="1:5" ht="38.25" x14ac:dyDescent="0.2">
      <c r="A99" s="52"/>
      <c r="B99" s="27" t="s">
        <v>128</v>
      </c>
      <c r="C99" s="28" t="s">
        <v>129</v>
      </c>
      <c r="D99" s="27">
        <v>4</v>
      </c>
      <c r="E99" s="51"/>
    </row>
    <row r="100" spans="1:5" ht="38.25" x14ac:dyDescent="0.2">
      <c r="A100" s="52"/>
      <c r="B100" s="27" t="s">
        <v>130</v>
      </c>
      <c r="C100" s="28" t="s">
        <v>131</v>
      </c>
      <c r="D100" s="27">
        <v>4</v>
      </c>
      <c r="E100" s="51"/>
    </row>
    <row r="101" spans="1:5" ht="38.25" x14ac:dyDescent="0.2">
      <c r="A101" s="52"/>
      <c r="B101" s="27" t="s">
        <v>132</v>
      </c>
      <c r="C101" s="28" t="s">
        <v>133</v>
      </c>
      <c r="D101" s="27">
        <v>4</v>
      </c>
      <c r="E101" s="51"/>
    </row>
    <row r="102" spans="1:5" ht="38.25" x14ac:dyDescent="0.2">
      <c r="A102" s="52"/>
      <c r="B102" s="27" t="s">
        <v>134</v>
      </c>
      <c r="C102" s="28" t="s">
        <v>135</v>
      </c>
      <c r="D102" s="27">
        <v>5</v>
      </c>
      <c r="E102" s="51"/>
    </row>
    <row r="103" spans="1:5" ht="25.5" x14ac:dyDescent="0.2">
      <c r="A103" s="52"/>
      <c r="B103" s="27" t="s">
        <v>136</v>
      </c>
      <c r="C103" s="28" t="s">
        <v>137</v>
      </c>
      <c r="D103" s="27">
        <v>5</v>
      </c>
      <c r="E103" s="51"/>
    </row>
    <row r="104" spans="1:5" x14ac:dyDescent="0.2">
      <c r="A104" s="52"/>
      <c r="B104" s="27" t="s">
        <v>138</v>
      </c>
      <c r="C104" s="28" t="s">
        <v>139</v>
      </c>
      <c r="D104" s="27">
        <v>8</v>
      </c>
      <c r="E104" s="51"/>
    </row>
    <row r="105" spans="1:5" x14ac:dyDescent="0.2">
      <c r="A105" s="52"/>
      <c r="B105" s="27" t="s">
        <v>140</v>
      </c>
      <c r="C105" s="28" t="s">
        <v>141</v>
      </c>
      <c r="D105" s="27">
        <v>8</v>
      </c>
      <c r="E105" s="51"/>
    </row>
    <row r="106" spans="1:5" x14ac:dyDescent="0.2">
      <c r="A106" s="53" t="s">
        <v>383</v>
      </c>
      <c r="B106" s="27" t="s">
        <v>142</v>
      </c>
      <c r="C106" s="28" t="s">
        <v>143</v>
      </c>
      <c r="D106" s="27">
        <v>10</v>
      </c>
      <c r="E106" s="51">
        <f>SUM(D106:D108)</f>
        <v>30</v>
      </c>
    </row>
    <row r="107" spans="1:5" x14ac:dyDescent="0.2">
      <c r="A107" s="55"/>
      <c r="B107" s="27" t="s">
        <v>144</v>
      </c>
      <c r="C107" s="28" t="s">
        <v>145</v>
      </c>
      <c r="D107" s="27">
        <v>15</v>
      </c>
      <c r="E107" s="51"/>
    </row>
    <row r="108" spans="1:5" x14ac:dyDescent="0.2">
      <c r="A108" s="56"/>
      <c r="B108" s="27" t="s">
        <v>146</v>
      </c>
      <c r="C108" s="28" t="s">
        <v>147</v>
      </c>
      <c r="D108" s="27">
        <v>5</v>
      </c>
      <c r="E108" s="51"/>
    </row>
    <row r="109" spans="1:5" x14ac:dyDescent="0.2">
      <c r="A109" s="52" t="s">
        <v>148</v>
      </c>
      <c r="B109" s="57" t="s">
        <v>149</v>
      </c>
      <c r="C109" s="28" t="s">
        <v>150</v>
      </c>
      <c r="D109" s="29">
        <v>4</v>
      </c>
      <c r="E109" s="51">
        <f>SUM(D109:D130)</f>
        <v>80</v>
      </c>
    </row>
    <row r="110" spans="1:5" x14ac:dyDescent="0.2">
      <c r="A110" s="52"/>
      <c r="B110" s="57"/>
      <c r="C110" s="28" t="s">
        <v>151</v>
      </c>
      <c r="D110" s="29">
        <v>2</v>
      </c>
      <c r="E110" s="51"/>
    </row>
    <row r="111" spans="1:5" x14ac:dyDescent="0.2">
      <c r="A111" s="52"/>
      <c r="B111" s="57"/>
      <c r="C111" s="28" t="s">
        <v>152</v>
      </c>
      <c r="D111" s="29">
        <v>8</v>
      </c>
      <c r="E111" s="51"/>
    </row>
    <row r="112" spans="1:5" ht="25.5" x14ac:dyDescent="0.2">
      <c r="A112" s="52"/>
      <c r="B112" s="57"/>
      <c r="C112" s="28" t="s">
        <v>153</v>
      </c>
      <c r="D112" s="29">
        <v>4</v>
      </c>
      <c r="E112" s="51"/>
    </row>
    <row r="113" spans="1:5" x14ac:dyDescent="0.2">
      <c r="A113" s="52"/>
      <c r="B113" s="57"/>
      <c r="C113" s="30" t="s">
        <v>154</v>
      </c>
      <c r="D113" s="29">
        <v>6</v>
      </c>
      <c r="E113" s="51"/>
    </row>
    <row r="114" spans="1:5" x14ac:dyDescent="0.2">
      <c r="A114" s="52"/>
      <c r="B114" s="57" t="s">
        <v>155</v>
      </c>
      <c r="C114" s="30" t="s">
        <v>156</v>
      </c>
      <c r="D114" s="29">
        <v>1</v>
      </c>
      <c r="E114" s="51"/>
    </row>
    <row r="115" spans="1:5" x14ac:dyDescent="0.2">
      <c r="A115" s="52"/>
      <c r="B115" s="57"/>
      <c r="C115" s="30" t="s">
        <v>157</v>
      </c>
      <c r="D115" s="29">
        <v>2</v>
      </c>
      <c r="E115" s="51"/>
    </row>
    <row r="116" spans="1:5" x14ac:dyDescent="0.2">
      <c r="A116" s="52"/>
      <c r="B116" s="57"/>
      <c r="C116" s="28" t="s">
        <v>158</v>
      </c>
      <c r="D116" s="29">
        <v>6</v>
      </c>
      <c r="E116" s="51"/>
    </row>
    <row r="117" spans="1:5" x14ac:dyDescent="0.2">
      <c r="A117" s="52"/>
      <c r="B117" s="57" t="s">
        <v>159</v>
      </c>
      <c r="C117" s="28" t="s">
        <v>160</v>
      </c>
      <c r="D117" s="29">
        <v>2</v>
      </c>
      <c r="E117" s="51"/>
    </row>
    <row r="118" spans="1:5" x14ac:dyDescent="0.2">
      <c r="A118" s="52"/>
      <c r="B118" s="57"/>
      <c r="C118" s="28" t="s">
        <v>161</v>
      </c>
      <c r="D118" s="29">
        <v>6</v>
      </c>
      <c r="E118" s="51"/>
    </row>
    <row r="119" spans="1:5" x14ac:dyDescent="0.2">
      <c r="A119" s="52"/>
      <c r="B119" s="57" t="s">
        <v>162</v>
      </c>
      <c r="C119" s="28" t="s">
        <v>163</v>
      </c>
      <c r="D119" s="29">
        <v>2</v>
      </c>
      <c r="E119" s="51"/>
    </row>
    <row r="120" spans="1:5" x14ac:dyDescent="0.2">
      <c r="A120" s="52"/>
      <c r="B120" s="57"/>
      <c r="C120" s="28" t="s">
        <v>164</v>
      </c>
      <c r="D120" s="29">
        <v>4</v>
      </c>
      <c r="E120" s="51"/>
    </row>
    <row r="121" spans="1:5" x14ac:dyDescent="0.2">
      <c r="A121" s="52"/>
      <c r="B121" s="57" t="s">
        <v>165</v>
      </c>
      <c r="C121" s="28" t="s">
        <v>166</v>
      </c>
      <c r="D121" s="29">
        <v>5</v>
      </c>
      <c r="E121" s="51"/>
    </row>
    <row r="122" spans="1:5" x14ac:dyDescent="0.2">
      <c r="A122" s="52"/>
      <c r="B122" s="57"/>
      <c r="C122" s="28" t="s">
        <v>167</v>
      </c>
      <c r="D122" s="29">
        <v>5</v>
      </c>
      <c r="E122" s="51"/>
    </row>
    <row r="123" spans="1:5" x14ac:dyDescent="0.2">
      <c r="A123" s="52"/>
      <c r="B123" s="57" t="s">
        <v>168</v>
      </c>
      <c r="C123" s="28" t="s">
        <v>169</v>
      </c>
      <c r="D123" s="29">
        <v>2</v>
      </c>
      <c r="E123" s="51"/>
    </row>
    <row r="124" spans="1:5" x14ac:dyDescent="0.2">
      <c r="A124" s="52"/>
      <c r="B124" s="57"/>
      <c r="C124" s="28" t="s">
        <v>170</v>
      </c>
      <c r="D124" s="29">
        <v>4</v>
      </c>
      <c r="E124" s="51"/>
    </row>
    <row r="125" spans="1:5" x14ac:dyDescent="0.2">
      <c r="A125" s="52"/>
      <c r="B125" s="57" t="s">
        <v>171</v>
      </c>
      <c r="C125" s="28" t="s">
        <v>166</v>
      </c>
      <c r="D125" s="29">
        <v>2</v>
      </c>
      <c r="E125" s="51"/>
    </row>
    <row r="126" spans="1:5" x14ac:dyDescent="0.2">
      <c r="A126" s="52"/>
      <c r="B126" s="57"/>
      <c r="C126" s="28" t="s">
        <v>172</v>
      </c>
      <c r="D126" s="29">
        <v>3</v>
      </c>
      <c r="E126" s="51"/>
    </row>
    <row r="127" spans="1:5" x14ac:dyDescent="0.2">
      <c r="A127" s="52"/>
      <c r="B127" s="57" t="s">
        <v>173</v>
      </c>
      <c r="C127" s="28" t="s">
        <v>174</v>
      </c>
      <c r="D127" s="29">
        <v>2</v>
      </c>
      <c r="E127" s="51"/>
    </row>
    <row r="128" spans="1:5" x14ac:dyDescent="0.2">
      <c r="A128" s="52"/>
      <c r="B128" s="57"/>
      <c r="C128" s="28" t="s">
        <v>175</v>
      </c>
      <c r="D128" s="29">
        <v>4</v>
      </c>
      <c r="E128" s="51"/>
    </row>
    <row r="129" spans="1:5" x14ac:dyDescent="0.2">
      <c r="A129" s="52"/>
      <c r="B129" s="27" t="s">
        <v>176</v>
      </c>
      <c r="C129" s="28" t="s">
        <v>177</v>
      </c>
      <c r="D129" s="29">
        <v>3</v>
      </c>
      <c r="E129" s="51"/>
    </row>
    <row r="130" spans="1:5" x14ac:dyDescent="0.2">
      <c r="A130" s="52"/>
      <c r="B130" s="27" t="s">
        <v>178</v>
      </c>
      <c r="C130" s="28" t="s">
        <v>179</v>
      </c>
      <c r="D130" s="29">
        <v>3</v>
      </c>
      <c r="E130" s="51"/>
    </row>
    <row r="131" spans="1:5" x14ac:dyDescent="0.2">
      <c r="A131" s="52" t="s">
        <v>180</v>
      </c>
      <c r="B131" s="31" t="s">
        <v>181</v>
      </c>
      <c r="C131" s="28" t="s">
        <v>182</v>
      </c>
      <c r="D131" s="29">
        <v>6</v>
      </c>
      <c r="E131" s="51">
        <f>SUM(D131:D134)</f>
        <v>25</v>
      </c>
    </row>
    <row r="132" spans="1:5" x14ac:dyDescent="0.2">
      <c r="A132" s="52"/>
      <c r="B132" s="31" t="s">
        <v>183</v>
      </c>
      <c r="C132" s="28" t="s">
        <v>184</v>
      </c>
      <c r="D132" s="29">
        <v>8</v>
      </c>
      <c r="E132" s="51"/>
    </row>
    <row r="133" spans="1:5" x14ac:dyDescent="0.2">
      <c r="A133" s="52"/>
      <c r="B133" s="31" t="s">
        <v>185</v>
      </c>
      <c r="C133" s="28" t="s">
        <v>186</v>
      </c>
      <c r="D133" s="29">
        <v>5</v>
      </c>
      <c r="E133" s="51"/>
    </row>
    <row r="134" spans="1:5" x14ac:dyDescent="0.2">
      <c r="A134" s="53"/>
      <c r="B134" s="31" t="s">
        <v>187</v>
      </c>
      <c r="C134" s="32" t="s">
        <v>188</v>
      </c>
      <c r="D134" s="33">
        <v>6</v>
      </c>
      <c r="E134" s="51"/>
    </row>
    <row r="135" spans="1:5" x14ac:dyDescent="0.2">
      <c r="A135" s="54" t="s">
        <v>384</v>
      </c>
      <c r="B135" s="54"/>
      <c r="C135" s="54"/>
      <c r="D135" s="34">
        <f>SUM(D2:D134)</f>
        <v>572</v>
      </c>
    </row>
    <row r="136" spans="1:5" x14ac:dyDescent="0.2">
      <c r="A136" s="54" t="s">
        <v>385</v>
      </c>
      <c r="B136" s="54"/>
      <c r="C136" s="54"/>
      <c r="D136" s="35">
        <f>D135/21.75</f>
        <v>26.298850574712645</v>
      </c>
    </row>
    <row r="137" spans="1:5" x14ac:dyDescent="0.2">
      <c r="A137" s="54" t="s">
        <v>386</v>
      </c>
      <c r="B137" s="54"/>
      <c r="C137" s="54"/>
      <c r="D137" s="36">
        <f>D136*25000</f>
        <v>657471.26436781615</v>
      </c>
    </row>
  </sheetData>
  <mergeCells count="33">
    <mergeCell ref="B83:B87"/>
    <mergeCell ref="A2:A9"/>
    <mergeCell ref="B5:B8"/>
    <mergeCell ref="A10:A53"/>
    <mergeCell ref="B11:B14"/>
    <mergeCell ref="B15:B24"/>
    <mergeCell ref="B29:B31"/>
    <mergeCell ref="B57:B60"/>
    <mergeCell ref="B61:B64"/>
    <mergeCell ref="B67:B70"/>
    <mergeCell ref="B71:B74"/>
    <mergeCell ref="B75:B78"/>
    <mergeCell ref="A137:C137"/>
    <mergeCell ref="E2:E9"/>
    <mergeCell ref="E10:E53"/>
    <mergeCell ref="E54:E105"/>
    <mergeCell ref="E106:E108"/>
    <mergeCell ref="A106:A108"/>
    <mergeCell ref="A109:A130"/>
    <mergeCell ref="B109:B113"/>
    <mergeCell ref="B114:B116"/>
    <mergeCell ref="B117:B118"/>
    <mergeCell ref="B119:B120"/>
    <mergeCell ref="B121:B122"/>
    <mergeCell ref="B123:B124"/>
    <mergeCell ref="B125:B126"/>
    <mergeCell ref="B127:B128"/>
    <mergeCell ref="A54:A105"/>
    <mergeCell ref="E109:E130"/>
    <mergeCell ref="E131:E134"/>
    <mergeCell ref="A131:A134"/>
    <mergeCell ref="A135:C135"/>
    <mergeCell ref="A136:C136"/>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C21" sqref="C21"/>
    </sheetView>
  </sheetViews>
  <sheetFormatPr defaultRowHeight="14.25" x14ac:dyDescent="0.2"/>
  <cols>
    <col min="1" max="1" width="13" bestFit="1" customWidth="1"/>
    <col min="2" max="2" width="41.125" customWidth="1"/>
    <col min="3" max="3" width="11" bestFit="1" customWidth="1"/>
    <col min="4" max="4" width="11.625" bestFit="1" customWidth="1"/>
    <col min="5" max="5" width="15" bestFit="1" customWidth="1"/>
  </cols>
  <sheetData>
    <row r="1" spans="1:5" x14ac:dyDescent="0.2">
      <c r="A1" s="25" t="s">
        <v>280</v>
      </c>
      <c r="B1" s="25" t="s">
        <v>333</v>
      </c>
      <c r="C1" s="25" t="s">
        <v>331</v>
      </c>
      <c r="D1" s="25" t="s">
        <v>345</v>
      </c>
      <c r="E1" s="25" t="s">
        <v>332</v>
      </c>
    </row>
    <row r="2" spans="1:5" x14ac:dyDescent="0.2">
      <c r="A2" s="58" t="s">
        <v>335</v>
      </c>
      <c r="B2" s="65" t="s">
        <v>330</v>
      </c>
      <c r="C2" s="23" t="s">
        <v>315</v>
      </c>
      <c r="D2" s="24">
        <v>43784</v>
      </c>
      <c r="E2" s="24">
        <v>43784</v>
      </c>
    </row>
    <row r="3" spans="1:5" ht="27.75" x14ac:dyDescent="0.2">
      <c r="A3" s="58"/>
      <c r="B3" s="65" t="s">
        <v>326</v>
      </c>
      <c r="C3" s="23" t="s">
        <v>315</v>
      </c>
      <c r="D3" s="24">
        <v>43784</v>
      </c>
      <c r="E3" s="24">
        <v>43784</v>
      </c>
    </row>
    <row r="4" spans="1:5" x14ac:dyDescent="0.2">
      <c r="A4" s="58"/>
      <c r="B4" s="65" t="s">
        <v>316</v>
      </c>
      <c r="C4" s="23" t="s">
        <v>315</v>
      </c>
      <c r="D4" s="24">
        <v>43784</v>
      </c>
      <c r="E4" s="24">
        <v>43789</v>
      </c>
    </row>
    <row r="5" spans="1:5" x14ac:dyDescent="0.2">
      <c r="A5" s="9" t="s">
        <v>336</v>
      </c>
      <c r="B5" s="65" t="s">
        <v>317</v>
      </c>
      <c r="C5" s="23" t="s">
        <v>327</v>
      </c>
      <c r="D5" s="24">
        <v>43784</v>
      </c>
      <c r="E5" s="24">
        <v>43789</v>
      </c>
    </row>
    <row r="6" spans="1:5" x14ac:dyDescent="0.2">
      <c r="A6" s="58" t="s">
        <v>337</v>
      </c>
      <c r="B6" s="65" t="s">
        <v>318</v>
      </c>
      <c r="C6" s="23" t="s">
        <v>328</v>
      </c>
      <c r="D6" s="24">
        <v>43784</v>
      </c>
      <c r="E6" s="22">
        <v>43809</v>
      </c>
    </row>
    <row r="7" spans="1:5" x14ac:dyDescent="0.2">
      <c r="A7" s="58"/>
      <c r="B7" s="65" t="s">
        <v>320</v>
      </c>
      <c r="C7" s="23" t="s">
        <v>315</v>
      </c>
      <c r="D7" s="24">
        <v>43794</v>
      </c>
      <c r="E7" s="22">
        <v>43815</v>
      </c>
    </row>
    <row r="8" spans="1:5" x14ac:dyDescent="0.2">
      <c r="A8" s="58"/>
      <c r="B8" s="65" t="s">
        <v>319</v>
      </c>
      <c r="C8" s="23" t="s">
        <v>328</v>
      </c>
      <c r="D8" s="24">
        <v>43797</v>
      </c>
      <c r="E8" s="22">
        <v>43812</v>
      </c>
    </row>
    <row r="9" spans="1:5" x14ac:dyDescent="0.2">
      <c r="A9" s="58"/>
      <c r="B9" s="65" t="s">
        <v>321</v>
      </c>
      <c r="C9" s="23" t="s">
        <v>315</v>
      </c>
      <c r="D9" s="24">
        <v>43802</v>
      </c>
      <c r="E9" s="22">
        <v>43817</v>
      </c>
    </row>
    <row r="10" spans="1:5" x14ac:dyDescent="0.2">
      <c r="A10" s="58" t="s">
        <v>338</v>
      </c>
      <c r="B10" s="65" t="s">
        <v>322</v>
      </c>
      <c r="C10" s="23" t="s">
        <v>328</v>
      </c>
      <c r="D10" s="24">
        <v>43794</v>
      </c>
      <c r="E10" s="22">
        <v>43809</v>
      </c>
    </row>
    <row r="11" spans="1:5" x14ac:dyDescent="0.2">
      <c r="A11" s="58"/>
      <c r="B11" s="65" t="s">
        <v>325</v>
      </c>
      <c r="C11" s="23" t="s">
        <v>328</v>
      </c>
      <c r="D11" s="24">
        <v>43789</v>
      </c>
      <c r="E11" s="22">
        <v>43814</v>
      </c>
    </row>
    <row r="12" spans="1:5" x14ac:dyDescent="0.2">
      <c r="A12" s="9" t="s">
        <v>272</v>
      </c>
      <c r="B12" s="65" t="s">
        <v>329</v>
      </c>
      <c r="C12" s="23" t="s">
        <v>328</v>
      </c>
      <c r="D12" s="22">
        <v>43814</v>
      </c>
      <c r="E12" s="22">
        <v>43819</v>
      </c>
    </row>
    <row r="13" spans="1:5" x14ac:dyDescent="0.2">
      <c r="A13" s="9" t="s">
        <v>341</v>
      </c>
      <c r="B13" s="65" t="s">
        <v>323</v>
      </c>
      <c r="C13" s="23" t="s">
        <v>315</v>
      </c>
      <c r="D13" s="24">
        <v>43794</v>
      </c>
      <c r="E13" s="22">
        <v>43800</v>
      </c>
    </row>
    <row r="14" spans="1:5" x14ac:dyDescent="0.2">
      <c r="A14" s="9" t="s">
        <v>342</v>
      </c>
      <c r="B14" s="65" t="s">
        <v>324</v>
      </c>
      <c r="C14" s="23" t="s">
        <v>328</v>
      </c>
      <c r="D14" s="22">
        <v>43800</v>
      </c>
      <c r="E14" s="22">
        <v>43824</v>
      </c>
    </row>
    <row r="15" spans="1:5" x14ac:dyDescent="0.2">
      <c r="A15" s="9" t="s">
        <v>343</v>
      </c>
      <c r="B15" s="65" t="s">
        <v>344</v>
      </c>
      <c r="C15" s="23" t="s">
        <v>327</v>
      </c>
      <c r="D15" s="24">
        <v>43830</v>
      </c>
      <c r="E15" s="24">
        <v>43830</v>
      </c>
    </row>
  </sheetData>
  <mergeCells count="3">
    <mergeCell ref="A2:A4"/>
    <mergeCell ref="A6:A9"/>
    <mergeCell ref="A10:A11"/>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zoomScaleNormal="100" workbookViewId="0">
      <selection sqref="A1:C9"/>
    </sheetView>
  </sheetViews>
  <sheetFormatPr defaultRowHeight="14.25" x14ac:dyDescent="0.2"/>
  <cols>
    <col min="1" max="1" width="19.25" bestFit="1" customWidth="1"/>
    <col min="2" max="2" width="46.375" bestFit="1" customWidth="1"/>
    <col min="3" max="3" width="10.25" bestFit="1" customWidth="1"/>
  </cols>
  <sheetData>
    <row r="1" spans="1:3" x14ac:dyDescent="0.2">
      <c r="A1" s="12" t="s">
        <v>280</v>
      </c>
      <c r="B1" s="12" t="s">
        <v>281</v>
      </c>
      <c r="C1" s="15" t="s">
        <v>279</v>
      </c>
    </row>
    <row r="2" spans="1:3" ht="40.5" x14ac:dyDescent="0.2">
      <c r="A2" s="9" t="s">
        <v>282</v>
      </c>
      <c r="B2" s="11" t="s">
        <v>290</v>
      </c>
      <c r="C2" s="8">
        <v>43787</v>
      </c>
    </row>
    <row r="3" spans="1:3" ht="54" x14ac:dyDescent="0.2">
      <c r="A3" s="9" t="s">
        <v>283</v>
      </c>
      <c r="B3" s="11" t="s">
        <v>291</v>
      </c>
      <c r="C3" s="8">
        <v>43814</v>
      </c>
    </row>
    <row r="4" spans="1:3" ht="27" x14ac:dyDescent="0.2">
      <c r="A4" s="9" t="s">
        <v>289</v>
      </c>
      <c r="B4" s="11" t="s">
        <v>292</v>
      </c>
      <c r="C4" s="8">
        <v>43805</v>
      </c>
    </row>
    <row r="5" spans="1:3" ht="27" x14ac:dyDescent="0.2">
      <c r="A5" s="9" t="s">
        <v>284</v>
      </c>
      <c r="B5" s="11" t="s">
        <v>293</v>
      </c>
      <c r="C5" s="8">
        <v>43797</v>
      </c>
    </row>
    <row r="6" spans="1:3" ht="27" x14ac:dyDescent="0.2">
      <c r="A6" s="9" t="s">
        <v>285</v>
      </c>
      <c r="B6" s="11" t="s">
        <v>294</v>
      </c>
      <c r="C6" s="8">
        <v>43799</v>
      </c>
    </row>
    <row r="7" spans="1:3" x14ac:dyDescent="0.2">
      <c r="A7" s="9" t="s">
        <v>286</v>
      </c>
      <c r="B7" s="11" t="s">
        <v>295</v>
      </c>
      <c r="C7" s="8">
        <v>43809</v>
      </c>
    </row>
    <row r="8" spans="1:3" ht="27" x14ac:dyDescent="0.2">
      <c r="A8" s="9" t="s">
        <v>287</v>
      </c>
      <c r="B8" s="18" t="s">
        <v>296</v>
      </c>
      <c r="C8" s="8">
        <v>43804</v>
      </c>
    </row>
    <row r="9" spans="1:3" x14ac:dyDescent="0.2">
      <c r="A9" s="16" t="s">
        <v>288</v>
      </c>
      <c r="B9" s="17" t="s">
        <v>297</v>
      </c>
      <c r="C9" s="8">
        <v>43817</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45"/>
  <sheetViews>
    <sheetView tabSelected="1" zoomScale="90" zoomScaleNormal="90" workbookViewId="0">
      <selection activeCell="C7" sqref="C7"/>
    </sheetView>
  </sheetViews>
  <sheetFormatPr defaultRowHeight="14.25" x14ac:dyDescent="0.2"/>
  <cols>
    <col min="1" max="1" width="17.75" style="3" customWidth="1"/>
    <col min="2" max="2" width="31.25" style="3" bestFit="1" customWidth="1"/>
    <col min="3" max="3" width="63.625" style="3" bestFit="1" customWidth="1"/>
    <col min="4" max="5" width="11.375" style="3" customWidth="1"/>
    <col min="6" max="6" width="9.125" style="3" customWidth="1"/>
    <col min="7" max="7" width="13.125" style="3" customWidth="1"/>
    <col min="8" max="255" width="9" style="3"/>
    <col min="256" max="256" width="17.75" style="3" customWidth="1"/>
    <col min="257" max="257" width="31.25" style="3" bestFit="1" customWidth="1"/>
    <col min="258" max="258" width="105.375" style="3" customWidth="1"/>
    <col min="259" max="259" width="13.375" style="3" bestFit="1" customWidth="1"/>
    <col min="260" max="511" width="9" style="3"/>
    <col min="512" max="512" width="17.75" style="3" customWidth="1"/>
    <col min="513" max="513" width="31.25" style="3" bestFit="1" customWidth="1"/>
    <col min="514" max="514" width="105.375" style="3" customWidth="1"/>
    <col min="515" max="515" width="13.375" style="3" bestFit="1" customWidth="1"/>
    <col min="516" max="767" width="9" style="3"/>
    <col min="768" max="768" width="17.75" style="3" customWidth="1"/>
    <col min="769" max="769" width="31.25" style="3" bestFit="1" customWidth="1"/>
    <col min="770" max="770" width="105.375" style="3" customWidth="1"/>
    <col min="771" max="771" width="13.375" style="3" bestFit="1" customWidth="1"/>
    <col min="772" max="1023" width="9" style="3"/>
    <col min="1024" max="1024" width="17.75" style="3" customWidth="1"/>
    <col min="1025" max="1025" width="31.25" style="3" bestFit="1" customWidth="1"/>
    <col min="1026" max="1026" width="105.375" style="3" customWidth="1"/>
    <col min="1027" max="1027" width="13.375" style="3" bestFit="1" customWidth="1"/>
    <col min="1028" max="1279" width="9" style="3"/>
    <col min="1280" max="1280" width="17.75" style="3" customWidth="1"/>
    <col min="1281" max="1281" width="31.25" style="3" bestFit="1" customWidth="1"/>
    <col min="1282" max="1282" width="105.375" style="3" customWidth="1"/>
    <col min="1283" max="1283" width="13.375" style="3" bestFit="1" customWidth="1"/>
    <col min="1284" max="1535" width="9" style="3"/>
    <col min="1536" max="1536" width="17.75" style="3" customWidth="1"/>
    <col min="1537" max="1537" width="31.25" style="3" bestFit="1" customWidth="1"/>
    <col min="1538" max="1538" width="105.375" style="3" customWidth="1"/>
    <col min="1539" max="1539" width="13.375" style="3" bestFit="1" customWidth="1"/>
    <col min="1540" max="1791" width="9" style="3"/>
    <col min="1792" max="1792" width="17.75" style="3" customWidth="1"/>
    <col min="1793" max="1793" width="31.25" style="3" bestFit="1" customWidth="1"/>
    <col min="1794" max="1794" width="105.375" style="3" customWidth="1"/>
    <col min="1795" max="1795" width="13.375" style="3" bestFit="1" customWidth="1"/>
    <col min="1796" max="2047" width="9" style="3"/>
    <col min="2048" max="2048" width="17.75" style="3" customWidth="1"/>
    <col min="2049" max="2049" width="31.25" style="3" bestFit="1" customWidth="1"/>
    <col min="2050" max="2050" width="105.375" style="3" customWidth="1"/>
    <col min="2051" max="2051" width="13.375" style="3" bestFit="1" customWidth="1"/>
    <col min="2052" max="2303" width="9" style="3"/>
    <col min="2304" max="2304" width="17.75" style="3" customWidth="1"/>
    <col min="2305" max="2305" width="31.25" style="3" bestFit="1" customWidth="1"/>
    <col min="2306" max="2306" width="105.375" style="3" customWidth="1"/>
    <col min="2307" max="2307" width="13.375" style="3" bestFit="1" customWidth="1"/>
    <col min="2308" max="2559" width="9" style="3"/>
    <col min="2560" max="2560" width="17.75" style="3" customWidth="1"/>
    <col min="2561" max="2561" width="31.25" style="3" bestFit="1" customWidth="1"/>
    <col min="2562" max="2562" width="105.375" style="3" customWidth="1"/>
    <col min="2563" max="2563" width="13.375" style="3" bestFit="1" customWidth="1"/>
    <col min="2564" max="2815" width="9" style="3"/>
    <col min="2816" max="2816" width="17.75" style="3" customWidth="1"/>
    <col min="2817" max="2817" width="31.25" style="3" bestFit="1" customWidth="1"/>
    <col min="2818" max="2818" width="105.375" style="3" customWidth="1"/>
    <col min="2819" max="2819" width="13.375" style="3" bestFit="1" customWidth="1"/>
    <col min="2820" max="3071" width="9" style="3"/>
    <col min="3072" max="3072" width="17.75" style="3" customWidth="1"/>
    <col min="3073" max="3073" width="31.25" style="3" bestFit="1" customWidth="1"/>
    <col min="3074" max="3074" width="105.375" style="3" customWidth="1"/>
    <col min="3075" max="3075" width="13.375" style="3" bestFit="1" customWidth="1"/>
    <col min="3076" max="3327" width="9" style="3"/>
    <col min="3328" max="3328" width="17.75" style="3" customWidth="1"/>
    <col min="3329" max="3329" width="31.25" style="3" bestFit="1" customWidth="1"/>
    <col min="3330" max="3330" width="105.375" style="3" customWidth="1"/>
    <col min="3331" max="3331" width="13.375" style="3" bestFit="1" customWidth="1"/>
    <col min="3332" max="3583" width="9" style="3"/>
    <col min="3584" max="3584" width="17.75" style="3" customWidth="1"/>
    <col min="3585" max="3585" width="31.25" style="3" bestFit="1" customWidth="1"/>
    <col min="3586" max="3586" width="105.375" style="3" customWidth="1"/>
    <col min="3587" max="3587" width="13.375" style="3" bestFit="1" customWidth="1"/>
    <col min="3588" max="3839" width="9" style="3"/>
    <col min="3840" max="3840" width="17.75" style="3" customWidth="1"/>
    <col min="3841" max="3841" width="31.25" style="3" bestFit="1" customWidth="1"/>
    <col min="3842" max="3842" width="105.375" style="3" customWidth="1"/>
    <col min="3843" max="3843" width="13.375" style="3" bestFit="1" customWidth="1"/>
    <col min="3844" max="4095" width="9" style="3"/>
    <col min="4096" max="4096" width="17.75" style="3" customWidth="1"/>
    <col min="4097" max="4097" width="31.25" style="3" bestFit="1" customWidth="1"/>
    <col min="4098" max="4098" width="105.375" style="3" customWidth="1"/>
    <col min="4099" max="4099" width="13.375" style="3" bestFit="1" customWidth="1"/>
    <col min="4100" max="4351" width="9" style="3"/>
    <col min="4352" max="4352" width="17.75" style="3" customWidth="1"/>
    <col min="4353" max="4353" width="31.25" style="3" bestFit="1" customWidth="1"/>
    <col min="4354" max="4354" width="105.375" style="3" customWidth="1"/>
    <col min="4355" max="4355" width="13.375" style="3" bestFit="1" customWidth="1"/>
    <col min="4356" max="4607" width="9" style="3"/>
    <col min="4608" max="4608" width="17.75" style="3" customWidth="1"/>
    <col min="4609" max="4609" width="31.25" style="3" bestFit="1" customWidth="1"/>
    <col min="4610" max="4610" width="105.375" style="3" customWidth="1"/>
    <col min="4611" max="4611" width="13.375" style="3" bestFit="1" customWidth="1"/>
    <col min="4612" max="4863" width="9" style="3"/>
    <col min="4864" max="4864" width="17.75" style="3" customWidth="1"/>
    <col min="4865" max="4865" width="31.25" style="3" bestFit="1" customWidth="1"/>
    <col min="4866" max="4866" width="105.375" style="3" customWidth="1"/>
    <col min="4867" max="4867" width="13.375" style="3" bestFit="1" customWidth="1"/>
    <col min="4868" max="5119" width="9" style="3"/>
    <col min="5120" max="5120" width="17.75" style="3" customWidth="1"/>
    <col min="5121" max="5121" width="31.25" style="3" bestFit="1" customWidth="1"/>
    <col min="5122" max="5122" width="105.375" style="3" customWidth="1"/>
    <col min="5123" max="5123" width="13.375" style="3" bestFit="1" customWidth="1"/>
    <col min="5124" max="5375" width="9" style="3"/>
    <col min="5376" max="5376" width="17.75" style="3" customWidth="1"/>
    <col min="5377" max="5377" width="31.25" style="3" bestFit="1" customWidth="1"/>
    <col min="5378" max="5378" width="105.375" style="3" customWidth="1"/>
    <col min="5379" max="5379" width="13.375" style="3" bestFit="1" customWidth="1"/>
    <col min="5380" max="5631" width="9" style="3"/>
    <col min="5632" max="5632" width="17.75" style="3" customWidth="1"/>
    <col min="5633" max="5633" width="31.25" style="3" bestFit="1" customWidth="1"/>
    <col min="5634" max="5634" width="105.375" style="3" customWidth="1"/>
    <col min="5635" max="5635" width="13.375" style="3" bestFit="1" customWidth="1"/>
    <col min="5636" max="5887" width="9" style="3"/>
    <col min="5888" max="5888" width="17.75" style="3" customWidth="1"/>
    <col min="5889" max="5889" width="31.25" style="3" bestFit="1" customWidth="1"/>
    <col min="5890" max="5890" width="105.375" style="3" customWidth="1"/>
    <col min="5891" max="5891" width="13.375" style="3" bestFit="1" customWidth="1"/>
    <col min="5892" max="6143" width="9" style="3"/>
    <col min="6144" max="6144" width="17.75" style="3" customWidth="1"/>
    <col min="6145" max="6145" width="31.25" style="3" bestFit="1" customWidth="1"/>
    <col min="6146" max="6146" width="105.375" style="3" customWidth="1"/>
    <col min="6147" max="6147" width="13.375" style="3" bestFit="1" customWidth="1"/>
    <col min="6148" max="6399" width="9" style="3"/>
    <col min="6400" max="6400" width="17.75" style="3" customWidth="1"/>
    <col min="6401" max="6401" width="31.25" style="3" bestFit="1" customWidth="1"/>
    <col min="6402" max="6402" width="105.375" style="3" customWidth="1"/>
    <col min="6403" max="6403" width="13.375" style="3" bestFit="1" customWidth="1"/>
    <col min="6404" max="6655" width="9" style="3"/>
    <col min="6656" max="6656" width="17.75" style="3" customWidth="1"/>
    <col min="6657" max="6657" width="31.25" style="3" bestFit="1" customWidth="1"/>
    <col min="6658" max="6658" width="105.375" style="3" customWidth="1"/>
    <col min="6659" max="6659" width="13.375" style="3" bestFit="1" customWidth="1"/>
    <col min="6660" max="6911" width="9" style="3"/>
    <col min="6912" max="6912" width="17.75" style="3" customWidth="1"/>
    <col min="6913" max="6913" width="31.25" style="3" bestFit="1" customWidth="1"/>
    <col min="6914" max="6914" width="105.375" style="3" customWidth="1"/>
    <col min="6915" max="6915" width="13.375" style="3" bestFit="1" customWidth="1"/>
    <col min="6916" max="7167" width="9" style="3"/>
    <col min="7168" max="7168" width="17.75" style="3" customWidth="1"/>
    <col min="7169" max="7169" width="31.25" style="3" bestFit="1" customWidth="1"/>
    <col min="7170" max="7170" width="105.375" style="3" customWidth="1"/>
    <col min="7171" max="7171" width="13.375" style="3" bestFit="1" customWidth="1"/>
    <col min="7172" max="7423" width="9" style="3"/>
    <col min="7424" max="7424" width="17.75" style="3" customWidth="1"/>
    <col min="7425" max="7425" width="31.25" style="3" bestFit="1" customWidth="1"/>
    <col min="7426" max="7426" width="105.375" style="3" customWidth="1"/>
    <col min="7427" max="7427" width="13.375" style="3" bestFit="1" customWidth="1"/>
    <col min="7428" max="7679" width="9" style="3"/>
    <col min="7680" max="7680" width="17.75" style="3" customWidth="1"/>
    <col min="7681" max="7681" width="31.25" style="3" bestFit="1" customWidth="1"/>
    <col min="7682" max="7682" width="105.375" style="3" customWidth="1"/>
    <col min="7683" max="7683" width="13.375" style="3" bestFit="1" customWidth="1"/>
    <col min="7684" max="7935" width="9" style="3"/>
    <col min="7936" max="7936" width="17.75" style="3" customWidth="1"/>
    <col min="7937" max="7937" width="31.25" style="3" bestFit="1" customWidth="1"/>
    <col min="7938" max="7938" width="105.375" style="3" customWidth="1"/>
    <col min="7939" max="7939" width="13.375" style="3" bestFit="1" customWidth="1"/>
    <col min="7940" max="8191" width="9" style="3"/>
    <col min="8192" max="8192" width="17.75" style="3" customWidth="1"/>
    <col min="8193" max="8193" width="31.25" style="3" bestFit="1" customWidth="1"/>
    <col min="8194" max="8194" width="105.375" style="3" customWidth="1"/>
    <col min="8195" max="8195" width="13.375" style="3" bestFit="1" customWidth="1"/>
    <col min="8196" max="8447" width="9" style="3"/>
    <col min="8448" max="8448" width="17.75" style="3" customWidth="1"/>
    <col min="8449" max="8449" width="31.25" style="3" bestFit="1" customWidth="1"/>
    <col min="8450" max="8450" width="105.375" style="3" customWidth="1"/>
    <col min="8451" max="8451" width="13.375" style="3" bestFit="1" customWidth="1"/>
    <col min="8452" max="8703" width="9" style="3"/>
    <col min="8704" max="8704" width="17.75" style="3" customWidth="1"/>
    <col min="8705" max="8705" width="31.25" style="3" bestFit="1" customWidth="1"/>
    <col min="8706" max="8706" width="105.375" style="3" customWidth="1"/>
    <col min="8707" max="8707" width="13.375" style="3" bestFit="1" customWidth="1"/>
    <col min="8708" max="8959" width="9" style="3"/>
    <col min="8960" max="8960" width="17.75" style="3" customWidth="1"/>
    <col min="8961" max="8961" width="31.25" style="3" bestFit="1" customWidth="1"/>
    <col min="8962" max="8962" width="105.375" style="3" customWidth="1"/>
    <col min="8963" max="8963" width="13.375" style="3" bestFit="1" customWidth="1"/>
    <col min="8964" max="9215" width="9" style="3"/>
    <col min="9216" max="9216" width="17.75" style="3" customWidth="1"/>
    <col min="9217" max="9217" width="31.25" style="3" bestFit="1" customWidth="1"/>
    <col min="9218" max="9218" width="105.375" style="3" customWidth="1"/>
    <col min="9219" max="9219" width="13.375" style="3" bestFit="1" customWidth="1"/>
    <col min="9220" max="9471" width="9" style="3"/>
    <col min="9472" max="9472" width="17.75" style="3" customWidth="1"/>
    <col min="9473" max="9473" width="31.25" style="3" bestFit="1" customWidth="1"/>
    <col min="9474" max="9474" width="105.375" style="3" customWidth="1"/>
    <col min="9475" max="9475" width="13.375" style="3" bestFit="1" customWidth="1"/>
    <col min="9476" max="9727" width="9" style="3"/>
    <col min="9728" max="9728" width="17.75" style="3" customWidth="1"/>
    <col min="9729" max="9729" width="31.25" style="3" bestFit="1" customWidth="1"/>
    <col min="9730" max="9730" width="105.375" style="3" customWidth="1"/>
    <col min="9731" max="9731" width="13.375" style="3" bestFit="1" customWidth="1"/>
    <col min="9732" max="9983" width="9" style="3"/>
    <col min="9984" max="9984" width="17.75" style="3" customWidth="1"/>
    <col min="9985" max="9985" width="31.25" style="3" bestFit="1" customWidth="1"/>
    <col min="9986" max="9986" width="105.375" style="3" customWidth="1"/>
    <col min="9987" max="9987" width="13.375" style="3" bestFit="1" customWidth="1"/>
    <col min="9988" max="10239" width="9" style="3"/>
    <col min="10240" max="10240" width="17.75" style="3" customWidth="1"/>
    <col min="10241" max="10241" width="31.25" style="3" bestFit="1" customWidth="1"/>
    <col min="10242" max="10242" width="105.375" style="3" customWidth="1"/>
    <col min="10243" max="10243" width="13.375" style="3" bestFit="1" customWidth="1"/>
    <col min="10244" max="10495" width="9" style="3"/>
    <col min="10496" max="10496" width="17.75" style="3" customWidth="1"/>
    <col min="10497" max="10497" width="31.25" style="3" bestFit="1" customWidth="1"/>
    <col min="10498" max="10498" width="105.375" style="3" customWidth="1"/>
    <col min="10499" max="10499" width="13.375" style="3" bestFit="1" customWidth="1"/>
    <col min="10500" max="10751" width="9" style="3"/>
    <col min="10752" max="10752" width="17.75" style="3" customWidth="1"/>
    <col min="10753" max="10753" width="31.25" style="3" bestFit="1" customWidth="1"/>
    <col min="10754" max="10754" width="105.375" style="3" customWidth="1"/>
    <col min="10755" max="10755" width="13.375" style="3" bestFit="1" customWidth="1"/>
    <col min="10756" max="11007" width="9" style="3"/>
    <col min="11008" max="11008" width="17.75" style="3" customWidth="1"/>
    <col min="11009" max="11009" width="31.25" style="3" bestFit="1" customWidth="1"/>
    <col min="11010" max="11010" width="105.375" style="3" customWidth="1"/>
    <col min="11011" max="11011" width="13.375" style="3" bestFit="1" customWidth="1"/>
    <col min="11012" max="11263" width="9" style="3"/>
    <col min="11264" max="11264" width="17.75" style="3" customWidth="1"/>
    <col min="11265" max="11265" width="31.25" style="3" bestFit="1" customWidth="1"/>
    <col min="11266" max="11266" width="105.375" style="3" customWidth="1"/>
    <col min="11267" max="11267" width="13.375" style="3" bestFit="1" customWidth="1"/>
    <col min="11268" max="11519" width="9" style="3"/>
    <col min="11520" max="11520" width="17.75" style="3" customWidth="1"/>
    <col min="11521" max="11521" width="31.25" style="3" bestFit="1" customWidth="1"/>
    <col min="11522" max="11522" width="105.375" style="3" customWidth="1"/>
    <col min="11523" max="11523" width="13.375" style="3" bestFit="1" customWidth="1"/>
    <col min="11524" max="11775" width="9" style="3"/>
    <col min="11776" max="11776" width="17.75" style="3" customWidth="1"/>
    <col min="11777" max="11777" width="31.25" style="3" bestFit="1" customWidth="1"/>
    <col min="11778" max="11778" width="105.375" style="3" customWidth="1"/>
    <col min="11779" max="11779" width="13.375" style="3" bestFit="1" customWidth="1"/>
    <col min="11780" max="12031" width="9" style="3"/>
    <col min="12032" max="12032" width="17.75" style="3" customWidth="1"/>
    <col min="12033" max="12033" width="31.25" style="3" bestFit="1" customWidth="1"/>
    <col min="12034" max="12034" width="105.375" style="3" customWidth="1"/>
    <col min="12035" max="12035" width="13.375" style="3" bestFit="1" customWidth="1"/>
    <col min="12036" max="12287" width="9" style="3"/>
    <col min="12288" max="12288" width="17.75" style="3" customWidth="1"/>
    <col min="12289" max="12289" width="31.25" style="3" bestFit="1" customWidth="1"/>
    <col min="12290" max="12290" width="105.375" style="3" customWidth="1"/>
    <col min="12291" max="12291" width="13.375" style="3" bestFit="1" customWidth="1"/>
    <col min="12292" max="12543" width="9" style="3"/>
    <col min="12544" max="12544" width="17.75" style="3" customWidth="1"/>
    <col min="12545" max="12545" width="31.25" style="3" bestFit="1" customWidth="1"/>
    <col min="12546" max="12546" width="105.375" style="3" customWidth="1"/>
    <col min="12547" max="12547" width="13.375" style="3" bestFit="1" customWidth="1"/>
    <col min="12548" max="12799" width="9" style="3"/>
    <col min="12800" max="12800" width="17.75" style="3" customWidth="1"/>
    <col min="12801" max="12801" width="31.25" style="3" bestFit="1" customWidth="1"/>
    <col min="12802" max="12802" width="105.375" style="3" customWidth="1"/>
    <col min="12803" max="12803" width="13.375" style="3" bestFit="1" customWidth="1"/>
    <col min="12804" max="13055" width="9" style="3"/>
    <col min="13056" max="13056" width="17.75" style="3" customWidth="1"/>
    <col min="13057" max="13057" width="31.25" style="3" bestFit="1" customWidth="1"/>
    <col min="13058" max="13058" width="105.375" style="3" customWidth="1"/>
    <col min="13059" max="13059" width="13.375" style="3" bestFit="1" customWidth="1"/>
    <col min="13060" max="13311" width="9" style="3"/>
    <col min="13312" max="13312" width="17.75" style="3" customWidth="1"/>
    <col min="13313" max="13313" width="31.25" style="3" bestFit="1" customWidth="1"/>
    <col min="13314" max="13314" width="105.375" style="3" customWidth="1"/>
    <col min="13315" max="13315" width="13.375" style="3" bestFit="1" customWidth="1"/>
    <col min="13316" max="13567" width="9" style="3"/>
    <col min="13568" max="13568" width="17.75" style="3" customWidth="1"/>
    <col min="13569" max="13569" width="31.25" style="3" bestFit="1" customWidth="1"/>
    <col min="13570" max="13570" width="105.375" style="3" customWidth="1"/>
    <col min="13571" max="13571" width="13.375" style="3" bestFit="1" customWidth="1"/>
    <col min="13572" max="13823" width="9" style="3"/>
    <col min="13824" max="13824" width="17.75" style="3" customWidth="1"/>
    <col min="13825" max="13825" width="31.25" style="3" bestFit="1" customWidth="1"/>
    <col min="13826" max="13826" width="105.375" style="3" customWidth="1"/>
    <col min="13827" max="13827" width="13.375" style="3" bestFit="1" customWidth="1"/>
    <col min="13828" max="14079" width="9" style="3"/>
    <col min="14080" max="14080" width="17.75" style="3" customWidth="1"/>
    <col min="14081" max="14081" width="31.25" style="3" bestFit="1" customWidth="1"/>
    <col min="14082" max="14082" width="105.375" style="3" customWidth="1"/>
    <col min="14083" max="14083" width="13.375" style="3" bestFit="1" customWidth="1"/>
    <col min="14084" max="14335" width="9" style="3"/>
    <col min="14336" max="14336" width="17.75" style="3" customWidth="1"/>
    <col min="14337" max="14337" width="31.25" style="3" bestFit="1" customWidth="1"/>
    <col min="14338" max="14338" width="105.375" style="3" customWidth="1"/>
    <col min="14339" max="14339" width="13.375" style="3" bestFit="1" customWidth="1"/>
    <col min="14340" max="14591" width="9" style="3"/>
    <col min="14592" max="14592" width="17.75" style="3" customWidth="1"/>
    <col min="14593" max="14593" width="31.25" style="3" bestFit="1" customWidth="1"/>
    <col min="14594" max="14594" width="105.375" style="3" customWidth="1"/>
    <col min="14595" max="14595" width="13.375" style="3" bestFit="1" customWidth="1"/>
    <col min="14596" max="14847" width="9" style="3"/>
    <col min="14848" max="14848" width="17.75" style="3" customWidth="1"/>
    <col min="14849" max="14849" width="31.25" style="3" bestFit="1" customWidth="1"/>
    <col min="14850" max="14850" width="105.375" style="3" customWidth="1"/>
    <col min="14851" max="14851" width="13.375" style="3" bestFit="1" customWidth="1"/>
    <col min="14852" max="15103" width="9" style="3"/>
    <col min="15104" max="15104" width="17.75" style="3" customWidth="1"/>
    <col min="15105" max="15105" width="31.25" style="3" bestFit="1" customWidth="1"/>
    <col min="15106" max="15106" width="105.375" style="3" customWidth="1"/>
    <col min="15107" max="15107" width="13.375" style="3" bestFit="1" customWidth="1"/>
    <col min="15108" max="15359" width="9" style="3"/>
    <col min="15360" max="15360" width="17.75" style="3" customWidth="1"/>
    <col min="15361" max="15361" width="31.25" style="3" bestFit="1" customWidth="1"/>
    <col min="15362" max="15362" width="105.375" style="3" customWidth="1"/>
    <col min="15363" max="15363" width="13.375" style="3" bestFit="1" customWidth="1"/>
    <col min="15364" max="15615" width="9" style="3"/>
    <col min="15616" max="15616" width="17.75" style="3" customWidth="1"/>
    <col min="15617" max="15617" width="31.25" style="3" bestFit="1" customWidth="1"/>
    <col min="15618" max="15618" width="105.375" style="3" customWidth="1"/>
    <col min="15619" max="15619" width="13.375" style="3" bestFit="1" customWidth="1"/>
    <col min="15620" max="15871" width="9" style="3"/>
    <col min="15872" max="15872" width="17.75" style="3" customWidth="1"/>
    <col min="15873" max="15873" width="31.25" style="3" bestFit="1" customWidth="1"/>
    <col min="15874" max="15874" width="105.375" style="3" customWidth="1"/>
    <col min="15875" max="15875" width="13.375" style="3" bestFit="1" customWidth="1"/>
    <col min="15876" max="16127" width="9" style="3"/>
    <col min="16128" max="16128" width="17.75" style="3" customWidth="1"/>
    <col min="16129" max="16129" width="31.25" style="3" bestFit="1" customWidth="1"/>
    <col min="16130" max="16130" width="105.375" style="3" customWidth="1"/>
    <col min="16131" max="16131" width="13.375" style="3" bestFit="1" customWidth="1"/>
    <col min="16132" max="16384" width="9" style="3"/>
  </cols>
  <sheetData>
    <row r="1" spans="1:8" x14ac:dyDescent="0.2">
      <c r="A1" s="1" t="s">
        <v>0</v>
      </c>
      <c r="B1" s="1" t="s">
        <v>1</v>
      </c>
      <c r="C1" s="2" t="s">
        <v>2</v>
      </c>
      <c r="D1" s="1" t="s">
        <v>189</v>
      </c>
      <c r="E1" s="1" t="s">
        <v>190</v>
      </c>
      <c r="F1" s="1" t="s">
        <v>191</v>
      </c>
      <c r="G1" s="1" t="s">
        <v>192</v>
      </c>
      <c r="H1" s="1" t="s">
        <v>193</v>
      </c>
    </row>
    <row r="2" spans="1:8" ht="24" x14ac:dyDescent="0.2">
      <c r="A2" s="59" t="s">
        <v>3</v>
      </c>
      <c r="B2" s="4" t="s">
        <v>4</v>
      </c>
      <c r="C2" s="5" t="s">
        <v>5</v>
      </c>
      <c r="D2" s="8">
        <v>43784</v>
      </c>
      <c r="E2" s="8">
        <v>43784</v>
      </c>
      <c r="F2" s="4" t="s">
        <v>245</v>
      </c>
      <c r="G2" s="4" t="s">
        <v>233</v>
      </c>
      <c r="H2" s="4"/>
    </row>
    <row r="3" spans="1:8" ht="24" x14ac:dyDescent="0.2">
      <c r="A3" s="59"/>
      <c r="B3" s="4" t="s">
        <v>6</v>
      </c>
      <c r="C3" s="5" t="s">
        <v>7</v>
      </c>
      <c r="D3" s="8">
        <v>43785</v>
      </c>
      <c r="E3" s="8">
        <v>43787</v>
      </c>
      <c r="F3" s="4" t="s">
        <v>245</v>
      </c>
      <c r="G3" s="4" t="s">
        <v>233</v>
      </c>
      <c r="H3" s="4"/>
    </row>
    <row r="4" spans="1:8" x14ac:dyDescent="0.2">
      <c r="A4" s="59"/>
      <c r="B4" s="4" t="s">
        <v>8</v>
      </c>
      <c r="C4" s="5" t="s">
        <v>9</v>
      </c>
      <c r="D4" s="8">
        <v>43787</v>
      </c>
      <c r="E4" s="8">
        <v>43789</v>
      </c>
      <c r="F4" s="4" t="s">
        <v>245</v>
      </c>
      <c r="G4" s="4" t="s">
        <v>234</v>
      </c>
      <c r="H4" s="4"/>
    </row>
    <row r="5" spans="1:8" x14ac:dyDescent="0.2">
      <c r="A5" s="59"/>
      <c r="B5" s="63" t="s">
        <v>10</v>
      </c>
      <c r="C5" s="5" t="s">
        <v>11</v>
      </c>
      <c r="D5" s="8">
        <v>43790</v>
      </c>
      <c r="E5" s="8">
        <v>43790</v>
      </c>
      <c r="F5" s="4" t="s">
        <v>245</v>
      </c>
      <c r="G5" s="4" t="s">
        <v>234</v>
      </c>
      <c r="H5" s="4"/>
    </row>
    <row r="6" spans="1:8" x14ac:dyDescent="0.2">
      <c r="A6" s="59"/>
      <c r="B6" s="63"/>
      <c r="C6" s="5" t="s">
        <v>12</v>
      </c>
      <c r="D6" s="8">
        <v>43791</v>
      </c>
      <c r="E6" s="8">
        <v>43795</v>
      </c>
      <c r="F6" s="4" t="s">
        <v>245</v>
      </c>
      <c r="G6" s="4" t="s">
        <v>235</v>
      </c>
      <c r="H6" s="4"/>
    </row>
    <row r="7" spans="1:8" x14ac:dyDescent="0.2">
      <c r="A7" s="59"/>
      <c r="B7" s="63"/>
      <c r="C7" s="5" t="s">
        <v>13</v>
      </c>
      <c r="D7" s="8">
        <v>43796</v>
      </c>
      <c r="E7" s="8">
        <v>43799</v>
      </c>
      <c r="F7" s="4" t="s">
        <v>245</v>
      </c>
      <c r="G7" s="4" t="s">
        <v>236</v>
      </c>
      <c r="H7" s="4"/>
    </row>
    <row r="8" spans="1:8" x14ac:dyDescent="0.2">
      <c r="A8" s="59"/>
      <c r="B8" s="63"/>
      <c r="C8" s="5" t="s">
        <v>14</v>
      </c>
      <c r="D8" s="8">
        <v>43800</v>
      </c>
      <c r="E8" s="8">
        <v>43802</v>
      </c>
      <c r="F8" s="4" t="s">
        <v>245</v>
      </c>
      <c r="G8" s="4" t="s">
        <v>235</v>
      </c>
      <c r="H8" s="4"/>
    </row>
    <row r="9" spans="1:8" ht="24" x14ac:dyDescent="0.2">
      <c r="A9" s="59"/>
      <c r="B9" s="4" t="s">
        <v>15</v>
      </c>
      <c r="C9" s="5" t="s">
        <v>16</v>
      </c>
      <c r="D9" s="8">
        <v>43803</v>
      </c>
      <c r="E9" s="8">
        <v>43804</v>
      </c>
      <c r="F9" s="4" t="s">
        <v>245</v>
      </c>
      <c r="G9" s="4" t="s">
        <v>233</v>
      </c>
      <c r="H9" s="4"/>
    </row>
    <row r="10" spans="1:8" x14ac:dyDescent="0.2">
      <c r="A10" s="64" t="s">
        <v>17</v>
      </c>
      <c r="B10" s="4" t="s">
        <v>18</v>
      </c>
      <c r="C10" s="5" t="s">
        <v>19</v>
      </c>
      <c r="D10" s="8">
        <v>43784</v>
      </c>
      <c r="E10" s="8">
        <v>43784</v>
      </c>
      <c r="F10" s="4" t="s">
        <v>245</v>
      </c>
      <c r="G10" s="4" t="s">
        <v>237</v>
      </c>
      <c r="H10" s="4"/>
    </row>
    <row r="11" spans="1:8" ht="24" x14ac:dyDescent="0.2">
      <c r="A11" s="59"/>
      <c r="B11" s="63" t="s">
        <v>194</v>
      </c>
      <c r="C11" s="5" t="s">
        <v>20</v>
      </c>
      <c r="D11" s="8">
        <v>43785</v>
      </c>
      <c r="E11" s="8">
        <v>43785</v>
      </c>
      <c r="F11" s="4" t="s">
        <v>245</v>
      </c>
      <c r="G11" s="4" t="s">
        <v>237</v>
      </c>
      <c r="H11" s="4"/>
    </row>
    <row r="12" spans="1:8" ht="24" x14ac:dyDescent="0.2">
      <c r="A12" s="59"/>
      <c r="B12" s="63"/>
      <c r="C12" s="5" t="s">
        <v>21</v>
      </c>
      <c r="D12" s="8">
        <v>43784</v>
      </c>
      <c r="E12" s="8">
        <v>43785</v>
      </c>
      <c r="F12" s="4" t="s">
        <v>245</v>
      </c>
      <c r="G12" s="4" t="s">
        <v>238</v>
      </c>
      <c r="H12" s="4"/>
    </row>
    <row r="13" spans="1:8" ht="24" x14ac:dyDescent="0.2">
      <c r="A13" s="59"/>
      <c r="B13" s="63"/>
      <c r="C13" s="5" t="s">
        <v>22</v>
      </c>
      <c r="D13" s="8">
        <v>43784</v>
      </c>
      <c r="E13" s="8">
        <v>43785</v>
      </c>
      <c r="F13" s="4" t="s">
        <v>245</v>
      </c>
      <c r="G13" s="4" t="s">
        <v>241</v>
      </c>
      <c r="H13" s="4"/>
    </row>
    <row r="14" spans="1:8" ht="24" x14ac:dyDescent="0.2">
      <c r="A14" s="59"/>
      <c r="B14" s="63"/>
      <c r="C14" s="5" t="s">
        <v>23</v>
      </c>
      <c r="D14" s="8">
        <v>43784</v>
      </c>
      <c r="E14" s="8">
        <v>43785</v>
      </c>
      <c r="F14" s="4" t="s">
        <v>245</v>
      </c>
      <c r="G14" s="4" t="s">
        <v>240</v>
      </c>
      <c r="H14" s="4"/>
    </row>
    <row r="15" spans="1:8" x14ac:dyDescent="0.2">
      <c r="A15" s="59"/>
      <c r="B15" s="63"/>
      <c r="C15" s="5" t="s">
        <v>248</v>
      </c>
      <c r="D15" s="8">
        <v>43786</v>
      </c>
      <c r="E15" s="8">
        <v>43787</v>
      </c>
      <c r="F15" s="4" t="s">
        <v>245</v>
      </c>
      <c r="G15" s="4" t="s">
        <v>249</v>
      </c>
      <c r="H15" s="4"/>
    </row>
    <row r="16" spans="1:8" ht="24" x14ac:dyDescent="0.2">
      <c r="A16" s="59"/>
      <c r="B16" s="63" t="s">
        <v>24</v>
      </c>
      <c r="C16" s="5" t="s">
        <v>195</v>
      </c>
      <c r="D16" s="8">
        <v>43786</v>
      </c>
      <c r="E16" s="8">
        <v>43790</v>
      </c>
      <c r="F16" s="4" t="s">
        <v>245</v>
      </c>
      <c r="G16" s="4" t="s">
        <v>237</v>
      </c>
      <c r="H16" s="4"/>
    </row>
    <row r="17" spans="1:8" ht="24" x14ac:dyDescent="0.2">
      <c r="A17" s="59"/>
      <c r="B17" s="63"/>
      <c r="C17" s="5" t="s">
        <v>196</v>
      </c>
      <c r="D17" s="8">
        <v>43786</v>
      </c>
      <c r="E17" s="8">
        <v>43790</v>
      </c>
      <c r="F17" s="4" t="s">
        <v>245</v>
      </c>
      <c r="G17" s="4" t="s">
        <v>238</v>
      </c>
      <c r="H17" s="4"/>
    </row>
    <row r="18" spans="1:8" ht="24" x14ac:dyDescent="0.2">
      <c r="A18" s="59"/>
      <c r="B18" s="63"/>
      <c r="C18" s="5" t="s">
        <v>197</v>
      </c>
      <c r="D18" s="8">
        <v>43786</v>
      </c>
      <c r="E18" s="8">
        <v>43790</v>
      </c>
      <c r="F18" s="4" t="s">
        <v>245</v>
      </c>
      <c r="G18" s="4" t="s">
        <v>241</v>
      </c>
      <c r="H18" s="4"/>
    </row>
    <row r="19" spans="1:8" ht="24" x14ac:dyDescent="0.2">
      <c r="A19" s="59"/>
      <c r="B19" s="63"/>
      <c r="C19" s="5" t="s">
        <v>198</v>
      </c>
      <c r="D19" s="8">
        <v>43786</v>
      </c>
      <c r="E19" s="8">
        <v>43790</v>
      </c>
      <c r="F19" s="4" t="s">
        <v>245</v>
      </c>
      <c r="G19" s="4" t="s">
        <v>240</v>
      </c>
      <c r="H19" s="4"/>
    </row>
    <row r="20" spans="1:8" ht="24" x14ac:dyDescent="0.2">
      <c r="A20" s="59"/>
      <c r="B20" s="63"/>
      <c r="C20" s="5" t="s">
        <v>199</v>
      </c>
      <c r="D20" s="8">
        <v>43791</v>
      </c>
      <c r="E20" s="8">
        <v>43795</v>
      </c>
      <c r="F20" s="4" t="s">
        <v>245</v>
      </c>
      <c r="G20" s="4" t="s">
        <v>241</v>
      </c>
      <c r="H20" s="4"/>
    </row>
    <row r="21" spans="1:8" ht="24" x14ac:dyDescent="0.2">
      <c r="A21" s="59"/>
      <c r="B21" s="63"/>
      <c r="C21" s="5" t="s">
        <v>200</v>
      </c>
      <c r="D21" s="8">
        <v>43791</v>
      </c>
      <c r="E21" s="8">
        <v>43795</v>
      </c>
      <c r="F21" s="4" t="s">
        <v>245</v>
      </c>
      <c r="G21" s="4" t="s">
        <v>237</v>
      </c>
      <c r="H21" s="4"/>
    </row>
    <row r="22" spans="1:8" ht="24" x14ac:dyDescent="0.2">
      <c r="A22" s="59"/>
      <c r="B22" s="63"/>
      <c r="C22" s="5" t="s">
        <v>201</v>
      </c>
      <c r="D22" s="8">
        <v>43791</v>
      </c>
      <c r="E22" s="8">
        <v>43798</v>
      </c>
      <c r="F22" s="4" t="s">
        <v>245</v>
      </c>
      <c r="G22" s="4" t="s">
        <v>238</v>
      </c>
      <c r="H22" s="4"/>
    </row>
    <row r="23" spans="1:8" ht="24" x14ac:dyDescent="0.2">
      <c r="A23" s="59"/>
      <c r="B23" s="63"/>
      <c r="C23" s="5" t="s">
        <v>202</v>
      </c>
      <c r="D23" s="8">
        <v>43791</v>
      </c>
      <c r="E23" s="8">
        <v>43798</v>
      </c>
      <c r="F23" s="4" t="s">
        <v>245</v>
      </c>
      <c r="G23" s="4" t="s">
        <v>240</v>
      </c>
      <c r="H23" s="4"/>
    </row>
    <row r="24" spans="1:8" ht="24" x14ac:dyDescent="0.2">
      <c r="A24" s="59"/>
      <c r="B24" s="63"/>
      <c r="C24" s="5" t="s">
        <v>244</v>
      </c>
      <c r="D24" s="8">
        <v>43784</v>
      </c>
      <c r="E24" s="8">
        <v>43793</v>
      </c>
      <c r="F24" s="4" t="s">
        <v>245</v>
      </c>
      <c r="G24" s="4" t="s">
        <v>239</v>
      </c>
      <c r="H24" s="4"/>
    </row>
    <row r="25" spans="1:8" ht="24" x14ac:dyDescent="0.2">
      <c r="A25" s="59"/>
      <c r="B25" s="63"/>
      <c r="C25" s="5" t="s">
        <v>243</v>
      </c>
      <c r="D25" s="8">
        <v>43800</v>
      </c>
      <c r="E25" s="8">
        <v>43805</v>
      </c>
      <c r="F25" s="4" t="s">
        <v>245</v>
      </c>
      <c r="G25" s="4" t="s">
        <v>240</v>
      </c>
      <c r="H25" s="4"/>
    </row>
    <row r="26" spans="1:8" ht="24" x14ac:dyDescent="0.2">
      <c r="A26" s="59"/>
      <c r="B26" s="63"/>
      <c r="C26" s="5" t="s">
        <v>25</v>
      </c>
      <c r="D26" s="8">
        <v>43796</v>
      </c>
      <c r="E26" s="8">
        <v>43799</v>
      </c>
      <c r="F26" s="4" t="s">
        <v>245</v>
      </c>
      <c r="G26" s="4" t="s">
        <v>241</v>
      </c>
      <c r="H26" s="4"/>
    </row>
    <row r="27" spans="1:8" x14ac:dyDescent="0.2">
      <c r="A27" s="59"/>
      <c r="B27" s="63"/>
      <c r="C27" s="5" t="s">
        <v>250</v>
      </c>
      <c r="D27" s="8">
        <v>43798</v>
      </c>
      <c r="E27" s="8">
        <v>43799</v>
      </c>
      <c r="F27" s="4" t="s">
        <v>245</v>
      </c>
      <c r="G27" s="4" t="s">
        <v>249</v>
      </c>
      <c r="H27" s="4"/>
    </row>
    <row r="28" spans="1:8" x14ac:dyDescent="0.2">
      <c r="A28" s="59"/>
      <c r="B28" s="63"/>
      <c r="C28" s="5" t="s">
        <v>251</v>
      </c>
      <c r="D28" s="8">
        <v>43808</v>
      </c>
      <c r="E28" s="8">
        <v>43809</v>
      </c>
      <c r="F28" s="4" t="s">
        <v>245</v>
      </c>
      <c r="G28" s="4" t="s">
        <v>249</v>
      </c>
      <c r="H28" s="4"/>
    </row>
    <row r="29" spans="1:8" x14ac:dyDescent="0.2">
      <c r="A29" s="59"/>
      <c r="B29" s="63"/>
      <c r="C29" s="5" t="s">
        <v>252</v>
      </c>
      <c r="D29" s="8">
        <v>43813</v>
      </c>
      <c r="E29" s="8">
        <v>43814</v>
      </c>
      <c r="F29" s="4" t="s">
        <v>245</v>
      </c>
      <c r="G29" s="4" t="s">
        <v>249</v>
      </c>
      <c r="H29" s="4"/>
    </row>
    <row r="30" spans="1:8" ht="24" x14ac:dyDescent="0.2">
      <c r="A30" s="59"/>
      <c r="B30" s="4" t="s">
        <v>203</v>
      </c>
      <c r="C30" s="5" t="s">
        <v>26</v>
      </c>
      <c r="D30" s="8">
        <v>43784</v>
      </c>
      <c r="E30" s="8">
        <v>43787</v>
      </c>
      <c r="F30" s="4" t="s">
        <v>245</v>
      </c>
      <c r="G30" s="4" t="s">
        <v>228</v>
      </c>
      <c r="H30" s="4"/>
    </row>
    <row r="31" spans="1:8" ht="36" x14ac:dyDescent="0.2">
      <c r="A31" s="59"/>
      <c r="B31" s="4" t="s">
        <v>204</v>
      </c>
      <c r="C31" s="5" t="s">
        <v>27</v>
      </c>
      <c r="D31" s="8">
        <v>43784</v>
      </c>
      <c r="E31" s="8">
        <v>43787</v>
      </c>
      <c r="F31" s="4" t="s">
        <v>245</v>
      </c>
      <c r="G31" s="4" t="s">
        <v>229</v>
      </c>
      <c r="H31" s="4"/>
    </row>
    <row r="32" spans="1:8" x14ac:dyDescent="0.2">
      <c r="A32" s="59"/>
      <c r="B32" s="4" t="s">
        <v>257</v>
      </c>
      <c r="C32" s="5" t="s">
        <v>258</v>
      </c>
      <c r="D32" s="8">
        <v>43801</v>
      </c>
      <c r="E32" s="8">
        <v>43805</v>
      </c>
      <c r="F32" s="4" t="s">
        <v>245</v>
      </c>
      <c r="G32" s="4" t="s">
        <v>249</v>
      </c>
      <c r="H32" s="4"/>
    </row>
    <row r="33" spans="1:8" ht="24" x14ac:dyDescent="0.2">
      <c r="A33" s="59"/>
      <c r="B33" s="4" t="s">
        <v>205</v>
      </c>
      <c r="C33" s="5" t="s">
        <v>28</v>
      </c>
      <c r="D33" s="8">
        <v>43784</v>
      </c>
      <c r="E33" s="8">
        <v>43786</v>
      </c>
      <c r="F33" s="4" t="s">
        <v>245</v>
      </c>
      <c r="G33" s="4" t="s">
        <v>230</v>
      </c>
      <c r="H33" s="4"/>
    </row>
    <row r="34" spans="1:8" ht="24" x14ac:dyDescent="0.2">
      <c r="A34" s="59"/>
      <c r="B34" s="4" t="s">
        <v>206</v>
      </c>
      <c r="C34" s="5" t="s">
        <v>29</v>
      </c>
      <c r="D34" s="8">
        <v>43784</v>
      </c>
      <c r="E34" s="8">
        <v>43786</v>
      </c>
      <c r="F34" s="4" t="s">
        <v>245</v>
      </c>
      <c r="G34" s="4" t="s">
        <v>232</v>
      </c>
      <c r="H34" s="4"/>
    </row>
    <row r="35" spans="1:8" ht="24" x14ac:dyDescent="0.2">
      <c r="A35" s="59"/>
      <c r="B35" s="63" t="s">
        <v>207</v>
      </c>
      <c r="C35" s="5" t="s">
        <v>30</v>
      </c>
      <c r="D35" s="8">
        <v>43788</v>
      </c>
      <c r="E35" s="8">
        <v>43791</v>
      </c>
      <c r="F35" s="4" t="s">
        <v>245</v>
      </c>
      <c r="G35" s="4" t="s">
        <v>228</v>
      </c>
      <c r="H35" s="4"/>
    </row>
    <row r="36" spans="1:8" ht="24" x14ac:dyDescent="0.2">
      <c r="A36" s="59"/>
      <c r="B36" s="63"/>
      <c r="C36" s="5" t="s">
        <v>31</v>
      </c>
      <c r="D36" s="8">
        <v>43788</v>
      </c>
      <c r="E36" s="8">
        <v>43791</v>
      </c>
      <c r="F36" s="4" t="s">
        <v>245</v>
      </c>
      <c r="G36" s="4" t="s">
        <v>229</v>
      </c>
      <c r="H36" s="4"/>
    </row>
    <row r="37" spans="1:8" ht="24" x14ac:dyDescent="0.2">
      <c r="A37" s="59"/>
      <c r="B37" s="63"/>
      <c r="C37" s="5" t="s">
        <v>32</v>
      </c>
      <c r="D37" s="8">
        <v>43787</v>
      </c>
      <c r="E37" s="8">
        <v>43791</v>
      </c>
      <c r="F37" s="4" t="s">
        <v>245</v>
      </c>
      <c r="G37" s="4" t="s">
        <v>230</v>
      </c>
      <c r="H37" s="4"/>
    </row>
    <row r="38" spans="1:8" x14ac:dyDescent="0.2">
      <c r="A38" s="59"/>
      <c r="B38" s="4" t="s">
        <v>255</v>
      </c>
      <c r="C38" s="5" t="s">
        <v>256</v>
      </c>
      <c r="D38" s="8">
        <v>43794</v>
      </c>
      <c r="E38" s="8">
        <v>43797</v>
      </c>
      <c r="F38" s="4" t="s">
        <v>245</v>
      </c>
      <c r="G38" s="4" t="s">
        <v>249</v>
      </c>
      <c r="H38" s="4"/>
    </row>
    <row r="39" spans="1:8" ht="24" x14ac:dyDescent="0.2">
      <c r="A39" s="59"/>
      <c r="B39" s="4" t="s">
        <v>208</v>
      </c>
      <c r="C39" s="5" t="s">
        <v>33</v>
      </c>
      <c r="D39" s="8">
        <v>43787</v>
      </c>
      <c r="E39" s="8">
        <v>43787</v>
      </c>
      <c r="F39" s="4" t="s">
        <v>245</v>
      </c>
      <c r="G39" s="4" t="s">
        <v>232</v>
      </c>
      <c r="H39" s="4"/>
    </row>
    <row r="40" spans="1:8" ht="24" x14ac:dyDescent="0.2">
      <c r="A40" s="59"/>
      <c r="B40" s="4" t="s">
        <v>209</v>
      </c>
      <c r="C40" s="5" t="s">
        <v>34</v>
      </c>
      <c r="D40" s="8">
        <v>43792</v>
      </c>
      <c r="E40" s="8">
        <v>43795</v>
      </c>
      <c r="F40" s="4" t="s">
        <v>245</v>
      </c>
      <c r="G40" s="4" t="s">
        <v>230</v>
      </c>
      <c r="H40" s="4"/>
    </row>
    <row r="41" spans="1:8" x14ac:dyDescent="0.2">
      <c r="A41" s="59"/>
      <c r="B41" s="4" t="s">
        <v>259</v>
      </c>
      <c r="C41" s="5" t="s">
        <v>260</v>
      </c>
      <c r="D41" s="8">
        <v>43796</v>
      </c>
      <c r="E41" s="8">
        <v>43799</v>
      </c>
      <c r="F41" s="4" t="s">
        <v>245</v>
      </c>
      <c r="G41" s="4" t="s">
        <v>249</v>
      </c>
      <c r="H41" s="4"/>
    </row>
    <row r="42" spans="1:8" ht="24" x14ac:dyDescent="0.2">
      <c r="A42" s="59"/>
      <c r="B42" s="4" t="s">
        <v>210</v>
      </c>
      <c r="C42" s="5" t="s">
        <v>35</v>
      </c>
      <c r="D42" s="8">
        <v>43784</v>
      </c>
      <c r="E42" s="8">
        <v>43788</v>
      </c>
      <c r="F42" s="4" t="s">
        <v>245</v>
      </c>
      <c r="G42" s="4" t="s">
        <v>242</v>
      </c>
      <c r="H42" s="4"/>
    </row>
    <row r="43" spans="1:8" ht="24" x14ac:dyDescent="0.2">
      <c r="A43" s="59"/>
      <c r="B43" s="4" t="s">
        <v>211</v>
      </c>
      <c r="C43" s="5" t="s">
        <v>36</v>
      </c>
      <c r="D43" s="8">
        <v>43789</v>
      </c>
      <c r="E43" s="8">
        <v>43790</v>
      </c>
      <c r="F43" s="4" t="s">
        <v>245</v>
      </c>
      <c r="G43" s="4" t="s">
        <v>242</v>
      </c>
      <c r="H43" s="4"/>
    </row>
    <row r="44" spans="1:8" ht="24" x14ac:dyDescent="0.2">
      <c r="A44" s="59"/>
      <c r="B44" s="4" t="s">
        <v>212</v>
      </c>
      <c r="C44" s="5" t="s">
        <v>37</v>
      </c>
      <c r="D44" s="8">
        <v>43791</v>
      </c>
      <c r="E44" s="8">
        <v>43791</v>
      </c>
      <c r="F44" s="4" t="s">
        <v>245</v>
      </c>
      <c r="G44" s="4" t="s">
        <v>242</v>
      </c>
      <c r="H44" s="4"/>
    </row>
    <row r="45" spans="1:8" ht="24" x14ac:dyDescent="0.2">
      <c r="A45" s="59"/>
      <c r="B45" s="4" t="s">
        <v>213</v>
      </c>
      <c r="C45" s="5" t="s">
        <v>38</v>
      </c>
      <c r="D45" s="8">
        <v>43792</v>
      </c>
      <c r="E45" s="8">
        <v>43793</v>
      </c>
      <c r="F45" s="4" t="s">
        <v>245</v>
      </c>
      <c r="G45" s="4" t="s">
        <v>242</v>
      </c>
      <c r="H45" s="4"/>
    </row>
    <row r="46" spans="1:8" ht="24" x14ac:dyDescent="0.2">
      <c r="A46" s="59"/>
      <c r="B46" s="4" t="s">
        <v>214</v>
      </c>
      <c r="C46" s="5" t="s">
        <v>39</v>
      </c>
      <c r="D46" s="8">
        <v>43794</v>
      </c>
      <c r="E46" s="8">
        <v>43794</v>
      </c>
      <c r="F46" s="4" t="s">
        <v>245</v>
      </c>
      <c r="G46" s="4" t="s">
        <v>242</v>
      </c>
      <c r="H46" s="4"/>
    </row>
    <row r="47" spans="1:8" ht="24" x14ac:dyDescent="0.2">
      <c r="A47" s="59"/>
      <c r="B47" s="4" t="s">
        <v>215</v>
      </c>
      <c r="C47" s="5" t="s">
        <v>40</v>
      </c>
      <c r="D47" s="8">
        <v>43795</v>
      </c>
      <c r="E47" s="8">
        <v>43796</v>
      </c>
      <c r="F47" s="4" t="s">
        <v>245</v>
      </c>
      <c r="G47" s="4" t="s">
        <v>242</v>
      </c>
      <c r="H47" s="4"/>
    </row>
    <row r="48" spans="1:8" ht="24" x14ac:dyDescent="0.2">
      <c r="A48" s="59"/>
      <c r="B48" s="4" t="s">
        <v>216</v>
      </c>
      <c r="C48" s="5" t="s">
        <v>41</v>
      </c>
      <c r="D48" s="8">
        <v>43797</v>
      </c>
      <c r="E48" s="8">
        <v>43797</v>
      </c>
      <c r="F48" s="4" t="s">
        <v>245</v>
      </c>
      <c r="G48" s="4" t="s">
        <v>242</v>
      </c>
      <c r="H48" s="4"/>
    </row>
    <row r="49" spans="1:8" ht="24" x14ac:dyDescent="0.2">
      <c r="A49" s="59"/>
      <c r="B49" s="4" t="s">
        <v>217</v>
      </c>
      <c r="C49" s="5" t="s">
        <v>42</v>
      </c>
      <c r="D49" s="8">
        <v>43798</v>
      </c>
      <c r="E49" s="8">
        <v>43800</v>
      </c>
      <c r="F49" s="4" t="s">
        <v>245</v>
      </c>
      <c r="G49" s="4" t="s">
        <v>242</v>
      </c>
      <c r="H49" s="4"/>
    </row>
    <row r="50" spans="1:8" ht="24" x14ac:dyDescent="0.2">
      <c r="A50" s="59"/>
      <c r="B50" s="4" t="s">
        <v>218</v>
      </c>
      <c r="C50" s="5" t="s">
        <v>43</v>
      </c>
      <c r="D50" s="8">
        <v>43801</v>
      </c>
      <c r="E50" s="8">
        <v>43801</v>
      </c>
      <c r="F50" s="4" t="s">
        <v>245</v>
      </c>
      <c r="G50" s="4" t="s">
        <v>242</v>
      </c>
      <c r="H50" s="4"/>
    </row>
    <row r="51" spans="1:8" ht="24" x14ac:dyDescent="0.2">
      <c r="A51" s="59"/>
      <c r="B51" s="4" t="s">
        <v>219</v>
      </c>
      <c r="C51" s="5" t="s">
        <v>44</v>
      </c>
      <c r="D51" s="8">
        <v>43801</v>
      </c>
      <c r="E51" s="8">
        <v>43801</v>
      </c>
      <c r="F51" s="4" t="s">
        <v>245</v>
      </c>
      <c r="G51" s="4" t="s">
        <v>242</v>
      </c>
      <c r="H51" s="4"/>
    </row>
    <row r="52" spans="1:8" ht="24" x14ac:dyDescent="0.2">
      <c r="A52" s="59"/>
      <c r="B52" s="4" t="s">
        <v>220</v>
      </c>
      <c r="C52" s="5" t="s">
        <v>45</v>
      </c>
      <c r="D52" s="8">
        <v>43802</v>
      </c>
      <c r="E52" s="8">
        <v>43802</v>
      </c>
      <c r="F52" s="4" t="s">
        <v>245</v>
      </c>
      <c r="G52" s="4" t="s">
        <v>242</v>
      </c>
      <c r="H52" s="4"/>
    </row>
    <row r="53" spans="1:8" ht="24" x14ac:dyDescent="0.2">
      <c r="A53" s="59"/>
      <c r="B53" s="4" t="s">
        <v>221</v>
      </c>
      <c r="C53" s="5" t="s">
        <v>46</v>
      </c>
      <c r="D53" s="8">
        <v>43802</v>
      </c>
      <c r="E53" s="8">
        <v>43802</v>
      </c>
      <c r="F53" s="4" t="s">
        <v>245</v>
      </c>
      <c r="G53" s="4" t="s">
        <v>242</v>
      </c>
      <c r="H53" s="4"/>
    </row>
    <row r="54" spans="1:8" ht="24" x14ac:dyDescent="0.2">
      <c r="A54" s="59"/>
      <c r="B54" s="4" t="s">
        <v>222</v>
      </c>
      <c r="C54" s="5" t="s">
        <v>47</v>
      </c>
      <c r="D54" s="8">
        <v>43803</v>
      </c>
      <c r="E54" s="8">
        <v>43803</v>
      </c>
      <c r="F54" s="4" t="s">
        <v>245</v>
      </c>
      <c r="G54" s="4" t="s">
        <v>242</v>
      </c>
      <c r="H54" s="4"/>
    </row>
    <row r="55" spans="1:8" ht="24" x14ac:dyDescent="0.2">
      <c r="A55" s="59"/>
      <c r="B55" s="4" t="s">
        <v>223</v>
      </c>
      <c r="C55" s="5" t="s">
        <v>48</v>
      </c>
      <c r="D55" s="8">
        <v>43804</v>
      </c>
      <c r="E55" s="8">
        <v>43804</v>
      </c>
      <c r="F55" s="4" t="s">
        <v>245</v>
      </c>
      <c r="G55" s="4" t="s">
        <v>242</v>
      </c>
      <c r="H55" s="4"/>
    </row>
    <row r="56" spans="1:8" x14ac:dyDescent="0.2">
      <c r="A56" s="59"/>
      <c r="B56" s="4" t="s">
        <v>253</v>
      </c>
      <c r="C56" s="5" t="s">
        <v>254</v>
      </c>
      <c r="D56" s="8">
        <v>43805</v>
      </c>
      <c r="E56" s="8">
        <v>43809</v>
      </c>
      <c r="F56" s="4" t="s">
        <v>245</v>
      </c>
      <c r="G56" s="4" t="s">
        <v>249</v>
      </c>
      <c r="H56" s="4"/>
    </row>
    <row r="57" spans="1:8" ht="24" x14ac:dyDescent="0.2">
      <c r="A57" s="59"/>
      <c r="B57" s="4" t="s">
        <v>224</v>
      </c>
      <c r="C57" s="5" t="s">
        <v>49</v>
      </c>
      <c r="D57" s="8">
        <v>43799</v>
      </c>
      <c r="E57" s="8">
        <v>43801</v>
      </c>
      <c r="F57" s="4" t="s">
        <v>245</v>
      </c>
      <c r="G57" s="4" t="s">
        <v>240</v>
      </c>
      <c r="H57" s="4"/>
    </row>
    <row r="58" spans="1:8" x14ac:dyDescent="0.2">
      <c r="A58" s="59"/>
      <c r="B58" s="4" t="s">
        <v>261</v>
      </c>
      <c r="C58" s="5" t="s">
        <v>262</v>
      </c>
      <c r="D58" s="8">
        <v>43802</v>
      </c>
      <c r="E58" s="8">
        <v>43804</v>
      </c>
      <c r="F58" s="4" t="s">
        <v>245</v>
      </c>
      <c r="G58" s="4" t="s">
        <v>249</v>
      </c>
      <c r="H58" s="4"/>
    </row>
    <row r="59" spans="1:8" ht="24" x14ac:dyDescent="0.2">
      <c r="A59" s="59"/>
      <c r="B59" s="4" t="s">
        <v>225</v>
      </c>
      <c r="C59" s="5" t="s">
        <v>50</v>
      </c>
      <c r="D59" s="8">
        <v>43800</v>
      </c>
      <c r="E59" s="8">
        <v>43800</v>
      </c>
      <c r="F59" s="4" t="s">
        <v>245</v>
      </c>
      <c r="G59" s="4" t="s">
        <v>241</v>
      </c>
      <c r="H59" s="4"/>
    </row>
    <row r="60" spans="1:8" x14ac:dyDescent="0.2">
      <c r="A60" s="59"/>
      <c r="B60" s="4" t="s">
        <v>226</v>
      </c>
      <c r="C60" s="5" t="s">
        <v>51</v>
      </c>
      <c r="D60" s="8">
        <v>43799</v>
      </c>
      <c r="E60" s="8">
        <v>43803</v>
      </c>
      <c r="F60" s="4" t="s">
        <v>245</v>
      </c>
      <c r="G60" s="4" t="s">
        <v>238</v>
      </c>
      <c r="H60" s="4"/>
    </row>
    <row r="61" spans="1:8" x14ac:dyDescent="0.2">
      <c r="A61" s="59"/>
      <c r="B61" s="4" t="s">
        <v>52</v>
      </c>
      <c r="C61" s="5" t="s">
        <v>53</v>
      </c>
      <c r="D61" s="8">
        <v>43796</v>
      </c>
      <c r="E61" s="8">
        <v>43809</v>
      </c>
      <c r="F61" s="4" t="s">
        <v>245</v>
      </c>
      <c r="G61" s="4" t="s">
        <v>230</v>
      </c>
      <c r="H61" s="4"/>
    </row>
    <row r="62" spans="1:8" x14ac:dyDescent="0.2">
      <c r="A62" s="59"/>
      <c r="B62" s="4" t="s">
        <v>54</v>
      </c>
      <c r="C62" s="5" t="s">
        <v>55</v>
      </c>
      <c r="D62" s="8">
        <v>43788</v>
      </c>
      <c r="E62" s="8">
        <v>43809</v>
      </c>
      <c r="F62" s="4" t="s">
        <v>245</v>
      </c>
      <c r="G62" s="4" t="s">
        <v>232</v>
      </c>
      <c r="H62" s="4"/>
    </row>
    <row r="63" spans="1:8" x14ac:dyDescent="0.2">
      <c r="A63" s="59"/>
      <c r="B63" s="4" t="s">
        <v>227</v>
      </c>
      <c r="C63" s="5" t="s">
        <v>56</v>
      </c>
      <c r="D63" s="8">
        <v>43801</v>
      </c>
      <c r="E63" s="8">
        <v>43809</v>
      </c>
      <c r="F63" s="4" t="s">
        <v>245</v>
      </c>
      <c r="G63" s="4" t="s">
        <v>241</v>
      </c>
      <c r="H63" s="4"/>
    </row>
    <row r="64" spans="1:8" x14ac:dyDescent="0.2">
      <c r="A64" s="59"/>
      <c r="B64" s="4" t="s">
        <v>264</v>
      </c>
      <c r="C64" s="5" t="s">
        <v>263</v>
      </c>
      <c r="D64" s="8">
        <v>43810</v>
      </c>
      <c r="E64" s="8">
        <v>43817</v>
      </c>
      <c r="F64" s="4" t="s">
        <v>245</v>
      </c>
      <c r="G64" s="4" t="s">
        <v>249</v>
      </c>
      <c r="H64" s="4"/>
    </row>
    <row r="65" spans="1:8" ht="24" x14ac:dyDescent="0.2">
      <c r="A65" s="64" t="s">
        <v>57</v>
      </c>
      <c r="B65" s="4" t="s">
        <v>58</v>
      </c>
      <c r="C65" s="5" t="s">
        <v>59</v>
      </c>
      <c r="D65" s="8">
        <v>43800</v>
      </c>
      <c r="E65" s="8">
        <v>43800</v>
      </c>
      <c r="F65" s="4" t="s">
        <v>245</v>
      </c>
      <c r="G65" s="4" t="s">
        <v>231</v>
      </c>
      <c r="H65" s="4"/>
    </row>
    <row r="66" spans="1:8" ht="24" x14ac:dyDescent="0.2">
      <c r="A66" s="59"/>
      <c r="B66" s="4" t="s">
        <v>60</v>
      </c>
      <c r="C66" s="5" t="s">
        <v>61</v>
      </c>
      <c r="D66" s="8">
        <v>43801</v>
      </c>
      <c r="E66" s="8">
        <v>43801</v>
      </c>
      <c r="F66" s="4" t="s">
        <v>245</v>
      </c>
      <c r="G66" s="4" t="s">
        <v>231</v>
      </c>
      <c r="H66" s="4"/>
    </row>
    <row r="67" spans="1:8" ht="24" x14ac:dyDescent="0.2">
      <c r="A67" s="59"/>
      <c r="B67" s="4" t="s">
        <v>62</v>
      </c>
      <c r="C67" s="5" t="s">
        <v>63</v>
      </c>
      <c r="D67" s="8">
        <v>43802</v>
      </c>
      <c r="E67" s="8">
        <v>43803</v>
      </c>
      <c r="F67" s="4" t="s">
        <v>245</v>
      </c>
      <c r="G67" s="4" t="s">
        <v>231</v>
      </c>
      <c r="H67" s="4"/>
    </row>
    <row r="68" spans="1:8" ht="24" x14ac:dyDescent="0.2">
      <c r="A68" s="59"/>
      <c r="B68" s="63" t="s">
        <v>64</v>
      </c>
      <c r="C68" s="5" t="s">
        <v>65</v>
      </c>
      <c r="D68" s="8">
        <v>43786</v>
      </c>
      <c r="E68" s="8">
        <v>43788</v>
      </c>
      <c r="F68" s="4" t="s">
        <v>245</v>
      </c>
      <c r="G68" s="4" t="s">
        <v>229</v>
      </c>
      <c r="H68" s="4"/>
    </row>
    <row r="69" spans="1:8" ht="24" x14ac:dyDescent="0.2">
      <c r="A69" s="59"/>
      <c r="B69" s="63"/>
      <c r="C69" s="5" t="s">
        <v>66</v>
      </c>
      <c r="D69" s="8">
        <v>43789</v>
      </c>
      <c r="E69" s="8">
        <v>43793</v>
      </c>
      <c r="F69" s="4" t="s">
        <v>245</v>
      </c>
      <c r="G69" s="4" t="s">
        <v>230</v>
      </c>
      <c r="H69" s="4"/>
    </row>
    <row r="70" spans="1:8" ht="24" x14ac:dyDescent="0.2">
      <c r="A70" s="59"/>
      <c r="B70" s="63"/>
      <c r="C70" s="5" t="s">
        <v>67</v>
      </c>
      <c r="D70" s="8">
        <v>43794</v>
      </c>
      <c r="E70" s="8">
        <v>43799</v>
      </c>
      <c r="F70" s="4" t="s">
        <v>245</v>
      </c>
      <c r="G70" s="4" t="s">
        <v>229</v>
      </c>
      <c r="H70" s="4"/>
    </row>
    <row r="71" spans="1:8" ht="24" x14ac:dyDescent="0.2">
      <c r="A71" s="59"/>
      <c r="B71" s="63"/>
      <c r="C71" s="5" t="s">
        <v>68</v>
      </c>
      <c r="D71" s="8">
        <v>43800</v>
      </c>
      <c r="E71" s="8">
        <v>43805</v>
      </c>
      <c r="F71" s="4" t="s">
        <v>245</v>
      </c>
      <c r="G71" s="4" t="s">
        <v>230</v>
      </c>
      <c r="H71" s="4"/>
    </row>
    <row r="72" spans="1:8" ht="24" x14ac:dyDescent="0.2">
      <c r="A72" s="59"/>
      <c r="B72" s="63" t="s">
        <v>69</v>
      </c>
      <c r="C72" s="5" t="s">
        <v>70</v>
      </c>
      <c r="D72" s="8">
        <v>43786</v>
      </c>
      <c r="E72" s="8">
        <v>43788</v>
      </c>
      <c r="F72" s="4" t="s">
        <v>245</v>
      </c>
      <c r="G72" s="4" t="s">
        <v>229</v>
      </c>
      <c r="H72" s="4"/>
    </row>
    <row r="73" spans="1:8" ht="24" x14ac:dyDescent="0.2">
      <c r="A73" s="59"/>
      <c r="B73" s="63"/>
      <c r="C73" s="5" t="s">
        <v>71</v>
      </c>
      <c r="D73" s="8">
        <v>43789</v>
      </c>
      <c r="E73" s="8">
        <v>43793</v>
      </c>
      <c r="F73" s="4" t="s">
        <v>245</v>
      </c>
      <c r="G73" s="4" t="s">
        <v>230</v>
      </c>
      <c r="H73" s="4"/>
    </row>
    <row r="74" spans="1:8" ht="24" x14ac:dyDescent="0.2">
      <c r="A74" s="59"/>
      <c r="B74" s="63"/>
      <c r="C74" s="5" t="s">
        <v>72</v>
      </c>
      <c r="D74" s="8">
        <v>43794</v>
      </c>
      <c r="E74" s="8">
        <v>43799</v>
      </c>
      <c r="F74" s="4" t="s">
        <v>245</v>
      </c>
      <c r="G74" s="4" t="s">
        <v>229</v>
      </c>
      <c r="H74" s="4"/>
    </row>
    <row r="75" spans="1:8" ht="24" x14ac:dyDescent="0.2">
      <c r="A75" s="59"/>
      <c r="B75" s="63"/>
      <c r="C75" s="5" t="s">
        <v>73</v>
      </c>
      <c r="D75" s="8">
        <v>43800</v>
      </c>
      <c r="E75" s="8">
        <v>43805</v>
      </c>
      <c r="F75" s="4" t="s">
        <v>245</v>
      </c>
      <c r="G75" s="4" t="s">
        <v>230</v>
      </c>
      <c r="H75" s="4"/>
    </row>
    <row r="76" spans="1:8" ht="24" x14ac:dyDescent="0.2">
      <c r="A76" s="59"/>
      <c r="B76" s="4" t="s">
        <v>74</v>
      </c>
      <c r="C76" s="5" t="s">
        <v>75</v>
      </c>
      <c r="D76" s="8">
        <v>43796</v>
      </c>
      <c r="E76" s="8">
        <v>43798</v>
      </c>
      <c r="F76" s="4" t="s">
        <v>245</v>
      </c>
      <c r="G76" s="4" t="s">
        <v>231</v>
      </c>
      <c r="H76" s="4"/>
    </row>
    <row r="77" spans="1:8" ht="24" x14ac:dyDescent="0.2">
      <c r="A77" s="59"/>
      <c r="B77" s="4" t="s">
        <v>76</v>
      </c>
      <c r="C77" s="5" t="s">
        <v>246</v>
      </c>
      <c r="D77" s="8">
        <v>43799</v>
      </c>
      <c r="E77" s="8">
        <v>43799</v>
      </c>
      <c r="F77" s="4" t="s">
        <v>245</v>
      </c>
      <c r="G77" s="4" t="s">
        <v>231</v>
      </c>
      <c r="H77" s="4"/>
    </row>
    <row r="78" spans="1:8" ht="24" x14ac:dyDescent="0.2">
      <c r="A78" s="59"/>
      <c r="B78" s="63" t="s">
        <v>77</v>
      </c>
      <c r="C78" s="5" t="s">
        <v>78</v>
      </c>
      <c r="D78" s="8">
        <v>43800</v>
      </c>
      <c r="E78" s="8">
        <v>43800</v>
      </c>
      <c r="F78" s="4" t="s">
        <v>245</v>
      </c>
      <c r="G78" s="4" t="s">
        <v>231</v>
      </c>
      <c r="H78" s="4"/>
    </row>
    <row r="79" spans="1:8" ht="24" x14ac:dyDescent="0.2">
      <c r="A79" s="59"/>
      <c r="B79" s="63"/>
      <c r="C79" s="5" t="s">
        <v>79</v>
      </c>
      <c r="D79" s="8">
        <v>43801</v>
      </c>
      <c r="E79" s="8">
        <v>43801</v>
      </c>
      <c r="F79" s="4" t="s">
        <v>245</v>
      </c>
      <c r="G79" s="4" t="s">
        <v>231</v>
      </c>
      <c r="H79" s="4"/>
    </row>
    <row r="80" spans="1:8" ht="24" x14ac:dyDescent="0.2">
      <c r="A80" s="59"/>
      <c r="B80" s="63"/>
      <c r="C80" s="5" t="s">
        <v>80</v>
      </c>
      <c r="D80" s="8">
        <v>43802</v>
      </c>
      <c r="E80" s="8">
        <v>43802</v>
      </c>
      <c r="F80" s="4" t="s">
        <v>245</v>
      </c>
      <c r="G80" s="4" t="s">
        <v>231</v>
      </c>
      <c r="H80" s="4"/>
    </row>
    <row r="81" spans="1:8" ht="24" x14ac:dyDescent="0.2">
      <c r="A81" s="59"/>
      <c r="B81" s="63"/>
      <c r="C81" s="5" t="s">
        <v>81</v>
      </c>
      <c r="D81" s="8">
        <v>43803</v>
      </c>
      <c r="E81" s="8">
        <v>43803</v>
      </c>
      <c r="F81" s="4" t="s">
        <v>245</v>
      </c>
      <c r="G81" s="4" t="s">
        <v>231</v>
      </c>
      <c r="H81" s="4"/>
    </row>
    <row r="82" spans="1:8" ht="24" x14ac:dyDescent="0.2">
      <c r="A82" s="59"/>
      <c r="B82" s="63" t="s">
        <v>82</v>
      </c>
      <c r="C82" s="5" t="s">
        <v>83</v>
      </c>
      <c r="D82" s="8">
        <v>43786</v>
      </c>
      <c r="E82" s="8">
        <v>43788</v>
      </c>
      <c r="F82" s="4" t="s">
        <v>245</v>
      </c>
      <c r="G82" s="4" t="s">
        <v>229</v>
      </c>
      <c r="H82" s="4"/>
    </row>
    <row r="83" spans="1:8" ht="24" x14ac:dyDescent="0.2">
      <c r="A83" s="59"/>
      <c r="B83" s="63"/>
      <c r="C83" s="5" t="s">
        <v>84</v>
      </c>
      <c r="D83" s="8">
        <v>43789</v>
      </c>
      <c r="E83" s="8">
        <v>43793</v>
      </c>
      <c r="F83" s="4" t="s">
        <v>245</v>
      </c>
      <c r="G83" s="4" t="s">
        <v>230</v>
      </c>
      <c r="H83" s="4"/>
    </row>
    <row r="84" spans="1:8" ht="24" x14ac:dyDescent="0.2">
      <c r="A84" s="59"/>
      <c r="B84" s="63"/>
      <c r="C84" s="5" t="s">
        <v>85</v>
      </c>
      <c r="D84" s="8">
        <v>43794</v>
      </c>
      <c r="E84" s="8">
        <v>43799</v>
      </c>
      <c r="F84" s="4" t="s">
        <v>245</v>
      </c>
      <c r="G84" s="4" t="s">
        <v>229</v>
      </c>
      <c r="H84" s="4"/>
    </row>
    <row r="85" spans="1:8" ht="24" x14ac:dyDescent="0.2">
      <c r="A85" s="59"/>
      <c r="B85" s="63"/>
      <c r="C85" s="5" t="s">
        <v>86</v>
      </c>
      <c r="D85" s="8">
        <v>43800</v>
      </c>
      <c r="E85" s="8">
        <v>43805</v>
      </c>
      <c r="F85" s="4" t="s">
        <v>245</v>
      </c>
      <c r="G85" s="4" t="s">
        <v>230</v>
      </c>
      <c r="H85" s="4"/>
    </row>
    <row r="86" spans="1:8" ht="24" x14ac:dyDescent="0.2">
      <c r="A86" s="59"/>
      <c r="B86" s="63" t="s">
        <v>87</v>
      </c>
      <c r="C86" s="5" t="s">
        <v>88</v>
      </c>
      <c r="D86" s="8">
        <v>43786</v>
      </c>
      <c r="E86" s="8">
        <v>43788</v>
      </c>
      <c r="F86" s="4" t="s">
        <v>245</v>
      </c>
      <c r="G86" s="4" t="s">
        <v>229</v>
      </c>
      <c r="H86" s="4"/>
    </row>
    <row r="87" spans="1:8" ht="24" x14ac:dyDescent="0.2">
      <c r="A87" s="59"/>
      <c r="B87" s="63"/>
      <c r="C87" s="5" t="s">
        <v>89</v>
      </c>
      <c r="D87" s="8">
        <v>43789</v>
      </c>
      <c r="E87" s="8">
        <v>43793</v>
      </c>
      <c r="F87" s="4" t="s">
        <v>245</v>
      </c>
      <c r="G87" s="4" t="s">
        <v>230</v>
      </c>
      <c r="H87" s="4"/>
    </row>
    <row r="88" spans="1:8" ht="24" x14ac:dyDescent="0.2">
      <c r="A88" s="59"/>
      <c r="B88" s="63"/>
      <c r="C88" s="5" t="s">
        <v>90</v>
      </c>
      <c r="D88" s="8">
        <v>43794</v>
      </c>
      <c r="E88" s="8">
        <v>43799</v>
      </c>
      <c r="F88" s="4" t="s">
        <v>245</v>
      </c>
      <c r="G88" s="4" t="s">
        <v>229</v>
      </c>
      <c r="H88" s="4"/>
    </row>
    <row r="89" spans="1:8" ht="24" x14ac:dyDescent="0.2">
      <c r="A89" s="59"/>
      <c r="B89" s="63"/>
      <c r="C89" s="5" t="s">
        <v>91</v>
      </c>
      <c r="D89" s="8">
        <v>43800</v>
      </c>
      <c r="E89" s="8">
        <v>43805</v>
      </c>
      <c r="F89" s="4" t="s">
        <v>245</v>
      </c>
      <c r="G89" s="4" t="s">
        <v>230</v>
      </c>
      <c r="H89" s="4"/>
    </row>
    <row r="90" spans="1:8" ht="24" x14ac:dyDescent="0.2">
      <c r="A90" s="59"/>
      <c r="B90" s="4" t="s">
        <v>92</v>
      </c>
      <c r="C90" s="5" t="s">
        <v>93</v>
      </c>
      <c r="D90" s="8">
        <v>43792</v>
      </c>
      <c r="E90" s="8">
        <v>43792</v>
      </c>
      <c r="F90" s="4" t="s">
        <v>245</v>
      </c>
      <c r="G90" s="4" t="s">
        <v>228</v>
      </c>
      <c r="H90" s="4"/>
    </row>
    <row r="91" spans="1:8" ht="24" x14ac:dyDescent="0.2">
      <c r="A91" s="59"/>
      <c r="B91" s="4" t="s">
        <v>94</v>
      </c>
      <c r="C91" s="5" t="s">
        <v>95</v>
      </c>
      <c r="D91" s="8">
        <v>43792</v>
      </c>
      <c r="E91" s="8">
        <v>43792</v>
      </c>
      <c r="F91" s="4" t="s">
        <v>245</v>
      </c>
      <c r="G91" s="4" t="s">
        <v>228</v>
      </c>
      <c r="H91" s="4"/>
    </row>
    <row r="92" spans="1:8" ht="24" x14ac:dyDescent="0.2">
      <c r="A92" s="59"/>
      <c r="B92" s="4" t="s">
        <v>96</v>
      </c>
      <c r="C92" s="5" t="s">
        <v>97</v>
      </c>
      <c r="D92" s="8">
        <v>43793</v>
      </c>
      <c r="E92" s="8">
        <v>43793</v>
      </c>
      <c r="F92" s="4" t="s">
        <v>245</v>
      </c>
      <c r="G92" s="4" t="s">
        <v>228</v>
      </c>
      <c r="H92" s="4"/>
    </row>
    <row r="93" spans="1:8" ht="24" x14ac:dyDescent="0.2">
      <c r="A93" s="59"/>
      <c r="B93" s="4" t="s">
        <v>98</v>
      </c>
      <c r="C93" s="5" t="s">
        <v>99</v>
      </c>
      <c r="D93" s="8">
        <v>43793</v>
      </c>
      <c r="E93" s="8">
        <v>43793</v>
      </c>
      <c r="F93" s="4" t="s">
        <v>245</v>
      </c>
      <c r="G93" s="4" t="s">
        <v>228</v>
      </c>
      <c r="H93" s="4"/>
    </row>
    <row r="94" spans="1:8" ht="24" x14ac:dyDescent="0.2">
      <c r="A94" s="59"/>
      <c r="B94" s="63" t="s">
        <v>100</v>
      </c>
      <c r="C94" s="5" t="s">
        <v>101</v>
      </c>
      <c r="D94" s="8">
        <v>43794</v>
      </c>
      <c r="E94" s="8">
        <v>43807</v>
      </c>
      <c r="F94" s="4" t="s">
        <v>245</v>
      </c>
      <c r="G94" s="4" t="s">
        <v>228</v>
      </c>
      <c r="H94" s="4"/>
    </row>
    <row r="95" spans="1:8" ht="24" x14ac:dyDescent="0.2">
      <c r="A95" s="59"/>
      <c r="B95" s="63"/>
      <c r="C95" s="5" t="s">
        <v>102</v>
      </c>
      <c r="D95" s="8">
        <v>43794</v>
      </c>
      <c r="E95" s="8">
        <v>43807</v>
      </c>
      <c r="F95" s="4" t="s">
        <v>245</v>
      </c>
      <c r="G95" s="4" t="s">
        <v>228</v>
      </c>
      <c r="H95" s="4"/>
    </row>
    <row r="96" spans="1:8" ht="24" x14ac:dyDescent="0.2">
      <c r="A96" s="59"/>
      <c r="B96" s="63"/>
      <c r="C96" s="5" t="s">
        <v>103</v>
      </c>
      <c r="D96" s="8">
        <v>43794</v>
      </c>
      <c r="E96" s="8">
        <v>43807</v>
      </c>
      <c r="F96" s="4" t="s">
        <v>245</v>
      </c>
      <c r="G96" s="4" t="s">
        <v>228</v>
      </c>
      <c r="H96" s="4"/>
    </row>
    <row r="97" spans="1:8" ht="24" x14ac:dyDescent="0.2">
      <c r="A97" s="59"/>
      <c r="B97" s="63"/>
      <c r="C97" s="5" t="s">
        <v>104</v>
      </c>
      <c r="D97" s="8">
        <v>43794</v>
      </c>
      <c r="E97" s="8">
        <v>43807</v>
      </c>
      <c r="F97" s="4" t="s">
        <v>245</v>
      </c>
      <c r="G97" s="4" t="s">
        <v>228</v>
      </c>
      <c r="H97" s="4"/>
    </row>
    <row r="98" spans="1:8" ht="24" x14ac:dyDescent="0.2">
      <c r="A98" s="59"/>
      <c r="B98" s="63"/>
      <c r="C98" s="5" t="s">
        <v>105</v>
      </c>
      <c r="D98" s="8">
        <v>43794</v>
      </c>
      <c r="E98" s="8">
        <v>43807</v>
      </c>
      <c r="F98" s="4" t="s">
        <v>245</v>
      </c>
      <c r="G98" s="4" t="s">
        <v>228</v>
      </c>
      <c r="H98" s="4"/>
    </row>
    <row r="99" spans="1:8" ht="24" x14ac:dyDescent="0.2">
      <c r="A99" s="59"/>
      <c r="B99" s="4" t="s">
        <v>106</v>
      </c>
      <c r="C99" s="5" t="s">
        <v>107</v>
      </c>
      <c r="D99" s="8">
        <v>43806</v>
      </c>
      <c r="E99" s="8">
        <v>43806</v>
      </c>
      <c r="F99" s="4" t="s">
        <v>245</v>
      </c>
      <c r="G99" s="4" t="s">
        <v>230</v>
      </c>
      <c r="H99" s="4"/>
    </row>
    <row r="100" spans="1:8" ht="24" x14ac:dyDescent="0.2">
      <c r="A100" s="59"/>
      <c r="B100" s="4" t="s">
        <v>108</v>
      </c>
      <c r="C100" s="5" t="s">
        <v>109</v>
      </c>
      <c r="D100" s="8">
        <v>43807</v>
      </c>
      <c r="E100" s="8">
        <v>43807</v>
      </c>
      <c r="F100" s="4" t="s">
        <v>245</v>
      </c>
      <c r="G100" s="4" t="s">
        <v>230</v>
      </c>
      <c r="H100" s="4"/>
    </row>
    <row r="101" spans="1:8" ht="24" x14ac:dyDescent="0.2">
      <c r="A101" s="59"/>
      <c r="B101" s="4" t="s">
        <v>110</v>
      </c>
      <c r="C101" s="5" t="s">
        <v>111</v>
      </c>
      <c r="D101" s="8">
        <v>43800</v>
      </c>
      <c r="E101" s="8">
        <v>43800</v>
      </c>
      <c r="F101" s="4" t="s">
        <v>245</v>
      </c>
      <c r="G101" s="4" t="s">
        <v>229</v>
      </c>
      <c r="H101" s="4"/>
    </row>
    <row r="102" spans="1:8" ht="24" x14ac:dyDescent="0.2">
      <c r="A102" s="59"/>
      <c r="B102" s="4" t="s">
        <v>112</v>
      </c>
      <c r="C102" s="5" t="s">
        <v>113</v>
      </c>
      <c r="D102" s="8">
        <v>43801</v>
      </c>
      <c r="E102" s="8">
        <v>43801</v>
      </c>
      <c r="F102" s="4" t="s">
        <v>245</v>
      </c>
      <c r="G102" s="4" t="s">
        <v>229</v>
      </c>
      <c r="H102" s="4"/>
    </row>
    <row r="103" spans="1:8" ht="24" x14ac:dyDescent="0.2">
      <c r="A103" s="59"/>
      <c r="B103" s="4" t="s">
        <v>114</v>
      </c>
      <c r="C103" s="5" t="s">
        <v>115</v>
      </c>
      <c r="D103" s="8">
        <v>43805</v>
      </c>
      <c r="E103" s="8">
        <v>43815</v>
      </c>
      <c r="F103" s="4" t="s">
        <v>245</v>
      </c>
      <c r="G103" s="4" t="s">
        <v>242</v>
      </c>
      <c r="H103" s="4"/>
    </row>
    <row r="104" spans="1:8" ht="24" x14ac:dyDescent="0.2">
      <c r="A104" s="59"/>
      <c r="B104" s="4" t="s">
        <v>116</v>
      </c>
      <c r="C104" s="5" t="s">
        <v>117</v>
      </c>
      <c r="D104" s="8">
        <v>43805</v>
      </c>
      <c r="E104" s="8">
        <v>43815</v>
      </c>
      <c r="F104" s="4" t="s">
        <v>245</v>
      </c>
      <c r="G104" s="4" t="s">
        <v>242</v>
      </c>
      <c r="H104" s="4"/>
    </row>
    <row r="105" spans="1:8" ht="24" x14ac:dyDescent="0.2">
      <c r="A105" s="59"/>
      <c r="B105" s="4" t="s">
        <v>118</v>
      </c>
      <c r="C105" s="5" t="s">
        <v>119</v>
      </c>
      <c r="D105" s="8">
        <v>43805</v>
      </c>
      <c r="E105" s="8">
        <v>43815</v>
      </c>
      <c r="F105" s="4" t="s">
        <v>245</v>
      </c>
      <c r="G105" s="4" t="s">
        <v>242</v>
      </c>
      <c r="H105" s="4"/>
    </row>
    <row r="106" spans="1:8" ht="24" x14ac:dyDescent="0.2">
      <c r="A106" s="59"/>
      <c r="B106" s="4" t="s">
        <v>120</v>
      </c>
      <c r="C106" s="5" t="s">
        <v>121</v>
      </c>
      <c r="D106" s="8">
        <v>43805</v>
      </c>
      <c r="E106" s="8">
        <v>43815</v>
      </c>
      <c r="F106" s="4" t="s">
        <v>245</v>
      </c>
      <c r="G106" s="4" t="s">
        <v>242</v>
      </c>
      <c r="H106" s="4"/>
    </row>
    <row r="107" spans="1:8" ht="36" x14ac:dyDescent="0.2">
      <c r="A107" s="59"/>
      <c r="B107" s="4" t="s">
        <v>122</v>
      </c>
      <c r="C107" s="5" t="s">
        <v>123</v>
      </c>
      <c r="D107" s="8">
        <v>43805</v>
      </c>
      <c r="E107" s="8">
        <v>43815</v>
      </c>
      <c r="F107" s="4" t="s">
        <v>245</v>
      </c>
      <c r="G107" s="4" t="s">
        <v>242</v>
      </c>
      <c r="H107" s="4"/>
    </row>
    <row r="108" spans="1:8" ht="36" x14ac:dyDescent="0.2">
      <c r="A108" s="59"/>
      <c r="B108" s="4" t="s">
        <v>124</v>
      </c>
      <c r="C108" s="5" t="s">
        <v>125</v>
      </c>
      <c r="D108" s="8">
        <v>43805</v>
      </c>
      <c r="E108" s="8">
        <v>43815</v>
      </c>
      <c r="F108" s="4" t="s">
        <v>245</v>
      </c>
      <c r="G108" s="4" t="s">
        <v>242</v>
      </c>
      <c r="H108" s="4"/>
    </row>
    <row r="109" spans="1:8" ht="36" x14ac:dyDescent="0.2">
      <c r="A109" s="59"/>
      <c r="B109" s="4" t="s">
        <v>126</v>
      </c>
      <c r="C109" s="5" t="s">
        <v>127</v>
      </c>
      <c r="D109" s="8">
        <v>43805</v>
      </c>
      <c r="E109" s="8">
        <v>43815</v>
      </c>
      <c r="F109" s="4" t="s">
        <v>245</v>
      </c>
      <c r="G109" s="4" t="s">
        <v>242</v>
      </c>
      <c r="H109" s="4"/>
    </row>
    <row r="110" spans="1:8" ht="36" x14ac:dyDescent="0.2">
      <c r="A110" s="59"/>
      <c r="B110" s="4" t="s">
        <v>128</v>
      </c>
      <c r="C110" s="5" t="s">
        <v>129</v>
      </c>
      <c r="D110" s="8">
        <v>43805</v>
      </c>
      <c r="E110" s="8">
        <v>43815</v>
      </c>
      <c r="F110" s="4" t="s">
        <v>245</v>
      </c>
      <c r="G110" s="4" t="s">
        <v>242</v>
      </c>
      <c r="H110" s="4"/>
    </row>
    <row r="111" spans="1:8" ht="36" x14ac:dyDescent="0.2">
      <c r="A111" s="59"/>
      <c r="B111" s="4" t="s">
        <v>130</v>
      </c>
      <c r="C111" s="5" t="s">
        <v>131</v>
      </c>
      <c r="D111" s="8">
        <v>43805</v>
      </c>
      <c r="E111" s="8">
        <v>43815</v>
      </c>
      <c r="F111" s="4" t="s">
        <v>245</v>
      </c>
      <c r="G111" s="4" t="s">
        <v>242</v>
      </c>
      <c r="H111" s="4"/>
    </row>
    <row r="112" spans="1:8" ht="48" x14ac:dyDescent="0.2">
      <c r="A112" s="59"/>
      <c r="B112" s="4" t="s">
        <v>132</v>
      </c>
      <c r="C112" s="5" t="s">
        <v>133</v>
      </c>
      <c r="D112" s="8">
        <v>43805</v>
      </c>
      <c r="E112" s="8">
        <v>43815</v>
      </c>
      <c r="F112" s="4" t="s">
        <v>245</v>
      </c>
      <c r="G112" s="4" t="s">
        <v>242</v>
      </c>
      <c r="H112" s="4"/>
    </row>
    <row r="113" spans="1:8" ht="48" x14ac:dyDescent="0.2">
      <c r="A113" s="59"/>
      <c r="B113" s="4" t="s">
        <v>134</v>
      </c>
      <c r="C113" s="5" t="s">
        <v>135</v>
      </c>
      <c r="D113" s="8">
        <v>43809</v>
      </c>
      <c r="E113" s="8">
        <v>43815</v>
      </c>
      <c r="F113" s="4" t="s">
        <v>245</v>
      </c>
      <c r="G113" s="4" t="s">
        <v>232</v>
      </c>
      <c r="H113" s="4"/>
    </row>
    <row r="114" spans="1:8" ht="24" x14ac:dyDescent="0.2">
      <c r="A114" s="59"/>
      <c r="B114" s="4" t="s">
        <v>136</v>
      </c>
      <c r="C114" s="5" t="s">
        <v>137</v>
      </c>
      <c r="D114" s="8"/>
      <c r="E114" s="8"/>
      <c r="F114" s="4" t="s">
        <v>245</v>
      </c>
      <c r="G114" s="4"/>
      <c r="H114" s="4"/>
    </row>
    <row r="115" spans="1:8" x14ac:dyDescent="0.2">
      <c r="A115" s="59"/>
      <c r="B115" s="4" t="s">
        <v>138</v>
      </c>
      <c r="C115" s="5" t="s">
        <v>139</v>
      </c>
      <c r="D115" s="8">
        <v>43804</v>
      </c>
      <c r="E115" s="8">
        <v>43809</v>
      </c>
      <c r="F115" s="4" t="s">
        <v>245</v>
      </c>
      <c r="G115" s="4" t="s">
        <v>238</v>
      </c>
      <c r="H115" s="4"/>
    </row>
    <row r="116" spans="1:8" x14ac:dyDescent="0.2">
      <c r="A116" s="59"/>
      <c r="B116" s="4" t="s">
        <v>140</v>
      </c>
      <c r="C116" s="5" t="s">
        <v>141</v>
      </c>
      <c r="D116" s="8">
        <v>43802</v>
      </c>
      <c r="E116" s="8">
        <v>43809</v>
      </c>
      <c r="F116" s="4" t="s">
        <v>245</v>
      </c>
      <c r="G116" s="4" t="s">
        <v>240</v>
      </c>
      <c r="H116" s="4"/>
    </row>
    <row r="117" spans="1:8" ht="24" x14ac:dyDescent="0.2">
      <c r="A117" s="60" t="s">
        <v>265</v>
      </c>
      <c r="B117" s="4" t="s">
        <v>142</v>
      </c>
      <c r="C117" s="5" t="s">
        <v>143</v>
      </c>
      <c r="D117" s="8">
        <v>43790</v>
      </c>
      <c r="E117" s="8">
        <v>43814</v>
      </c>
      <c r="F117" s="4" t="s">
        <v>245</v>
      </c>
      <c r="G117" s="4" t="s">
        <v>247</v>
      </c>
      <c r="H117" s="4"/>
    </row>
    <row r="118" spans="1:8" ht="24" x14ac:dyDescent="0.2">
      <c r="A118" s="61"/>
      <c r="B118" s="4" t="s">
        <v>144</v>
      </c>
      <c r="C118" s="5" t="s">
        <v>145</v>
      </c>
      <c r="D118" s="8">
        <v>43790</v>
      </c>
      <c r="E118" s="8">
        <v>43814</v>
      </c>
      <c r="F118" s="4" t="s">
        <v>245</v>
      </c>
      <c r="G118" s="4" t="s">
        <v>247</v>
      </c>
      <c r="H118" s="4"/>
    </row>
    <row r="119" spans="1:8" x14ac:dyDescent="0.2">
      <c r="A119" s="62"/>
      <c r="B119" s="4" t="s">
        <v>146</v>
      </c>
      <c r="C119" s="5" t="s">
        <v>147</v>
      </c>
      <c r="D119" s="8">
        <v>43790</v>
      </c>
      <c r="E119" s="8">
        <v>43814</v>
      </c>
      <c r="F119" s="4" t="s">
        <v>245</v>
      </c>
      <c r="G119" s="4" t="s">
        <v>247</v>
      </c>
      <c r="H119" s="4"/>
    </row>
    <row r="120" spans="1:8" x14ac:dyDescent="0.2">
      <c r="A120" s="59" t="s">
        <v>148</v>
      </c>
      <c r="B120" s="63" t="s">
        <v>149</v>
      </c>
      <c r="C120" s="5" t="s">
        <v>150</v>
      </c>
      <c r="D120" s="8">
        <v>43803</v>
      </c>
      <c r="E120" s="8">
        <v>43819</v>
      </c>
      <c r="F120" s="4" t="s">
        <v>245</v>
      </c>
      <c r="G120" s="4" t="s">
        <v>235</v>
      </c>
      <c r="H120" s="4"/>
    </row>
    <row r="121" spans="1:8" ht="24" x14ac:dyDescent="0.2">
      <c r="A121" s="59"/>
      <c r="B121" s="63"/>
      <c r="C121" s="5" t="s">
        <v>151</v>
      </c>
      <c r="D121" s="8">
        <v>43803</v>
      </c>
      <c r="E121" s="8">
        <v>43819</v>
      </c>
      <c r="F121" s="4" t="s">
        <v>245</v>
      </c>
      <c r="G121" s="4" t="s">
        <v>235</v>
      </c>
      <c r="H121" s="4"/>
    </row>
    <row r="122" spans="1:8" x14ac:dyDescent="0.2">
      <c r="A122" s="59"/>
      <c r="B122" s="63"/>
      <c r="C122" s="5" t="s">
        <v>152</v>
      </c>
      <c r="D122" s="8">
        <v>43803</v>
      </c>
      <c r="E122" s="8">
        <v>43819</v>
      </c>
      <c r="F122" s="4" t="s">
        <v>245</v>
      </c>
      <c r="G122" s="4" t="s">
        <v>235</v>
      </c>
      <c r="H122" s="4"/>
    </row>
    <row r="123" spans="1:8" ht="24" x14ac:dyDescent="0.2">
      <c r="A123" s="59"/>
      <c r="B123" s="63"/>
      <c r="C123" s="5" t="s">
        <v>153</v>
      </c>
      <c r="D123" s="8">
        <v>43803</v>
      </c>
      <c r="E123" s="8">
        <v>43819</v>
      </c>
      <c r="F123" s="4" t="s">
        <v>245</v>
      </c>
      <c r="G123" s="4" t="s">
        <v>235</v>
      </c>
      <c r="H123" s="4"/>
    </row>
    <row r="124" spans="1:8" x14ac:dyDescent="0.2">
      <c r="A124" s="59"/>
      <c r="B124" s="63"/>
      <c r="C124" s="6" t="s">
        <v>154</v>
      </c>
      <c r="D124" s="8">
        <v>43803</v>
      </c>
      <c r="E124" s="8">
        <v>43819</v>
      </c>
      <c r="F124" s="4" t="s">
        <v>245</v>
      </c>
      <c r="G124" s="4" t="s">
        <v>235</v>
      </c>
      <c r="H124" s="4"/>
    </row>
    <row r="125" spans="1:8" x14ac:dyDescent="0.2">
      <c r="A125" s="59"/>
      <c r="B125" s="63" t="s">
        <v>155</v>
      </c>
      <c r="C125" s="6" t="s">
        <v>156</v>
      </c>
      <c r="D125" s="8">
        <v>43803</v>
      </c>
      <c r="E125" s="8">
        <v>43819</v>
      </c>
      <c r="F125" s="4" t="s">
        <v>245</v>
      </c>
      <c r="G125" s="4" t="s">
        <v>236</v>
      </c>
      <c r="H125" s="4"/>
    </row>
    <row r="126" spans="1:8" x14ac:dyDescent="0.2">
      <c r="A126" s="59"/>
      <c r="B126" s="63"/>
      <c r="C126" s="6" t="s">
        <v>157</v>
      </c>
      <c r="D126" s="8">
        <v>43803</v>
      </c>
      <c r="E126" s="8">
        <v>43819</v>
      </c>
      <c r="F126" s="4" t="s">
        <v>245</v>
      </c>
      <c r="G126" s="4" t="s">
        <v>236</v>
      </c>
      <c r="H126" s="4"/>
    </row>
    <row r="127" spans="1:8" ht="24" x14ac:dyDescent="0.2">
      <c r="A127" s="59"/>
      <c r="B127" s="63"/>
      <c r="C127" s="5" t="s">
        <v>158</v>
      </c>
      <c r="D127" s="8">
        <v>43803</v>
      </c>
      <c r="E127" s="8">
        <v>43819</v>
      </c>
      <c r="F127" s="4" t="s">
        <v>245</v>
      </c>
      <c r="G127" s="4" t="s">
        <v>236</v>
      </c>
      <c r="H127" s="4"/>
    </row>
    <row r="128" spans="1:8" x14ac:dyDescent="0.2">
      <c r="A128" s="59"/>
      <c r="B128" s="63" t="s">
        <v>159</v>
      </c>
      <c r="C128" s="5" t="s">
        <v>160</v>
      </c>
      <c r="D128" s="8">
        <v>43803</v>
      </c>
      <c r="E128" s="8">
        <v>43819</v>
      </c>
      <c r="F128" s="4" t="s">
        <v>245</v>
      </c>
      <c r="G128" s="4" t="s">
        <v>236</v>
      </c>
      <c r="H128" s="4"/>
    </row>
    <row r="129" spans="1:8" x14ac:dyDescent="0.2">
      <c r="A129" s="59"/>
      <c r="B129" s="63"/>
      <c r="C129" s="5" t="s">
        <v>161</v>
      </c>
      <c r="D129" s="8">
        <v>43803</v>
      </c>
      <c r="E129" s="8">
        <v>43819</v>
      </c>
      <c r="F129" s="4" t="s">
        <v>245</v>
      </c>
      <c r="G129" s="4" t="s">
        <v>236</v>
      </c>
      <c r="H129" s="4"/>
    </row>
    <row r="130" spans="1:8" x14ac:dyDescent="0.2">
      <c r="A130" s="59"/>
      <c r="B130" s="63" t="s">
        <v>162</v>
      </c>
      <c r="C130" s="5" t="s">
        <v>163</v>
      </c>
      <c r="D130" s="8">
        <v>43803</v>
      </c>
      <c r="E130" s="8">
        <v>43819</v>
      </c>
      <c r="F130" s="4" t="s">
        <v>245</v>
      </c>
      <c r="G130" s="4" t="s">
        <v>236</v>
      </c>
      <c r="H130" s="4"/>
    </row>
    <row r="131" spans="1:8" x14ac:dyDescent="0.2">
      <c r="A131" s="59"/>
      <c r="B131" s="63"/>
      <c r="C131" s="5" t="s">
        <v>164</v>
      </c>
      <c r="D131" s="8">
        <v>43803</v>
      </c>
      <c r="E131" s="8">
        <v>43819</v>
      </c>
      <c r="F131" s="4" t="s">
        <v>245</v>
      </c>
      <c r="G131" s="4" t="s">
        <v>236</v>
      </c>
      <c r="H131" s="4"/>
    </row>
    <row r="132" spans="1:8" x14ac:dyDescent="0.2">
      <c r="A132" s="59"/>
      <c r="B132" s="63" t="s">
        <v>165</v>
      </c>
      <c r="C132" s="5" t="s">
        <v>166</v>
      </c>
      <c r="D132" s="8">
        <v>43803</v>
      </c>
      <c r="E132" s="8">
        <v>43819</v>
      </c>
      <c r="F132" s="4" t="s">
        <v>245</v>
      </c>
      <c r="G132" s="4" t="s">
        <v>236</v>
      </c>
      <c r="H132" s="4"/>
    </row>
    <row r="133" spans="1:8" x14ac:dyDescent="0.2">
      <c r="A133" s="59"/>
      <c r="B133" s="63"/>
      <c r="C133" s="5" t="s">
        <v>167</v>
      </c>
      <c r="D133" s="8">
        <v>43803</v>
      </c>
      <c r="E133" s="8">
        <v>43819</v>
      </c>
      <c r="F133" s="4" t="s">
        <v>245</v>
      </c>
      <c r="G133" s="4" t="s">
        <v>236</v>
      </c>
      <c r="H133" s="4"/>
    </row>
    <row r="134" spans="1:8" x14ac:dyDescent="0.2">
      <c r="A134" s="59"/>
      <c r="B134" s="63" t="s">
        <v>168</v>
      </c>
      <c r="C134" s="5" t="s">
        <v>169</v>
      </c>
      <c r="D134" s="8">
        <v>43803</v>
      </c>
      <c r="E134" s="8">
        <v>43819</v>
      </c>
      <c r="F134" s="4" t="s">
        <v>245</v>
      </c>
      <c r="G134" s="4" t="s">
        <v>235</v>
      </c>
      <c r="H134" s="4"/>
    </row>
    <row r="135" spans="1:8" x14ac:dyDescent="0.2">
      <c r="A135" s="59"/>
      <c r="B135" s="63"/>
      <c r="C135" s="5" t="s">
        <v>170</v>
      </c>
      <c r="D135" s="8">
        <v>43803</v>
      </c>
      <c r="E135" s="8">
        <v>43819</v>
      </c>
      <c r="F135" s="4" t="s">
        <v>245</v>
      </c>
      <c r="G135" s="4" t="s">
        <v>235</v>
      </c>
      <c r="H135" s="4"/>
    </row>
    <row r="136" spans="1:8" x14ac:dyDescent="0.2">
      <c r="A136" s="59"/>
      <c r="B136" s="63" t="s">
        <v>171</v>
      </c>
      <c r="C136" s="5" t="s">
        <v>166</v>
      </c>
      <c r="D136" s="8">
        <v>43803</v>
      </c>
      <c r="E136" s="8">
        <v>43819</v>
      </c>
      <c r="F136" s="4" t="s">
        <v>245</v>
      </c>
      <c r="G136" s="4" t="s">
        <v>235</v>
      </c>
      <c r="H136" s="4"/>
    </row>
    <row r="137" spans="1:8" x14ac:dyDescent="0.2">
      <c r="A137" s="59"/>
      <c r="B137" s="63"/>
      <c r="C137" s="5" t="s">
        <v>172</v>
      </c>
      <c r="D137" s="8">
        <v>43803</v>
      </c>
      <c r="E137" s="8">
        <v>43819</v>
      </c>
      <c r="F137" s="4" t="s">
        <v>245</v>
      </c>
      <c r="G137" s="4" t="s">
        <v>235</v>
      </c>
      <c r="H137" s="4"/>
    </row>
    <row r="138" spans="1:8" x14ac:dyDescent="0.2">
      <c r="A138" s="59"/>
      <c r="B138" s="63" t="s">
        <v>173</v>
      </c>
      <c r="C138" s="5" t="s">
        <v>174</v>
      </c>
      <c r="D138" s="8">
        <v>43803</v>
      </c>
      <c r="E138" s="8">
        <v>43819</v>
      </c>
      <c r="F138" s="4" t="s">
        <v>245</v>
      </c>
      <c r="G138" s="4" t="s">
        <v>235</v>
      </c>
      <c r="H138" s="4"/>
    </row>
    <row r="139" spans="1:8" x14ac:dyDescent="0.2">
      <c r="A139" s="59"/>
      <c r="B139" s="63"/>
      <c r="C139" s="5" t="s">
        <v>175</v>
      </c>
      <c r="D139" s="8">
        <v>43803</v>
      </c>
      <c r="E139" s="8">
        <v>43819</v>
      </c>
      <c r="F139" s="4" t="s">
        <v>245</v>
      </c>
      <c r="G139" s="4" t="s">
        <v>236</v>
      </c>
      <c r="H139" s="4"/>
    </row>
    <row r="140" spans="1:8" x14ac:dyDescent="0.2">
      <c r="A140" s="59"/>
      <c r="B140" s="4" t="s">
        <v>176</v>
      </c>
      <c r="C140" s="5" t="s">
        <v>177</v>
      </c>
      <c r="D140" s="8">
        <v>43803</v>
      </c>
      <c r="E140" s="8">
        <v>43819</v>
      </c>
      <c r="F140" s="4" t="s">
        <v>245</v>
      </c>
      <c r="G140" s="4" t="s">
        <v>236</v>
      </c>
      <c r="H140" s="4"/>
    </row>
    <row r="141" spans="1:8" x14ac:dyDescent="0.2">
      <c r="A141" s="59"/>
      <c r="B141" s="4" t="s">
        <v>178</v>
      </c>
      <c r="C141" s="5" t="s">
        <v>179</v>
      </c>
      <c r="D141" s="8">
        <v>43803</v>
      </c>
      <c r="E141" s="8">
        <v>43819</v>
      </c>
      <c r="F141" s="4" t="s">
        <v>245</v>
      </c>
      <c r="G141" s="4" t="s">
        <v>236</v>
      </c>
      <c r="H141" s="4"/>
    </row>
    <row r="142" spans="1:8" x14ac:dyDescent="0.2">
      <c r="A142" s="59" t="s">
        <v>180</v>
      </c>
      <c r="B142" s="7" t="s">
        <v>181</v>
      </c>
      <c r="C142" s="5" t="s">
        <v>182</v>
      </c>
      <c r="D142" s="8">
        <v>43820</v>
      </c>
      <c r="E142" s="8">
        <v>43824</v>
      </c>
      <c r="F142" s="4" t="s">
        <v>245</v>
      </c>
      <c r="G142" s="4" t="s">
        <v>235</v>
      </c>
      <c r="H142" s="4"/>
    </row>
    <row r="143" spans="1:8" x14ac:dyDescent="0.2">
      <c r="A143" s="59"/>
      <c r="B143" s="7" t="s">
        <v>183</v>
      </c>
      <c r="C143" s="5" t="s">
        <v>184</v>
      </c>
      <c r="D143" s="8">
        <v>43820</v>
      </c>
      <c r="E143" s="8">
        <v>43824</v>
      </c>
      <c r="F143" s="4" t="s">
        <v>245</v>
      </c>
      <c r="G143" s="4" t="s">
        <v>236</v>
      </c>
      <c r="H143" s="4"/>
    </row>
    <row r="144" spans="1:8" x14ac:dyDescent="0.2">
      <c r="A144" s="59"/>
      <c r="B144" s="7" t="s">
        <v>185</v>
      </c>
      <c r="C144" s="5" t="s">
        <v>186</v>
      </c>
      <c r="D144" s="8">
        <v>43825</v>
      </c>
      <c r="E144" s="8">
        <v>43830</v>
      </c>
      <c r="F144" s="4" t="s">
        <v>245</v>
      </c>
      <c r="G144" s="4" t="s">
        <v>235</v>
      </c>
      <c r="H144" s="4"/>
    </row>
    <row r="145" spans="1:8" x14ac:dyDescent="0.2">
      <c r="A145" s="59"/>
      <c r="B145" s="4" t="s">
        <v>187</v>
      </c>
      <c r="C145" s="5" t="s">
        <v>188</v>
      </c>
      <c r="D145" s="8">
        <v>43825</v>
      </c>
      <c r="E145" s="8">
        <v>43830</v>
      </c>
      <c r="F145" s="4" t="s">
        <v>245</v>
      </c>
      <c r="G145" s="4" t="s">
        <v>236</v>
      </c>
      <c r="H145" s="4"/>
    </row>
  </sheetData>
  <mergeCells count="24">
    <mergeCell ref="A2:A9"/>
    <mergeCell ref="B5:B8"/>
    <mergeCell ref="A10:A64"/>
    <mergeCell ref="B11:B15"/>
    <mergeCell ref="B16:B29"/>
    <mergeCell ref="B35:B37"/>
    <mergeCell ref="A65:A116"/>
    <mergeCell ref="B68:B71"/>
    <mergeCell ref="B72:B75"/>
    <mergeCell ref="B78:B81"/>
    <mergeCell ref="B82:B85"/>
    <mergeCell ref="B86:B89"/>
    <mergeCell ref="B94:B98"/>
    <mergeCell ref="A142:A145"/>
    <mergeCell ref="A117:A119"/>
    <mergeCell ref="A120:A141"/>
    <mergeCell ref="B120:B124"/>
    <mergeCell ref="B125:B127"/>
    <mergeCell ref="B128:B129"/>
    <mergeCell ref="B130:B131"/>
    <mergeCell ref="B132:B133"/>
    <mergeCell ref="B134:B135"/>
    <mergeCell ref="B136:B137"/>
    <mergeCell ref="B138:B139"/>
  </mergeCells>
  <phoneticPr fontId="3"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工作开展依赖信息</vt:lpstr>
      <vt:lpstr>沟通内容</vt:lpstr>
      <vt:lpstr>工作量预估</vt:lpstr>
      <vt:lpstr>工作量评估依据</vt:lpstr>
      <vt:lpstr>项目拆解</vt:lpstr>
      <vt:lpstr>模型确认时间表</vt:lpstr>
      <vt:lpstr>开发计划</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WangFang</dc:creator>
  <cp:lastModifiedBy>王元仰(统计信息处-ZKR)</cp:lastModifiedBy>
  <dcterms:created xsi:type="dcterms:W3CDTF">2015-06-05T18:19:34Z</dcterms:created>
  <dcterms:modified xsi:type="dcterms:W3CDTF">2019-11-11T09:09:07Z</dcterms:modified>
</cp:coreProperties>
</file>