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avee\Downloads\"/>
    </mc:Choice>
  </mc:AlternateContent>
  <xr:revisionPtr revIDLastSave="0" documentId="13_ncr:1_{56F7CE59-5813-4A60-8D9B-5D11C6D695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Source" sheetId="2" r:id="rId1"/>
    <sheet name="Data &amp; fields" sheetId="4" r:id="rId2"/>
    <sheet name="Data - Viz Tabular Swapper" sheetId="8" r:id="rId3"/>
    <sheet name="Data - Age Group - Occupation" sheetId="7" r:id="rId4"/>
    <sheet name="Data - Occupation Category" sheetId="9" r:id="rId5"/>
    <sheet name="Data - Left right arrow" sheetId="10" r:id="rId6"/>
    <sheet name="List of Dashboard &amp; Worksheets" sheetId="3" r:id="rId7"/>
    <sheet name="Calculations " sheetId="5" r:id="rId8"/>
    <sheet name="Parameters Used" sheetId="6" r:id="rId9"/>
  </sheets>
  <definedNames>
    <definedName name="_xlnm._FilterDatabase" localSheetId="7" hidden="1">'Calculations '!$D$1:$D$33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</calcChain>
</file>

<file path=xl/sharedStrings.xml><?xml version="1.0" encoding="utf-8"?>
<sst xmlns="http://schemas.openxmlformats.org/spreadsheetml/2006/main" count="575" uniqueCount="203">
  <si>
    <t>Data Source alias</t>
  </si>
  <si>
    <t>Data Source type</t>
  </si>
  <si>
    <t>Joins</t>
  </si>
  <si>
    <t>dim_customers+</t>
  </si>
  <si>
    <t>Live</t>
  </si>
  <si>
    <t>textscan</t>
  </si>
  <si>
    <t>[customer_id (dim_customers#csv)] join [customer_id (fact_spends.csv)]</t>
  </si>
  <si>
    <t>Viz/Tabular Swapper</t>
  </si>
  <si>
    <t>excel-direct</t>
  </si>
  <si>
    <t>None</t>
  </si>
  <si>
    <t>Age Group / Occupation</t>
  </si>
  <si>
    <t>Occupation / Category</t>
  </si>
  <si>
    <t>Left/right arrow</t>
  </si>
  <si>
    <t>Dashboard Name</t>
  </si>
  <si>
    <t>Worksheet Name</t>
  </si>
  <si>
    <t>Avg Income Util Analysis</t>
  </si>
  <si>
    <t>Avg Income Utilization (KPI)</t>
  </si>
  <si>
    <t>Avg Spend (KPI)</t>
  </si>
  <si>
    <t>Avg Income (KPI)</t>
  </si>
  <si>
    <t>Demographic-dimensions (Income Utilization)</t>
  </si>
  <si>
    <t>Left/Right Sheet swapper</t>
  </si>
  <si>
    <t>Age Group Wise AIU</t>
  </si>
  <si>
    <t>Occupation Wise AIU</t>
  </si>
  <si>
    <t>AIU by Payment Mode</t>
  </si>
  <si>
    <t>AIU by Category</t>
  </si>
  <si>
    <t>Avg Income Utilization by Cities</t>
  </si>
  <si>
    <t>City-Occupation</t>
  </si>
  <si>
    <t>City-Occupation AIU</t>
  </si>
  <si>
    <t>Demographic Analysis</t>
  </si>
  <si>
    <t>Total Customers (KPI)</t>
  </si>
  <si>
    <t>Demographic-dimensions</t>
  </si>
  <si>
    <t>Demographic Analysis - Sheet Swapper</t>
  </si>
  <si>
    <t>Age Group Wise Portfolios</t>
  </si>
  <si>
    <t>Occupation Wise Portfolios</t>
  </si>
  <si>
    <t>Age &amp; Occupation Wise Portfolios</t>
  </si>
  <si>
    <t>Age &amp; Segmentation Wise Portfolios</t>
  </si>
  <si>
    <t>Demographics by Cities</t>
  </si>
  <si>
    <t>Detailed Analysis</t>
  </si>
  <si>
    <t>Detailed View</t>
  </si>
  <si>
    <t>Spending Analysis 1</t>
  </si>
  <si>
    <t>Avg Spending by Category</t>
  </si>
  <si>
    <t>Avg Spending by Month</t>
  </si>
  <si>
    <t>Avg Spending by Payment Mode</t>
  </si>
  <si>
    <t>Avg Spending by Ocupation</t>
  </si>
  <si>
    <t>Avg Spending by Age Group</t>
  </si>
  <si>
    <t>Sheet 23</t>
  </si>
  <si>
    <t>Spending Analysis 2</t>
  </si>
  <si>
    <t>Avg Spending vs Avg Income</t>
  </si>
  <si>
    <t>Category/Occupation Sheet Swapper</t>
  </si>
  <si>
    <t>Occupation-mode Avg Spending</t>
  </si>
  <si>
    <t>Occupation - Age group Avg Spending</t>
  </si>
  <si>
    <t>Category - Mode Avg Spending</t>
  </si>
  <si>
    <t>Category - age avg spending</t>
  </si>
  <si>
    <t>Category - Gender Avg Spending</t>
  </si>
  <si>
    <t>Occupation - Gender Avg Spending</t>
  </si>
  <si>
    <t>Category - Maritial Avg Spending</t>
  </si>
  <si>
    <t>Occupation - Maritial Avg Spending</t>
  </si>
  <si>
    <t>Age Group/Occupation - Swapper</t>
  </si>
  <si>
    <t>N/A</t>
  </si>
  <si>
    <t>Avg Spending by Category - Tooltip</t>
  </si>
  <si>
    <t>Avg Spending by Ocupation - Tooltip</t>
  </si>
  <si>
    <t>Avg Spending by Payment Mode - Tooltip</t>
  </si>
  <si>
    <t>Demographic-dimensions (Income Utilization) (Tooltip)</t>
  </si>
  <si>
    <t>Demographic-dimensions (ToolTip)</t>
  </si>
  <si>
    <t>Sr No</t>
  </si>
  <si>
    <t>List of Dashboards</t>
  </si>
  <si>
    <t>Data Source</t>
  </si>
  <si>
    <t>Source Database</t>
  </si>
  <si>
    <t>Table Name</t>
  </si>
  <si>
    <t>Field Name</t>
  </si>
  <si>
    <t>Remote Field</t>
  </si>
  <si>
    <t>Data Type</t>
  </si>
  <si>
    <t>Used</t>
  </si>
  <si>
    <t>Folder</t>
  </si>
  <si>
    <t>Dimension/ Measure</t>
  </si>
  <si>
    <t>Hidden</t>
  </si>
  <si>
    <t>dim_customers.csv</t>
  </si>
  <si>
    <t>customer_id</t>
  </si>
  <si>
    <t>string</t>
  </si>
  <si>
    <t>Yes</t>
  </si>
  <si>
    <t>Dimension</t>
  </si>
  <si>
    <t>No</t>
  </si>
  <si>
    <t>age_group</t>
  </si>
  <si>
    <t>city</t>
  </si>
  <si>
    <t>occupation</t>
  </si>
  <si>
    <t>gender</t>
  </si>
  <si>
    <t>marital status</t>
  </si>
  <si>
    <t>avg_income</t>
  </si>
  <si>
    <t>integer</t>
  </si>
  <si>
    <t>Measure</t>
  </si>
  <si>
    <t>Month</t>
  </si>
  <si>
    <t>fact_spends.csv</t>
  </si>
  <si>
    <t>month</t>
  </si>
  <si>
    <t>category</t>
  </si>
  <si>
    <t>payment_type</t>
  </si>
  <si>
    <t>spend</t>
  </si>
  <si>
    <t>Sheet1$</t>
  </si>
  <si>
    <t>no</t>
  </si>
  <si>
    <t>Chart Name</t>
  </si>
  <si>
    <t>Calculated Field Name</t>
  </si>
  <si>
    <t>Data Source Name</t>
  </si>
  <si>
    <t>Formula</t>
  </si>
  <si>
    <t>Used?</t>
  </si>
  <si>
    <t>Avg Income Utilization (copy)</t>
  </si>
  <si>
    <t>SUM([spend])/SUM([avg_income])</t>
  </si>
  <si>
    <t>Avg Spending (copy)</t>
  </si>
  <si>
    <t>SUM([spend])/COUNTD([Month])</t>
  </si>
  <si>
    <t>CM-Spend</t>
  </si>
  <si>
    <t>Calculation1</t>
  </si>
  <si>
    <t>1 - AVG([avg_income])</t>
  </si>
  <si>
    <t>1- avg income util</t>
  </si>
  <si>
    <t>1- ([Avg Income Utilization])</t>
  </si>
  <si>
    <t>Age Group/Occupation Cal</t>
  </si>
  <si>
    <t>Title Parameter for AIU</t>
  </si>
  <si>
    <t>Demographic- Dimension/Age Wise Sheet Swap - Visual Analysis</t>
  </si>
  <si>
    <t>Total Customers</t>
  </si>
  <si>
    <t>COUNTD([customer_id])</t>
  </si>
  <si>
    <t>Avg Spending</t>
  </si>
  <si>
    <t>Avg Income Cal</t>
  </si>
  <si>
    <t>SUM([avg_income])/COUNTD([Month])</t>
  </si>
  <si>
    <t>Spend Growth</t>
  </si>
  <si>
    <t>([CM-Total Customers (copy)_2519764025570689025]/[PM-Total Customers (copy)_2519764025570676736])-1</t>
  </si>
  <si>
    <t>Increase Spend GrowthIndicator</t>
  </si>
  <si>
    <t>Spend Difference</t>
  </si>
  <si>
    <t>[CM-Total Customers (copy)_2519764025570689025]-[PM-Total Customers (copy)_2519764025570676736]</t>
  </si>
  <si>
    <t>Customer Segmentation</t>
  </si>
  <si>
    <t>IF [avg_income]&gt;= 80000 THEN "Upper Class" ELSEIF [avg_income]&lt;80000 AND [avg_income]&gt;=45000 THEN "Middle Class" ELSE "Lower Class" END</t>
  </si>
  <si>
    <t>Demographic Param</t>
  </si>
  <si>
    <t>Color</t>
  </si>
  <si>
    <t>IF [Spend Growth] &gt; 0 THEN "Increase" ELSEIF [Spend Growth] &lt; 0 THEN "Decrease" END</t>
  </si>
  <si>
    <t>Previous Month</t>
  </si>
  <si>
    <t>PM-Total Customers</t>
  </si>
  <si>
    <t>CM-Total Customers</t>
  </si>
  <si>
    <t>Avg Income Utilization</t>
  </si>
  <si>
    <t>Demographic Param (copy)</t>
  </si>
  <si>
    <t>Demographic- Dimension/Age Wise Sheet Swap - Tabular Analysis</t>
  </si>
  <si>
    <t>Decrease Spend Growth Indicator</t>
  </si>
  <si>
    <t>Month (copy)</t>
  </si>
  <si>
    <t>DATE(DATEPARSE ( "MMMM", [month] ))</t>
  </si>
  <si>
    <t>PM-Spend</t>
  </si>
  <si>
    <t>Total Customers (copy)</t>
  </si>
  <si>
    <t>Category Selector</t>
  </si>
  <si>
    <t>Occupation Selector</t>
  </si>
  <si>
    <t>Left Sheet Swapper</t>
  </si>
  <si>
    <t>Right Sheet Swapper</t>
  </si>
  <si>
    <r>
      <t xml:space="preserve">AVG(IF 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 xml:space="preserve"> THEN [spend] ELSEIF [Parameters].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>= False AND [Parameters].</t>
    </r>
    <r>
      <rPr>
        <sz val="10"/>
        <color rgb="FF9571B2"/>
        <rFont val="Trebuchet MS"/>
        <family val="2"/>
      </rPr>
      <t>[Month Selector]</t>
    </r>
    <r>
      <rPr>
        <sz val="10"/>
        <color theme="1"/>
        <rFont val="Trebuchet MS"/>
        <family val="2"/>
      </rPr>
      <t>=DATETRUNC(</t>
    </r>
    <r>
      <rPr>
        <sz val="10"/>
        <color rgb="FF808080"/>
        <rFont val="Trebuchet MS"/>
        <family val="2"/>
      </rPr>
      <t>'month'</t>
    </r>
    <r>
      <rPr>
        <sz val="10"/>
        <color theme="1"/>
        <rFont val="Trebuchet MS"/>
        <family val="2"/>
      </rPr>
      <t>, [Month (copy)]) THEN [spend] END)</t>
    </r>
  </si>
  <si>
    <r>
      <t xml:space="preserve">CASE </t>
    </r>
    <r>
      <rPr>
        <sz val="10"/>
        <color rgb="FF9571B2"/>
        <rFont val="Trebuchet MS"/>
        <family val="2"/>
      </rPr>
      <t>[Age Group / Occupation]</t>
    </r>
    <r>
      <rPr>
        <sz val="10"/>
        <color theme="1"/>
        <rFont val="Trebuchet MS"/>
        <family val="2"/>
      </rPr>
      <t xml:space="preserve"> WHEN "Age Group" THEN [age_group] WHEN "Occupation" THEN [occupation] END</t>
    </r>
  </si>
  <si>
    <r>
      <t xml:space="preserve">IF </t>
    </r>
    <r>
      <rPr>
        <sz val="10"/>
        <color rgb="FF9571B2"/>
        <rFont val="Trebuchet MS"/>
        <family val="2"/>
      </rPr>
      <t>[Left/right]</t>
    </r>
    <r>
      <rPr>
        <sz val="10"/>
        <color theme="1"/>
        <rFont val="Trebuchet MS"/>
        <family val="2"/>
      </rPr>
      <t>="Left" THEN "Portfolios &amp; Occupation" ELSEIF [Parameters].</t>
    </r>
    <r>
      <rPr>
        <sz val="10"/>
        <color rgb="FF9571B2"/>
        <rFont val="Trebuchet MS"/>
        <family val="2"/>
      </rPr>
      <t>[Left/right]</t>
    </r>
    <r>
      <rPr>
        <sz val="10"/>
        <color theme="1"/>
        <rFont val="Trebuchet MS"/>
        <family val="2"/>
      </rPr>
      <t>="Right" THEN "Payment Mode &amp; Category" END</t>
    </r>
  </si>
  <si>
    <r>
      <t>[Demographic- Dimension/Age Wise Sheet Swap]</t>
    </r>
    <r>
      <rPr>
        <sz val="10"/>
        <color theme="1"/>
        <rFont val="Trebuchet MS"/>
        <family val="2"/>
      </rPr>
      <t xml:space="preserve"> = "Visual Analysis"</t>
    </r>
  </si>
  <si>
    <r>
      <t xml:space="preserve">IF [Spend Growth] &gt; 0 THEN </t>
    </r>
    <r>
      <rPr>
        <sz val="10"/>
        <color rgb="FF808080"/>
        <rFont val="Trebuchet MS"/>
        <family val="2"/>
      </rPr>
      <t>'▲'</t>
    </r>
    <r>
      <rPr>
        <sz val="10"/>
        <color theme="1"/>
        <rFont val="Trebuchet MS"/>
        <family val="2"/>
      </rPr>
      <t xml:space="preserve"> END</t>
    </r>
  </si>
  <si>
    <r>
      <t xml:space="preserve">CASE </t>
    </r>
    <r>
      <rPr>
        <sz val="10"/>
        <color rgb="FF9571B2"/>
        <rFont val="Trebuchet MS"/>
        <family val="2"/>
      </rPr>
      <t>[Demographic Parameters]</t>
    </r>
    <r>
      <rPr>
        <sz val="10"/>
        <color theme="1"/>
        <rFont val="Trebuchet MS"/>
        <family val="2"/>
      </rPr>
      <t xml:space="preserve"> WHEN "Portfolios" THEN COUNTD([customer_id]) WHEN "Avg Income" THEN avg([avg_income]) WHEN "Avg Spend" THEN AVG([spend]) END</t>
    </r>
  </si>
  <si>
    <r>
      <t>DATEADD(</t>
    </r>
    <r>
      <rPr>
        <sz val="10"/>
        <color rgb="FF808080"/>
        <rFont val="Trebuchet MS"/>
        <family val="2"/>
      </rPr>
      <t>'month'</t>
    </r>
    <r>
      <rPr>
        <sz val="10"/>
        <color theme="1"/>
        <rFont val="Trebuchet MS"/>
        <family val="2"/>
      </rPr>
      <t>,-1,</t>
    </r>
    <r>
      <rPr>
        <sz val="10"/>
        <color rgb="FF9571B2"/>
        <rFont val="Trebuchet MS"/>
        <family val="2"/>
      </rPr>
      <t>[Month Selector]</t>
    </r>
    <r>
      <rPr>
        <sz val="10"/>
        <color theme="1"/>
        <rFont val="Trebuchet MS"/>
        <family val="2"/>
      </rPr>
      <t>)</t>
    </r>
  </si>
  <si>
    <r>
      <t xml:space="preserve">COUNTD(IF 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 xml:space="preserve"> THEN NULL ELSEIF [Parameters].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>=False AND [Previous Month]=DATETRUNC(</t>
    </r>
    <r>
      <rPr>
        <sz val="10"/>
        <color rgb="FF808080"/>
        <rFont val="Trebuchet MS"/>
        <family val="2"/>
      </rPr>
      <t>'month'</t>
    </r>
    <r>
      <rPr>
        <sz val="10"/>
        <color theme="1"/>
        <rFont val="Trebuchet MS"/>
        <family val="2"/>
      </rPr>
      <t>, [Month (copy)]) THEN [customer_id] END)</t>
    </r>
  </si>
  <si>
    <r>
      <t xml:space="preserve">COUNTD(IF 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 xml:space="preserve"> THEN [customer_id] ELSEIF [Parameters].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>= False AND [Parameters].</t>
    </r>
    <r>
      <rPr>
        <sz val="10"/>
        <color rgb="FF9571B2"/>
        <rFont val="Trebuchet MS"/>
        <family val="2"/>
      </rPr>
      <t>[Month Selector]</t>
    </r>
    <r>
      <rPr>
        <sz val="10"/>
        <color theme="1"/>
        <rFont val="Trebuchet MS"/>
        <family val="2"/>
      </rPr>
      <t>=DATETRUNC(</t>
    </r>
    <r>
      <rPr>
        <sz val="10"/>
        <color rgb="FF808080"/>
        <rFont val="Trebuchet MS"/>
        <family val="2"/>
      </rPr>
      <t>'month'</t>
    </r>
    <r>
      <rPr>
        <sz val="10"/>
        <color theme="1"/>
        <rFont val="Trebuchet MS"/>
        <family val="2"/>
      </rPr>
      <t>, [Month (copy)]) THEN [customer_id] END)</t>
    </r>
  </si>
  <si>
    <r>
      <t>[Demographic- Dimension/Age Wise Sheet Swap]</t>
    </r>
    <r>
      <rPr>
        <sz val="10"/>
        <color theme="1"/>
        <rFont val="Trebuchet MS"/>
        <family val="2"/>
      </rPr>
      <t xml:space="preserve"> = "Tabular Analysis"</t>
    </r>
  </si>
  <si>
    <r>
      <t xml:space="preserve">IF [Spend Growth] &lt; 0 THEN </t>
    </r>
    <r>
      <rPr>
        <sz val="10"/>
        <color rgb="FF808080"/>
        <rFont val="Trebuchet MS"/>
        <family val="2"/>
      </rPr>
      <t>'▼'</t>
    </r>
    <r>
      <rPr>
        <sz val="10"/>
        <color theme="1"/>
        <rFont val="Trebuchet MS"/>
        <family val="2"/>
      </rPr>
      <t xml:space="preserve"> END</t>
    </r>
  </si>
  <si>
    <r>
      <t xml:space="preserve">AVG(IF 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 xml:space="preserve"> THEN NULL ELSEIF [Parameters].</t>
    </r>
    <r>
      <rPr>
        <sz val="10"/>
        <color rgb="FF9571B2"/>
        <rFont val="Trebuchet MS"/>
        <family val="2"/>
      </rPr>
      <t>[YTD]</t>
    </r>
    <r>
      <rPr>
        <sz val="10"/>
        <color theme="1"/>
        <rFont val="Trebuchet MS"/>
        <family val="2"/>
      </rPr>
      <t>=False AND [Previous Month]=DATETRUNC(</t>
    </r>
    <r>
      <rPr>
        <sz val="10"/>
        <color rgb="FF808080"/>
        <rFont val="Trebuchet MS"/>
        <family val="2"/>
      </rPr>
      <t>'month'</t>
    </r>
    <r>
      <rPr>
        <sz val="10"/>
        <color theme="1"/>
        <rFont val="Trebuchet MS"/>
        <family val="2"/>
      </rPr>
      <t>, [Month (copy)]) THEN [spend] END)</t>
    </r>
  </si>
  <si>
    <r>
      <t>[Category/Occupation Selector]</t>
    </r>
    <r>
      <rPr>
        <sz val="10"/>
        <color theme="1"/>
        <rFont val="Trebuchet MS"/>
        <family val="2"/>
      </rPr>
      <t>="Category"</t>
    </r>
  </si>
  <si>
    <r>
      <t>[Category/Occupation Selector]</t>
    </r>
    <r>
      <rPr>
        <sz val="10"/>
        <color theme="1"/>
        <rFont val="Trebuchet MS"/>
        <family val="2"/>
      </rPr>
      <t>="Occupation"</t>
    </r>
  </si>
  <si>
    <r>
      <t>[Left/right]</t>
    </r>
    <r>
      <rPr>
        <sz val="10"/>
        <color theme="1"/>
        <rFont val="Trebuchet MS"/>
        <family val="2"/>
      </rPr>
      <t>="Left"</t>
    </r>
  </si>
  <si>
    <r>
      <t>[Left/right]</t>
    </r>
    <r>
      <rPr>
        <sz val="10"/>
        <color theme="1"/>
        <rFont val="Trebuchet MS"/>
        <family val="2"/>
      </rPr>
      <t>="Right"</t>
    </r>
  </si>
  <si>
    <t>Parameter Name</t>
  </si>
  <si>
    <t>Allowable Value Type</t>
  </si>
  <si>
    <t>Current Value</t>
  </si>
  <si>
    <t>Values</t>
  </si>
  <si>
    <t>Month Selector</t>
  </si>
  <si>
    <t>Date</t>
  </si>
  <si>
    <t>List</t>
  </si>
  <si>
    <t>July</t>
  </si>
  <si>
    <t>#1900-05-01#, #1900-06-01#, #1900-07-01#, #1900-08-01#, #1900-09-01#, #1900-10-01#</t>
  </si>
  <si>
    <t>YTD</t>
  </si>
  <si>
    <t>Boolean</t>
  </si>
  <si>
    <t>true, false</t>
  </si>
  <si>
    <t>Demographic Parameters</t>
  </si>
  <si>
    <t>String</t>
  </si>
  <si>
    <t>"Avg Income"</t>
  </si>
  <si>
    <t>"Portfolios", "Avg Income", "Avg Spend"</t>
  </si>
  <si>
    <t>Demographic- Dimension/Age Wise Sheet Swap</t>
  </si>
  <si>
    <t>"Visual Analysis"</t>
  </si>
  <si>
    <t>"Visual Analysis", "Tabular Analysis"</t>
  </si>
  <si>
    <t>"Age Group"</t>
  </si>
  <si>
    <t>"Age Group", "Occupation"</t>
  </si>
  <si>
    <t>Category/Occupation Selector</t>
  </si>
  <si>
    <t>"Category"</t>
  </si>
  <si>
    <t>"Category", "Occupation"</t>
  </si>
  <si>
    <t>Left/right</t>
  </si>
  <si>
    <t>"Left"</t>
  </si>
  <si>
    <t>"Left", "Right"</t>
  </si>
  <si>
    <t>Source Type</t>
  </si>
  <si>
    <t>Where to find?</t>
  </si>
  <si>
    <t>Problem dataset</t>
  </si>
  <si>
    <t>Age Group</t>
  </si>
  <si>
    <t>Occupation</t>
  </si>
  <si>
    <t>Visual Analysis</t>
  </si>
  <si>
    <t>Tabular Analysis</t>
  </si>
  <si>
    <t>Category</t>
  </si>
  <si>
    <t>Left</t>
  </si>
  <si>
    <t>Right</t>
  </si>
  <si>
    <t>Data - Viz Tabular Swapper'!A1</t>
  </si>
  <si>
    <t>Data - Age Group - Occupation'!A1</t>
  </si>
  <si>
    <t>Data - Occupation Category'!A1</t>
  </si>
  <si>
    <t>Data - Left right arrow'!A1</t>
  </si>
  <si>
    <t>Number of sheets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</si>
</sst>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9571B2"/>
      <name val="Trebuchet MS"/>
      <family val="2"/>
    </font>
    <font>
      <sz val="10"/>
      <color rgb="FF808080"/>
      <name val="Trebuchet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4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7" fillId="0" borderId="1" xfId="1" quotePrefix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storm-margin-1aa.notion.site/Excel-Direct-Method-Steps-f99891f3b41e47b9a108c027d94abe24?pvs=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171450</xdr:rowOff>
    </xdr:from>
    <xdr:to>
      <xdr:col>2</xdr:col>
      <xdr:colOff>581025</xdr:colOff>
      <xdr:row>12</xdr:row>
      <xdr:rowOff>180975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F2B731B-2687-EDF1-A8D8-DD0EA2F7A819}"/>
            </a:ext>
          </a:extLst>
        </xdr:cNvPr>
        <xdr:cNvSpPr/>
      </xdr:nvSpPr>
      <xdr:spPr>
        <a:xfrm>
          <a:off x="3200400" y="2209800"/>
          <a:ext cx="285750" cy="7715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990600</xdr:colOff>
      <xdr:row>14</xdr:row>
      <xdr:rowOff>0</xdr:rowOff>
    </xdr:from>
    <xdr:to>
      <xdr:col>3</xdr:col>
      <xdr:colOff>276225</xdr:colOff>
      <xdr:row>17</xdr:row>
      <xdr:rowOff>171450</xdr:rowOff>
    </xdr:to>
    <xdr:sp macro="" textlink="">
      <xdr:nvSpPr>
        <xdr:cNvPr id="5" name="Rectangle: Diagonal Corners Rounded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AD6CF-3FC1-EB77-5100-93FF11DD3C25}"/>
            </a:ext>
          </a:extLst>
        </xdr:cNvPr>
        <xdr:cNvSpPr/>
      </xdr:nvSpPr>
      <xdr:spPr>
        <a:xfrm>
          <a:off x="2628900" y="3181350"/>
          <a:ext cx="1485900" cy="74295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Check this page to learn how to use excel-direct</a:t>
          </a:r>
          <a:r>
            <a:rPr lang="en-IN" sz="1100" b="1" baseline="0"/>
            <a:t> method. </a:t>
          </a:r>
          <a:endParaRPr lang="en-IN" sz="1100" b="1"/>
        </a:p>
      </xdr:txBody>
    </xdr:sp>
    <xdr:clientData/>
  </xdr:twoCellAnchor>
  <xdr:twoCellAnchor editAs="oneCell">
    <xdr:from>
      <xdr:col>3</xdr:col>
      <xdr:colOff>9525</xdr:colOff>
      <xdr:row>17</xdr:row>
      <xdr:rowOff>0</xdr:rowOff>
    </xdr:from>
    <xdr:to>
      <xdr:col>3</xdr:col>
      <xdr:colOff>619125</xdr:colOff>
      <xdr:row>20</xdr:row>
      <xdr:rowOff>38100</xdr:rowOff>
    </xdr:to>
    <xdr:pic>
      <xdr:nvPicPr>
        <xdr:cNvPr id="7" name="Graphic 6" descr="Cursor with solid fill">
          <a:extLst>
            <a:ext uri="{FF2B5EF4-FFF2-40B4-BE49-F238E27FC236}">
              <a16:creationId xmlns:a16="http://schemas.microsoft.com/office/drawing/2014/main" id="{1FC4FBB5-348F-729C-0262-F0DDE582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48100" y="3752850"/>
          <a:ext cx="609600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417B1-9E5D-4D1B-B851-7886FF46F271}" name="Table2" displayName="Table2" ref="A1:B3" totalsRowShown="0">
  <autoFilter ref="A1:B3" xr:uid="{7F0417B1-9E5D-4D1B-B851-7886FF46F271}"/>
  <tableColumns count="2">
    <tableColumn id="1" xr3:uid="{06957AEC-9215-4E6D-B4B0-B3315D586043}" name="Chart Name"/>
    <tableColumn id="2" xr3:uid="{6D54AB35-44B2-4D16-90E8-4280E6B6E83C}" name="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DA008-E194-4575-B7A3-8B46B4CBCDA7}" name="Table1" displayName="Table1" ref="A1:B3" totalsRowShown="0">
  <autoFilter ref="A1:B3" xr:uid="{437DA008-E194-4575-B7A3-8B46B4CBCDA7}"/>
  <tableColumns count="2">
    <tableColumn id="1" xr3:uid="{66668F1A-8ECE-4DA7-8A1F-42A95D6AC3C3}" name="Chart Name"/>
    <tableColumn id="2" xr3:uid="{7DEACEB2-691E-4112-B468-82471AB99A84}" name="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A31CF0-3554-4714-BCFD-69E6E17B19E4}" name="Table3" displayName="Table3" ref="A1:D3" totalsRowShown="0">
  <autoFilter ref="A1:D3" xr:uid="{9BA31CF0-3554-4714-BCFD-69E6E17B19E4}"/>
  <tableColumns count="4">
    <tableColumn id="1" xr3:uid="{84419741-267A-4536-983F-FD80B0893FF4}" name="Category Selector"/>
    <tableColumn id="2" xr3:uid="{318016CF-6078-4FE3-874F-653F55267110}" name="Chart Name"/>
    <tableColumn id="3" xr3:uid="{C05988F6-C158-4674-BC01-967144ECA0EB}" name="Occupation Selector"/>
    <tableColumn id="4" xr3:uid="{25ECA8A1-09B8-4C87-8D81-E0290B173CE8}" name="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49CC61-C9A1-472F-8D6C-CD7685CB1BFB}" name="Table4" displayName="Table4" ref="A1:D3" totalsRowShown="0">
  <autoFilter ref="A1:D3" xr:uid="{F449CC61-C9A1-472F-8D6C-CD7685CB1BFB}"/>
  <tableColumns count="4">
    <tableColumn id="1" xr3:uid="{DB453DC5-E47B-4022-A6A8-0C3572ED0197}" name="Chart Name"/>
    <tableColumn id="2" xr3:uid="{D4BAC0B7-55B9-4008-980E-ECF1564C9C50}" name="Left Sheet Swapper"/>
    <tableColumn id="3" xr3:uid="{31714127-6F2B-465C-AA74-73FE92E58C4D}" name="Right Sheet Swapper"/>
    <tableColumn id="4" xr3:uid="{7731FDCC-2D09-4013-AFB0-E45B52A3B7CE}" name="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B5AA3B-A9D8-42CB-826B-13D8C3CC39A7}" name="Table5" displayName="Table5" ref="D1:F6" totalsRowShown="0" tableBorderDxfId="7">
  <autoFilter ref="D1:F6" xr:uid="{27B5AA3B-A9D8-42CB-826B-13D8C3CC39A7}"/>
  <tableColumns count="3">
    <tableColumn id="1" xr3:uid="{F3C96AF6-BD59-4263-A4F1-81530D347A30}" name="Sr No" dataDxfId="6"/>
    <tableColumn id="2" xr3:uid="{C1FC251D-F3C1-4BC5-9A54-883CBDBBEFC4}" name="List of Dashboards" dataDxfId="5"/>
    <tableColumn id="3" xr3:uid="{C7C329AF-82AE-401C-A6EC-45CF231DFE2D}" name="Number of sheets required">
      <calculatedColumnFormula>COUNTIF($A$2:$A$55,E2)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699D6-7D9C-470F-95C2-9DD370F181F4}" name="Table6" displayName="Table6" ref="A1:B55" totalsRowShown="0" headerRowBorderDxfId="4" tableBorderDxfId="3" totalsRowBorderDxfId="2">
  <autoFilter ref="A1:B55" xr:uid="{327699D6-7D9C-470F-95C2-9DD370F181F4}"/>
  <tableColumns count="2">
    <tableColumn id="1" xr3:uid="{BA92B24C-E227-4D34-99A8-6B69C39ABE17}" name="Dashboard Name" dataDxfId="1"/>
    <tableColumn id="2" xr3:uid="{E5BF5243-8B2E-4EC9-A3D8-330DC4815E9D}" name="Workshee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8"/>
  <sheetViews>
    <sheetView tabSelected="1" workbookViewId="0">
      <selection activeCell="E16" sqref="E16"/>
    </sheetView>
  </sheetViews>
  <sheetFormatPr defaultRowHeight="15" x14ac:dyDescent="0.25"/>
  <cols>
    <col min="1" max="1" width="24.5703125" bestFit="1" customWidth="1"/>
    <col min="2" max="2" width="19" bestFit="1" customWidth="1"/>
    <col min="3" max="3" width="14" bestFit="1" customWidth="1"/>
    <col min="4" max="4" width="31.5703125" bestFit="1" customWidth="1"/>
    <col min="5" max="5" width="39" customWidth="1"/>
  </cols>
  <sheetData>
    <row r="3" spans="1:5" ht="20.100000000000001" customHeight="1" x14ac:dyDescent="0.25">
      <c r="A3" s="1" t="s">
        <v>0</v>
      </c>
      <c r="B3" s="4" t="s">
        <v>1</v>
      </c>
      <c r="C3" s="4" t="s">
        <v>188</v>
      </c>
      <c r="D3" s="4" t="s">
        <v>189</v>
      </c>
      <c r="E3" s="4" t="s">
        <v>2</v>
      </c>
    </row>
    <row r="4" spans="1:5" ht="33" x14ac:dyDescent="0.25">
      <c r="A4" s="2" t="s">
        <v>3</v>
      </c>
      <c r="B4" s="2" t="s">
        <v>4</v>
      </c>
      <c r="C4" s="2" t="s">
        <v>5</v>
      </c>
      <c r="D4" s="2" t="s">
        <v>190</v>
      </c>
      <c r="E4" s="15" t="s">
        <v>6</v>
      </c>
    </row>
    <row r="5" spans="1:5" ht="20.100000000000001" customHeight="1" x14ac:dyDescent="0.25">
      <c r="A5" s="2" t="s">
        <v>7</v>
      </c>
      <c r="B5" s="2" t="s">
        <v>4</v>
      </c>
      <c r="C5" s="2" t="s">
        <v>8</v>
      </c>
      <c r="D5" s="14" t="s">
        <v>198</v>
      </c>
      <c r="E5" s="2" t="s">
        <v>9</v>
      </c>
    </row>
    <row r="6" spans="1:5" ht="20.100000000000001" customHeight="1" x14ac:dyDescent="0.25">
      <c r="A6" s="2" t="s">
        <v>10</v>
      </c>
      <c r="B6" s="2" t="s">
        <v>4</v>
      </c>
      <c r="C6" s="2" t="s">
        <v>8</v>
      </c>
      <c r="D6" s="14" t="s">
        <v>199</v>
      </c>
      <c r="E6" s="2" t="s">
        <v>9</v>
      </c>
    </row>
    <row r="7" spans="1:5" ht="20.100000000000001" customHeight="1" x14ac:dyDescent="0.25">
      <c r="A7" s="2" t="s">
        <v>11</v>
      </c>
      <c r="B7" s="2" t="s">
        <v>4</v>
      </c>
      <c r="C7" s="2" t="s">
        <v>8</v>
      </c>
      <c r="D7" s="14" t="s">
        <v>200</v>
      </c>
      <c r="E7" s="2" t="s">
        <v>9</v>
      </c>
    </row>
    <row r="8" spans="1:5" ht="20.100000000000001" customHeight="1" x14ac:dyDescent="0.25">
      <c r="A8" s="2" t="s">
        <v>12</v>
      </c>
      <c r="B8" s="2" t="s">
        <v>4</v>
      </c>
      <c r="C8" s="2" t="s">
        <v>8</v>
      </c>
      <c r="D8" s="14" t="s">
        <v>201</v>
      </c>
      <c r="E8" s="2" t="s">
        <v>9</v>
      </c>
    </row>
  </sheetData>
  <hyperlinks>
    <hyperlink ref="D5" location="'Data - Viz Tabular Swapper'!A1" display="'Data - Viz Tabular Swapper'!A1" xr:uid="{A214F174-C70F-45D2-859D-D637CA6605C6}"/>
    <hyperlink ref="D6" location="'Data - Age Group - Occupation'!A1" display="'Data - Age Group - Occupation'!A1" xr:uid="{A2D4DC56-39BE-48FB-B12D-FB7F3BEE03E2}"/>
    <hyperlink ref="D7" location="'Data - Occupation Category'!A1" display="'Data - Occupation Category'!A1" xr:uid="{386826AF-2005-49BD-8230-292862064543}"/>
    <hyperlink ref="D8" location="'Data - Left right arrow'!A1" display="'Data - Left right arrow'!A1" xr:uid="{F29BDC95-14DB-4148-B9C9-B08C3586D44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K17" sqref="K17"/>
    </sheetView>
  </sheetViews>
  <sheetFormatPr defaultRowHeight="15" x14ac:dyDescent="0.25"/>
  <cols>
    <col min="1" max="1" width="22" bestFit="1" customWidth="1"/>
    <col min="2" max="2" width="16.7109375" bestFit="1" customWidth="1"/>
    <col min="3" max="3" width="17.42578125" bestFit="1" customWidth="1"/>
    <col min="4" max="4" width="12.85546875" bestFit="1" customWidth="1"/>
    <col min="5" max="5" width="13.85546875" bestFit="1" customWidth="1"/>
    <col min="6" max="6" width="10.5703125" bestFit="1" customWidth="1"/>
    <col min="7" max="7" width="5.85546875" customWidth="1"/>
    <col min="8" max="8" width="7.140625" customWidth="1"/>
    <col min="9" max="9" width="20.85546875" bestFit="1" customWidth="1"/>
    <col min="10" max="10" width="7.85546875" customWidth="1"/>
  </cols>
  <sheetData>
    <row r="1" spans="1:10" ht="20.100000000000001" customHeight="1" x14ac:dyDescent="0.25">
      <c r="A1" s="6" t="s">
        <v>66</v>
      </c>
      <c r="B1" s="9" t="s">
        <v>67</v>
      </c>
      <c r="C1" s="9" t="s">
        <v>68</v>
      </c>
      <c r="D1" s="9" t="s">
        <v>69</v>
      </c>
      <c r="E1" s="9" t="s">
        <v>70</v>
      </c>
      <c r="F1" s="9" t="s">
        <v>71</v>
      </c>
      <c r="G1" s="9" t="s">
        <v>72</v>
      </c>
      <c r="H1" s="9" t="s">
        <v>73</v>
      </c>
      <c r="I1" s="9" t="s">
        <v>74</v>
      </c>
      <c r="J1" s="9" t="s">
        <v>75</v>
      </c>
    </row>
    <row r="2" spans="1:10" ht="20.100000000000001" customHeight="1" x14ac:dyDescent="0.25">
      <c r="A2" s="7" t="s">
        <v>3</v>
      </c>
      <c r="B2" s="7" t="s">
        <v>5</v>
      </c>
      <c r="C2" s="7" t="s">
        <v>76</v>
      </c>
      <c r="D2" s="7" t="s">
        <v>77</v>
      </c>
      <c r="E2" s="7" t="s">
        <v>77</v>
      </c>
      <c r="F2" s="7" t="s">
        <v>78</v>
      </c>
      <c r="G2" s="7" t="s">
        <v>79</v>
      </c>
      <c r="H2" s="7"/>
      <c r="I2" s="7" t="s">
        <v>80</v>
      </c>
      <c r="J2" s="7" t="s">
        <v>81</v>
      </c>
    </row>
    <row r="3" spans="1:10" ht="20.100000000000001" customHeight="1" x14ac:dyDescent="0.25">
      <c r="A3" s="7" t="s">
        <v>3</v>
      </c>
      <c r="B3" s="7" t="s">
        <v>5</v>
      </c>
      <c r="C3" s="7" t="s">
        <v>76</v>
      </c>
      <c r="D3" s="7" t="s">
        <v>82</v>
      </c>
      <c r="E3" s="7" t="s">
        <v>82</v>
      </c>
      <c r="F3" s="7" t="s">
        <v>78</v>
      </c>
      <c r="G3" s="7" t="s">
        <v>79</v>
      </c>
      <c r="H3" s="7"/>
      <c r="I3" s="7" t="s">
        <v>80</v>
      </c>
      <c r="J3" s="7" t="s">
        <v>81</v>
      </c>
    </row>
    <row r="4" spans="1:10" ht="20.100000000000001" customHeight="1" x14ac:dyDescent="0.25">
      <c r="A4" s="7" t="s">
        <v>3</v>
      </c>
      <c r="B4" s="7" t="s">
        <v>5</v>
      </c>
      <c r="C4" s="7" t="s">
        <v>76</v>
      </c>
      <c r="D4" s="7" t="s">
        <v>83</v>
      </c>
      <c r="E4" s="7" t="s">
        <v>83</v>
      </c>
      <c r="F4" s="7" t="s">
        <v>78</v>
      </c>
      <c r="G4" s="7" t="s">
        <v>79</v>
      </c>
      <c r="H4" s="7"/>
      <c r="I4" s="7" t="s">
        <v>80</v>
      </c>
      <c r="J4" s="7" t="s">
        <v>81</v>
      </c>
    </row>
    <row r="5" spans="1:10" ht="20.100000000000001" customHeight="1" x14ac:dyDescent="0.25">
      <c r="A5" s="7" t="s">
        <v>3</v>
      </c>
      <c r="B5" s="7" t="s">
        <v>5</v>
      </c>
      <c r="C5" s="7" t="s">
        <v>76</v>
      </c>
      <c r="D5" s="7" t="s">
        <v>84</v>
      </c>
      <c r="E5" s="7" t="s">
        <v>84</v>
      </c>
      <c r="F5" s="7" t="s">
        <v>78</v>
      </c>
      <c r="G5" s="7" t="s">
        <v>79</v>
      </c>
      <c r="H5" s="7"/>
      <c r="I5" s="7" t="s">
        <v>80</v>
      </c>
      <c r="J5" s="7" t="s">
        <v>81</v>
      </c>
    </row>
    <row r="6" spans="1:10" ht="20.100000000000001" customHeight="1" x14ac:dyDescent="0.25">
      <c r="A6" s="7" t="s">
        <v>3</v>
      </c>
      <c r="B6" s="7" t="s">
        <v>5</v>
      </c>
      <c r="C6" s="7" t="s">
        <v>76</v>
      </c>
      <c r="D6" s="7" t="s">
        <v>85</v>
      </c>
      <c r="E6" s="7" t="s">
        <v>85</v>
      </c>
      <c r="F6" s="7" t="s">
        <v>78</v>
      </c>
      <c r="G6" s="7" t="s">
        <v>79</v>
      </c>
      <c r="H6" s="7"/>
      <c r="I6" s="7" t="s">
        <v>80</v>
      </c>
      <c r="J6" s="7" t="s">
        <v>81</v>
      </c>
    </row>
    <row r="7" spans="1:10" ht="20.100000000000001" customHeight="1" x14ac:dyDescent="0.25">
      <c r="A7" s="7" t="s">
        <v>3</v>
      </c>
      <c r="B7" s="7" t="s">
        <v>5</v>
      </c>
      <c r="C7" s="7" t="s">
        <v>76</v>
      </c>
      <c r="D7" s="7" t="s">
        <v>86</v>
      </c>
      <c r="E7" s="7" t="s">
        <v>86</v>
      </c>
      <c r="F7" s="7" t="s">
        <v>78</v>
      </c>
      <c r="G7" s="7" t="s">
        <v>79</v>
      </c>
      <c r="H7" s="7"/>
      <c r="I7" s="7" t="s">
        <v>80</v>
      </c>
      <c r="J7" s="7" t="s">
        <v>81</v>
      </c>
    </row>
    <row r="8" spans="1:10" ht="20.100000000000001" customHeight="1" x14ac:dyDescent="0.25">
      <c r="A8" s="7" t="s">
        <v>3</v>
      </c>
      <c r="B8" s="7" t="s">
        <v>5</v>
      </c>
      <c r="C8" s="7" t="s">
        <v>76</v>
      </c>
      <c r="D8" s="7" t="s">
        <v>87</v>
      </c>
      <c r="E8" s="7" t="s">
        <v>87</v>
      </c>
      <c r="F8" s="7" t="s">
        <v>88</v>
      </c>
      <c r="G8" s="7" t="s">
        <v>79</v>
      </c>
      <c r="H8" s="7"/>
      <c r="I8" s="7" t="s">
        <v>89</v>
      </c>
      <c r="J8" s="7" t="s">
        <v>81</v>
      </c>
    </row>
    <row r="9" spans="1:10" ht="20.100000000000001" customHeight="1" x14ac:dyDescent="0.25">
      <c r="A9" s="7" t="s">
        <v>3</v>
      </c>
      <c r="B9" s="7" t="s">
        <v>5</v>
      </c>
      <c r="C9" s="7" t="s">
        <v>76</v>
      </c>
      <c r="D9" s="7" t="s">
        <v>90</v>
      </c>
      <c r="E9" s="7" t="s">
        <v>90</v>
      </c>
      <c r="F9" s="7" t="s">
        <v>78</v>
      </c>
      <c r="G9" s="7" t="s">
        <v>79</v>
      </c>
      <c r="H9" s="7"/>
      <c r="I9" s="7" t="s">
        <v>80</v>
      </c>
      <c r="J9" s="7" t="s">
        <v>81</v>
      </c>
    </row>
    <row r="10" spans="1:10" ht="20.100000000000001" customHeight="1" x14ac:dyDescent="0.25">
      <c r="A10" s="7" t="s">
        <v>3</v>
      </c>
      <c r="B10" s="7" t="s">
        <v>5</v>
      </c>
      <c r="C10" s="7" t="s">
        <v>91</v>
      </c>
      <c r="D10" s="7" t="s">
        <v>77</v>
      </c>
      <c r="E10" s="7" t="s">
        <v>77</v>
      </c>
      <c r="F10" s="7" t="s">
        <v>78</v>
      </c>
      <c r="G10" s="7" t="s">
        <v>79</v>
      </c>
      <c r="H10" s="7"/>
      <c r="I10" s="7" t="s">
        <v>80</v>
      </c>
      <c r="J10" s="7" t="s">
        <v>81</v>
      </c>
    </row>
    <row r="11" spans="1:10" ht="20.100000000000001" customHeight="1" x14ac:dyDescent="0.25">
      <c r="A11" s="7" t="s">
        <v>3</v>
      </c>
      <c r="B11" s="7" t="s">
        <v>5</v>
      </c>
      <c r="C11" s="7" t="s">
        <v>91</v>
      </c>
      <c r="D11" s="7" t="s">
        <v>92</v>
      </c>
      <c r="E11" s="7" t="s">
        <v>92</v>
      </c>
      <c r="F11" s="7" t="s">
        <v>78</v>
      </c>
      <c r="G11" s="7" t="s">
        <v>79</v>
      </c>
      <c r="H11" s="7"/>
      <c r="I11" s="7" t="s">
        <v>80</v>
      </c>
      <c r="J11" s="7" t="s">
        <v>81</v>
      </c>
    </row>
    <row r="12" spans="1:10" ht="20.100000000000001" customHeight="1" x14ac:dyDescent="0.25">
      <c r="A12" s="7" t="s">
        <v>3</v>
      </c>
      <c r="B12" s="7" t="s">
        <v>5</v>
      </c>
      <c r="C12" s="7" t="s">
        <v>91</v>
      </c>
      <c r="D12" s="7" t="s">
        <v>93</v>
      </c>
      <c r="E12" s="7" t="s">
        <v>93</v>
      </c>
      <c r="F12" s="7" t="s">
        <v>78</v>
      </c>
      <c r="G12" s="7" t="s">
        <v>79</v>
      </c>
      <c r="H12" s="7"/>
      <c r="I12" s="7" t="s">
        <v>80</v>
      </c>
      <c r="J12" s="7" t="s">
        <v>81</v>
      </c>
    </row>
    <row r="13" spans="1:10" ht="20.100000000000001" customHeight="1" x14ac:dyDescent="0.25">
      <c r="A13" s="7" t="s">
        <v>3</v>
      </c>
      <c r="B13" s="7" t="s">
        <v>5</v>
      </c>
      <c r="C13" s="7" t="s">
        <v>91</v>
      </c>
      <c r="D13" s="7" t="s">
        <v>94</v>
      </c>
      <c r="E13" s="7" t="s">
        <v>94</v>
      </c>
      <c r="F13" s="7" t="s">
        <v>78</v>
      </c>
      <c r="G13" s="7" t="s">
        <v>79</v>
      </c>
      <c r="H13" s="7"/>
      <c r="I13" s="7" t="s">
        <v>80</v>
      </c>
      <c r="J13" s="7" t="s">
        <v>81</v>
      </c>
    </row>
    <row r="14" spans="1:10" ht="20.100000000000001" customHeight="1" x14ac:dyDescent="0.25">
      <c r="A14" s="7" t="s">
        <v>3</v>
      </c>
      <c r="B14" s="7" t="s">
        <v>5</v>
      </c>
      <c r="C14" s="7" t="s">
        <v>91</v>
      </c>
      <c r="D14" s="7" t="s">
        <v>95</v>
      </c>
      <c r="E14" s="7" t="s">
        <v>95</v>
      </c>
      <c r="F14" s="7" t="s">
        <v>88</v>
      </c>
      <c r="G14" s="7" t="s">
        <v>79</v>
      </c>
      <c r="H14" s="7"/>
      <c r="I14" s="7" t="s">
        <v>89</v>
      </c>
      <c r="J14" s="7" t="s">
        <v>81</v>
      </c>
    </row>
    <row r="15" spans="1:10" ht="20.100000000000001" customHeight="1" x14ac:dyDescent="0.25">
      <c r="A15" s="7" t="s">
        <v>7</v>
      </c>
      <c r="B15" s="7" t="s">
        <v>8</v>
      </c>
      <c r="C15" s="7" t="s">
        <v>96</v>
      </c>
      <c r="D15" s="7" t="s">
        <v>97</v>
      </c>
      <c r="E15" s="7" t="s">
        <v>97</v>
      </c>
      <c r="F15" s="7" t="s">
        <v>88</v>
      </c>
      <c r="G15" s="7" t="s">
        <v>81</v>
      </c>
      <c r="H15" s="7"/>
      <c r="I15" s="7" t="s">
        <v>89</v>
      </c>
      <c r="J15" s="7" t="s">
        <v>81</v>
      </c>
    </row>
    <row r="16" spans="1:10" ht="20.100000000000001" customHeight="1" x14ac:dyDescent="0.25">
      <c r="A16" s="7" t="s">
        <v>7</v>
      </c>
      <c r="B16" s="7" t="s">
        <v>8</v>
      </c>
      <c r="C16" s="7" t="s">
        <v>96</v>
      </c>
      <c r="D16" s="7" t="s">
        <v>98</v>
      </c>
      <c r="E16" s="7" t="s">
        <v>98</v>
      </c>
      <c r="F16" s="7" t="s">
        <v>78</v>
      </c>
      <c r="G16" s="7" t="s">
        <v>79</v>
      </c>
      <c r="H16" s="7"/>
      <c r="I16" s="7" t="s">
        <v>80</v>
      </c>
      <c r="J16" s="7" t="s">
        <v>81</v>
      </c>
    </row>
    <row r="17" spans="1:10" ht="20.100000000000001" customHeight="1" x14ac:dyDescent="0.25">
      <c r="A17" s="7" t="s">
        <v>10</v>
      </c>
      <c r="B17" s="7" t="s">
        <v>8</v>
      </c>
      <c r="C17" s="7" t="s">
        <v>96</v>
      </c>
      <c r="D17" s="7" t="s">
        <v>97</v>
      </c>
      <c r="E17" s="7" t="s">
        <v>97</v>
      </c>
      <c r="F17" s="7" t="s">
        <v>88</v>
      </c>
      <c r="G17" s="7" t="s">
        <v>81</v>
      </c>
      <c r="H17" s="7"/>
      <c r="I17" s="7" t="s">
        <v>89</v>
      </c>
      <c r="J17" s="7" t="s">
        <v>81</v>
      </c>
    </row>
    <row r="18" spans="1:10" ht="20.100000000000001" customHeight="1" x14ac:dyDescent="0.25">
      <c r="A18" s="7" t="s">
        <v>10</v>
      </c>
      <c r="B18" s="7" t="s">
        <v>8</v>
      </c>
      <c r="C18" s="7" t="s">
        <v>96</v>
      </c>
      <c r="D18" s="7" t="s">
        <v>98</v>
      </c>
      <c r="E18" s="7" t="s">
        <v>98</v>
      </c>
      <c r="F18" s="7" t="s">
        <v>78</v>
      </c>
      <c r="G18" s="7" t="s">
        <v>79</v>
      </c>
      <c r="H18" s="7"/>
      <c r="I18" s="7" t="s">
        <v>80</v>
      </c>
      <c r="J18" s="7" t="s">
        <v>81</v>
      </c>
    </row>
    <row r="19" spans="1:10" ht="20.100000000000001" customHeight="1" x14ac:dyDescent="0.25">
      <c r="A19" s="7" t="s">
        <v>11</v>
      </c>
      <c r="B19" s="7" t="s">
        <v>8</v>
      </c>
      <c r="C19" s="7" t="s">
        <v>96</v>
      </c>
      <c r="D19" s="7" t="s">
        <v>97</v>
      </c>
      <c r="E19" s="7" t="s">
        <v>97</v>
      </c>
      <c r="F19" s="7" t="s">
        <v>88</v>
      </c>
      <c r="G19" s="7" t="s">
        <v>81</v>
      </c>
      <c r="H19" s="7"/>
      <c r="I19" s="7" t="s">
        <v>89</v>
      </c>
      <c r="J19" s="7" t="s">
        <v>81</v>
      </c>
    </row>
    <row r="20" spans="1:10" ht="20.100000000000001" customHeight="1" x14ac:dyDescent="0.25">
      <c r="A20" s="7" t="s">
        <v>11</v>
      </c>
      <c r="B20" s="7" t="s">
        <v>8</v>
      </c>
      <c r="C20" s="7" t="s">
        <v>96</v>
      </c>
      <c r="D20" s="7" t="s">
        <v>98</v>
      </c>
      <c r="E20" s="7" t="s">
        <v>98</v>
      </c>
      <c r="F20" s="7" t="s">
        <v>78</v>
      </c>
      <c r="G20" s="7" t="s">
        <v>79</v>
      </c>
      <c r="H20" s="7"/>
      <c r="I20" s="7" t="s">
        <v>80</v>
      </c>
      <c r="J20" s="7" t="s">
        <v>81</v>
      </c>
    </row>
    <row r="21" spans="1:10" ht="20.100000000000001" customHeight="1" x14ac:dyDescent="0.25">
      <c r="A21" s="7" t="s">
        <v>12</v>
      </c>
      <c r="B21" s="7" t="s">
        <v>8</v>
      </c>
      <c r="C21" s="7" t="s">
        <v>96</v>
      </c>
      <c r="D21" s="7" t="s">
        <v>97</v>
      </c>
      <c r="E21" s="7" t="s">
        <v>97</v>
      </c>
      <c r="F21" s="7" t="s">
        <v>88</v>
      </c>
      <c r="G21" s="7" t="s">
        <v>81</v>
      </c>
      <c r="H21" s="7"/>
      <c r="I21" s="7" t="s">
        <v>89</v>
      </c>
      <c r="J21" s="7" t="s">
        <v>81</v>
      </c>
    </row>
    <row r="22" spans="1:10" ht="20.100000000000001" customHeight="1" x14ac:dyDescent="0.25">
      <c r="A22" s="7" t="s">
        <v>12</v>
      </c>
      <c r="B22" s="7" t="s">
        <v>8</v>
      </c>
      <c r="C22" s="7" t="s">
        <v>96</v>
      </c>
      <c r="D22" s="7" t="s">
        <v>98</v>
      </c>
      <c r="E22" s="7" t="s">
        <v>98</v>
      </c>
      <c r="F22" s="7" t="s">
        <v>78</v>
      </c>
      <c r="G22" s="7" t="s">
        <v>79</v>
      </c>
      <c r="H22" s="7"/>
      <c r="I22" s="7" t="s">
        <v>80</v>
      </c>
      <c r="J22" s="7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0FD3-0787-42AF-94BD-D7EF5E9AFCDF}">
  <dimension ref="A1:B3"/>
  <sheetViews>
    <sheetView zoomScale="265" zoomScaleNormal="265" workbookViewId="0">
      <selection activeCell="D6" sqref="D6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98</v>
      </c>
      <c r="B1" t="s">
        <v>81</v>
      </c>
    </row>
    <row r="2" spans="1:2" x14ac:dyDescent="0.25">
      <c r="A2" t="s">
        <v>193</v>
      </c>
      <c r="B2">
        <v>1</v>
      </c>
    </row>
    <row r="3" spans="1:2" x14ac:dyDescent="0.25">
      <c r="A3" t="s">
        <v>194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7A99-2D62-42AD-B0BA-A17A99EA96CF}">
  <dimension ref="A1:B3"/>
  <sheetViews>
    <sheetView workbookViewId="0">
      <selection activeCell="H20" sqref="H20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98</v>
      </c>
      <c r="B1" t="s">
        <v>81</v>
      </c>
    </row>
    <row r="2" spans="1:2" x14ac:dyDescent="0.25">
      <c r="A2" t="s">
        <v>191</v>
      </c>
      <c r="B2">
        <v>1</v>
      </c>
    </row>
    <row r="3" spans="1:2" x14ac:dyDescent="0.25">
      <c r="A3" t="s">
        <v>192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4093-8E8D-4014-B618-C343BE751CAD}">
  <dimension ref="A1:D3"/>
  <sheetViews>
    <sheetView workbookViewId="0">
      <selection activeCell="E19" sqref="E19"/>
    </sheetView>
  </sheetViews>
  <sheetFormatPr defaultRowHeight="15" x14ac:dyDescent="0.25"/>
  <cols>
    <col min="1" max="1" width="18.7109375" customWidth="1"/>
    <col min="2" max="2" width="13.5703125" customWidth="1"/>
    <col min="3" max="3" width="20.85546875" customWidth="1"/>
  </cols>
  <sheetData>
    <row r="1" spans="1:4" x14ac:dyDescent="0.25">
      <c r="A1" t="s">
        <v>141</v>
      </c>
      <c r="B1" t="s">
        <v>98</v>
      </c>
      <c r="C1" t="s">
        <v>142</v>
      </c>
      <c r="D1" t="s">
        <v>81</v>
      </c>
    </row>
    <row r="2" spans="1:4" x14ac:dyDescent="0.25">
      <c r="A2" t="b">
        <v>1</v>
      </c>
      <c r="B2" t="s">
        <v>195</v>
      </c>
      <c r="C2" t="b">
        <v>0</v>
      </c>
      <c r="D2">
        <v>1</v>
      </c>
    </row>
    <row r="3" spans="1:4" x14ac:dyDescent="0.25">
      <c r="A3" t="b">
        <v>1</v>
      </c>
      <c r="B3" t="s">
        <v>192</v>
      </c>
      <c r="C3" t="b">
        <v>0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4ED8-6C22-4E30-A8E1-5F820290E1C4}">
  <dimension ref="A1:D3"/>
  <sheetViews>
    <sheetView workbookViewId="0">
      <selection activeCell="C16" sqref="C16"/>
    </sheetView>
  </sheetViews>
  <sheetFormatPr defaultRowHeight="15" x14ac:dyDescent="0.25"/>
  <cols>
    <col min="1" max="1" width="13.5703125" customWidth="1"/>
    <col min="2" max="2" width="20.28515625" customWidth="1"/>
    <col min="3" max="3" width="21.42578125" customWidth="1"/>
  </cols>
  <sheetData>
    <row r="1" spans="1:4" x14ac:dyDescent="0.25">
      <c r="A1" t="s">
        <v>98</v>
      </c>
      <c r="B1" t="s">
        <v>143</v>
      </c>
      <c r="C1" t="s">
        <v>144</v>
      </c>
      <c r="D1" t="s">
        <v>81</v>
      </c>
    </row>
    <row r="2" spans="1:4" x14ac:dyDescent="0.25">
      <c r="A2" t="s">
        <v>196</v>
      </c>
      <c r="B2" t="b">
        <v>1</v>
      </c>
      <c r="C2" t="b">
        <v>0</v>
      </c>
      <c r="D2">
        <v>1</v>
      </c>
    </row>
    <row r="3" spans="1:4" x14ac:dyDescent="0.25">
      <c r="A3" t="s">
        <v>197</v>
      </c>
      <c r="B3" t="b">
        <v>1</v>
      </c>
      <c r="C3" t="b">
        <v>0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workbookViewId="0">
      <selection activeCell="F14" sqref="F14"/>
    </sheetView>
  </sheetViews>
  <sheetFormatPr defaultRowHeight="15" x14ac:dyDescent="0.25"/>
  <cols>
    <col min="1" max="1" width="23.140625" bestFit="1" customWidth="1"/>
    <col min="2" max="2" width="48.28515625" bestFit="1" customWidth="1"/>
    <col min="4" max="4" width="9.140625" style="8"/>
    <col min="5" max="5" width="21.85546875" bestFit="1" customWidth="1"/>
    <col min="6" max="6" width="27.140625" customWidth="1"/>
  </cols>
  <sheetData>
    <row r="1" spans="1:6" x14ac:dyDescent="0.25">
      <c r="A1" t="s">
        <v>13</v>
      </c>
      <c r="B1" t="s">
        <v>14</v>
      </c>
      <c r="D1" t="s">
        <v>64</v>
      </c>
      <c r="E1" t="s">
        <v>65</v>
      </c>
      <c r="F1" t="s">
        <v>202</v>
      </c>
    </row>
    <row r="2" spans="1:6" x14ac:dyDescent="0.25">
      <c r="A2" s="16" t="s">
        <v>15</v>
      </c>
      <c r="B2" s="17" t="s">
        <v>16</v>
      </c>
      <c r="D2">
        <v>1</v>
      </c>
      <c r="E2" t="s">
        <v>28</v>
      </c>
      <c r="F2">
        <f>COUNTIF($A$2:$A$55,E2)</f>
        <v>11</v>
      </c>
    </row>
    <row r="3" spans="1:6" x14ac:dyDescent="0.25">
      <c r="A3" s="16" t="s">
        <v>15</v>
      </c>
      <c r="B3" s="17" t="s">
        <v>17</v>
      </c>
      <c r="D3">
        <v>2</v>
      </c>
      <c r="E3" t="s">
        <v>39</v>
      </c>
      <c r="F3">
        <f t="shared" ref="F3:F6" si="0">COUNTIF($A$2:$A$55,E3)</f>
        <v>10</v>
      </c>
    </row>
    <row r="4" spans="1:6" x14ac:dyDescent="0.25">
      <c r="A4" s="16" t="s">
        <v>15</v>
      </c>
      <c r="B4" s="17" t="s">
        <v>18</v>
      </c>
      <c r="D4">
        <v>3</v>
      </c>
      <c r="E4" t="s">
        <v>46</v>
      </c>
      <c r="F4">
        <f t="shared" si="0"/>
        <v>15</v>
      </c>
    </row>
    <row r="5" spans="1:6" x14ac:dyDescent="0.25">
      <c r="A5" s="16" t="s">
        <v>15</v>
      </c>
      <c r="B5" s="17" t="s">
        <v>19</v>
      </c>
      <c r="D5">
        <v>4</v>
      </c>
      <c r="E5" t="s">
        <v>15</v>
      </c>
      <c r="F5">
        <f t="shared" si="0"/>
        <v>12</v>
      </c>
    </row>
    <row r="6" spans="1:6" x14ac:dyDescent="0.25">
      <c r="A6" s="16" t="s">
        <v>15</v>
      </c>
      <c r="B6" s="17" t="s">
        <v>20</v>
      </c>
      <c r="D6">
        <v>5</v>
      </c>
      <c r="E6" t="s">
        <v>37</v>
      </c>
      <c r="F6">
        <f t="shared" si="0"/>
        <v>1</v>
      </c>
    </row>
    <row r="7" spans="1:6" x14ac:dyDescent="0.25">
      <c r="A7" s="16" t="s">
        <v>15</v>
      </c>
      <c r="B7" s="17" t="s">
        <v>21</v>
      </c>
    </row>
    <row r="8" spans="1:6" x14ac:dyDescent="0.25">
      <c r="A8" s="16" t="s">
        <v>15</v>
      </c>
      <c r="B8" s="17" t="s">
        <v>22</v>
      </c>
    </row>
    <row r="9" spans="1:6" x14ac:dyDescent="0.25">
      <c r="A9" s="16" t="s">
        <v>15</v>
      </c>
      <c r="B9" s="17" t="s">
        <v>23</v>
      </c>
    </row>
    <row r="10" spans="1:6" x14ac:dyDescent="0.25">
      <c r="A10" s="16" t="s">
        <v>15</v>
      </c>
      <c r="B10" s="17" t="s">
        <v>24</v>
      </c>
    </row>
    <row r="11" spans="1:6" x14ac:dyDescent="0.25">
      <c r="A11" s="16" t="s">
        <v>15</v>
      </c>
      <c r="B11" s="17" t="s">
        <v>25</v>
      </c>
    </row>
    <row r="12" spans="1:6" x14ac:dyDescent="0.25">
      <c r="A12" s="16" t="s">
        <v>15</v>
      </c>
      <c r="B12" s="17" t="s">
        <v>26</v>
      </c>
    </row>
    <row r="13" spans="1:6" x14ac:dyDescent="0.25">
      <c r="A13" s="16" t="s">
        <v>15</v>
      </c>
      <c r="B13" s="17" t="s">
        <v>27</v>
      </c>
    </row>
    <row r="14" spans="1:6" x14ac:dyDescent="0.25">
      <c r="A14" s="16" t="s">
        <v>28</v>
      </c>
      <c r="B14" s="17" t="s">
        <v>29</v>
      </c>
    </row>
    <row r="15" spans="1:6" x14ac:dyDescent="0.25">
      <c r="A15" s="16" t="s">
        <v>28</v>
      </c>
      <c r="B15" s="17" t="s">
        <v>17</v>
      </c>
    </row>
    <row r="16" spans="1:6" x14ac:dyDescent="0.25">
      <c r="A16" s="16" t="s">
        <v>28</v>
      </c>
      <c r="B16" s="17" t="s">
        <v>18</v>
      </c>
    </row>
    <row r="17" spans="1:2" x14ac:dyDescent="0.25">
      <c r="A17" s="16" t="s">
        <v>28</v>
      </c>
      <c r="B17" s="17" t="s">
        <v>30</v>
      </c>
    </row>
    <row r="18" spans="1:2" x14ac:dyDescent="0.25">
      <c r="A18" s="16" t="s">
        <v>28</v>
      </c>
      <c r="B18" s="17" t="s">
        <v>31</v>
      </c>
    </row>
    <row r="19" spans="1:2" x14ac:dyDescent="0.25">
      <c r="A19" s="16" t="s">
        <v>28</v>
      </c>
      <c r="B19" s="17" t="s">
        <v>32</v>
      </c>
    </row>
    <row r="20" spans="1:2" x14ac:dyDescent="0.25">
      <c r="A20" s="16" t="s">
        <v>28</v>
      </c>
      <c r="B20" s="17" t="s">
        <v>33</v>
      </c>
    </row>
    <row r="21" spans="1:2" x14ac:dyDescent="0.25">
      <c r="A21" s="16" t="s">
        <v>28</v>
      </c>
      <c r="B21" s="17" t="s">
        <v>34</v>
      </c>
    </row>
    <row r="22" spans="1:2" x14ac:dyDescent="0.25">
      <c r="A22" s="16" t="s">
        <v>28</v>
      </c>
      <c r="B22" s="17" t="s">
        <v>35</v>
      </c>
    </row>
    <row r="23" spans="1:2" x14ac:dyDescent="0.25">
      <c r="A23" s="16" t="s">
        <v>28</v>
      </c>
      <c r="B23" s="17" t="s">
        <v>36</v>
      </c>
    </row>
    <row r="24" spans="1:2" x14ac:dyDescent="0.25">
      <c r="A24" s="16" t="s">
        <v>28</v>
      </c>
      <c r="B24" s="17" t="s">
        <v>26</v>
      </c>
    </row>
    <row r="25" spans="1:2" x14ac:dyDescent="0.25">
      <c r="A25" s="16" t="s">
        <v>37</v>
      </c>
      <c r="B25" s="17" t="s">
        <v>38</v>
      </c>
    </row>
    <row r="26" spans="1:2" x14ac:dyDescent="0.25">
      <c r="A26" s="16" t="s">
        <v>39</v>
      </c>
      <c r="B26" s="17" t="s">
        <v>29</v>
      </c>
    </row>
    <row r="27" spans="1:2" x14ac:dyDescent="0.25">
      <c r="A27" s="16" t="s">
        <v>39</v>
      </c>
      <c r="B27" s="17" t="s">
        <v>40</v>
      </c>
    </row>
    <row r="28" spans="1:2" x14ac:dyDescent="0.25">
      <c r="A28" s="16" t="s">
        <v>39</v>
      </c>
      <c r="B28" s="17" t="s">
        <v>17</v>
      </c>
    </row>
    <row r="29" spans="1:2" x14ac:dyDescent="0.25">
      <c r="A29" s="16" t="s">
        <v>39</v>
      </c>
      <c r="B29" s="17" t="s">
        <v>18</v>
      </c>
    </row>
    <row r="30" spans="1:2" x14ac:dyDescent="0.25">
      <c r="A30" s="16" t="s">
        <v>39</v>
      </c>
      <c r="B30" s="17" t="s">
        <v>41</v>
      </c>
    </row>
    <row r="31" spans="1:2" x14ac:dyDescent="0.25">
      <c r="A31" s="16" t="s">
        <v>39</v>
      </c>
      <c r="B31" s="17" t="s">
        <v>42</v>
      </c>
    </row>
    <row r="32" spans="1:2" x14ac:dyDescent="0.25">
      <c r="A32" s="16" t="s">
        <v>39</v>
      </c>
      <c r="B32" s="17" t="s">
        <v>43</v>
      </c>
    </row>
    <row r="33" spans="1:2" x14ac:dyDescent="0.25">
      <c r="A33" s="16" t="s">
        <v>39</v>
      </c>
      <c r="B33" s="17" t="s">
        <v>44</v>
      </c>
    </row>
    <row r="34" spans="1:2" x14ac:dyDescent="0.25">
      <c r="A34" s="16" t="s">
        <v>39</v>
      </c>
      <c r="B34" s="17" t="s">
        <v>45</v>
      </c>
    </row>
    <row r="35" spans="1:2" x14ac:dyDescent="0.25">
      <c r="A35" s="16" t="s">
        <v>39</v>
      </c>
      <c r="B35" s="17" t="s">
        <v>26</v>
      </c>
    </row>
    <row r="36" spans="1:2" x14ac:dyDescent="0.25">
      <c r="A36" s="16" t="s">
        <v>46</v>
      </c>
      <c r="B36" s="17" t="s">
        <v>29</v>
      </c>
    </row>
    <row r="37" spans="1:2" x14ac:dyDescent="0.25">
      <c r="A37" s="16" t="s">
        <v>46</v>
      </c>
      <c r="B37" s="17" t="s">
        <v>17</v>
      </c>
    </row>
    <row r="38" spans="1:2" x14ac:dyDescent="0.25">
      <c r="A38" s="16" t="s">
        <v>46</v>
      </c>
      <c r="B38" s="17" t="s">
        <v>18</v>
      </c>
    </row>
    <row r="39" spans="1:2" x14ac:dyDescent="0.25">
      <c r="A39" s="16" t="s">
        <v>46</v>
      </c>
      <c r="B39" s="17" t="s">
        <v>47</v>
      </c>
    </row>
    <row r="40" spans="1:2" x14ac:dyDescent="0.25">
      <c r="A40" s="16" t="s">
        <v>46</v>
      </c>
      <c r="B40" s="17" t="s">
        <v>48</v>
      </c>
    </row>
    <row r="41" spans="1:2" x14ac:dyDescent="0.25">
      <c r="A41" s="16" t="s">
        <v>46</v>
      </c>
      <c r="B41" s="17" t="s">
        <v>49</v>
      </c>
    </row>
    <row r="42" spans="1:2" x14ac:dyDescent="0.25">
      <c r="A42" s="16" t="s">
        <v>46</v>
      </c>
      <c r="B42" s="17" t="s">
        <v>50</v>
      </c>
    </row>
    <row r="43" spans="1:2" x14ac:dyDescent="0.25">
      <c r="A43" s="16" t="s">
        <v>46</v>
      </c>
      <c r="B43" s="17" t="s">
        <v>51</v>
      </c>
    </row>
    <row r="44" spans="1:2" x14ac:dyDescent="0.25">
      <c r="A44" s="16" t="s">
        <v>46</v>
      </c>
      <c r="B44" s="17" t="s">
        <v>52</v>
      </c>
    </row>
    <row r="45" spans="1:2" x14ac:dyDescent="0.25">
      <c r="A45" s="16" t="s">
        <v>46</v>
      </c>
      <c r="B45" s="17" t="s">
        <v>53</v>
      </c>
    </row>
    <row r="46" spans="1:2" x14ac:dyDescent="0.25">
      <c r="A46" s="16" t="s">
        <v>46</v>
      </c>
      <c r="B46" s="17" t="s">
        <v>54</v>
      </c>
    </row>
    <row r="47" spans="1:2" x14ac:dyDescent="0.25">
      <c r="A47" s="16" t="s">
        <v>46</v>
      </c>
      <c r="B47" s="17" t="s">
        <v>55</v>
      </c>
    </row>
    <row r="48" spans="1:2" x14ac:dyDescent="0.25">
      <c r="A48" s="16" t="s">
        <v>46</v>
      </c>
      <c r="B48" s="17" t="s">
        <v>56</v>
      </c>
    </row>
    <row r="49" spans="1:2" x14ac:dyDescent="0.25">
      <c r="A49" s="16" t="s">
        <v>46</v>
      </c>
      <c r="B49" s="17" t="s">
        <v>26</v>
      </c>
    </row>
    <row r="50" spans="1:2" x14ac:dyDescent="0.25">
      <c r="A50" s="16" t="s">
        <v>46</v>
      </c>
      <c r="B50" s="17" t="s">
        <v>57</v>
      </c>
    </row>
    <row r="51" spans="1:2" x14ac:dyDescent="0.25">
      <c r="A51" s="16" t="s">
        <v>58</v>
      </c>
      <c r="B51" s="17" t="s">
        <v>59</v>
      </c>
    </row>
    <row r="52" spans="1:2" x14ac:dyDescent="0.25">
      <c r="A52" s="16" t="s">
        <v>58</v>
      </c>
      <c r="B52" s="17" t="s">
        <v>60</v>
      </c>
    </row>
    <row r="53" spans="1:2" x14ac:dyDescent="0.25">
      <c r="A53" s="16" t="s">
        <v>58</v>
      </c>
      <c r="B53" s="17" t="s">
        <v>61</v>
      </c>
    </row>
    <row r="54" spans="1:2" x14ac:dyDescent="0.25">
      <c r="A54" s="16" t="s">
        <v>58</v>
      </c>
      <c r="B54" s="17" t="s">
        <v>62</v>
      </c>
    </row>
    <row r="55" spans="1:2" x14ac:dyDescent="0.25">
      <c r="A55" s="18" t="s">
        <v>58</v>
      </c>
      <c r="B55" s="19" t="s">
        <v>63</v>
      </c>
    </row>
    <row r="56" spans="1:2" ht="15.75" x14ac:dyDescent="0.3">
      <c r="A56" s="5"/>
      <c r="B56" s="5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topLeftCell="A13" workbookViewId="0"/>
  </sheetViews>
  <sheetFormatPr defaultRowHeight="15" x14ac:dyDescent="0.25"/>
  <cols>
    <col min="1" max="1" width="59.7109375" bestFit="1" customWidth="1"/>
    <col min="2" max="2" width="20.28515625" bestFit="1" customWidth="1"/>
    <col min="3" max="3" width="51" style="3" customWidth="1"/>
    <col min="4" max="4" width="7" bestFit="1" customWidth="1"/>
    <col min="5" max="5" width="7.140625" bestFit="1" customWidth="1"/>
    <col min="6" max="6" width="20.85546875" bestFit="1" customWidth="1"/>
  </cols>
  <sheetData>
    <row r="1" spans="1:6" x14ac:dyDescent="0.25">
      <c r="A1" s="6" t="s">
        <v>99</v>
      </c>
      <c r="B1" s="9" t="s">
        <v>100</v>
      </c>
      <c r="C1" s="10" t="s">
        <v>101</v>
      </c>
      <c r="D1" s="9" t="s">
        <v>102</v>
      </c>
      <c r="E1" s="9" t="s">
        <v>73</v>
      </c>
      <c r="F1" s="9" t="s">
        <v>74</v>
      </c>
    </row>
    <row r="2" spans="1:6" x14ac:dyDescent="0.25">
      <c r="A2" s="7" t="s">
        <v>103</v>
      </c>
      <c r="B2" s="7" t="s">
        <v>3</v>
      </c>
      <c r="C2" s="11" t="s">
        <v>104</v>
      </c>
      <c r="D2" s="7" t="s">
        <v>81</v>
      </c>
      <c r="E2" s="7"/>
      <c r="F2" s="7" t="s">
        <v>89</v>
      </c>
    </row>
    <row r="3" spans="1:6" x14ac:dyDescent="0.25">
      <c r="A3" s="7" t="s">
        <v>105</v>
      </c>
      <c r="B3" s="7" t="s">
        <v>3</v>
      </c>
      <c r="C3" s="11" t="s">
        <v>106</v>
      </c>
      <c r="D3" s="7" t="s">
        <v>79</v>
      </c>
      <c r="E3" s="7"/>
      <c r="F3" s="7" t="s">
        <v>89</v>
      </c>
    </row>
    <row r="4" spans="1:6" ht="60" x14ac:dyDescent="0.25">
      <c r="A4" s="7" t="s">
        <v>107</v>
      </c>
      <c r="B4" s="7" t="s">
        <v>3</v>
      </c>
      <c r="C4" s="11" t="s">
        <v>145</v>
      </c>
      <c r="D4" s="7" t="s">
        <v>81</v>
      </c>
      <c r="E4" s="7"/>
      <c r="F4" s="7" t="s">
        <v>89</v>
      </c>
    </row>
    <row r="5" spans="1:6" x14ac:dyDescent="0.25">
      <c r="A5" s="7" t="s">
        <v>108</v>
      </c>
      <c r="B5" s="7" t="s">
        <v>3</v>
      </c>
      <c r="C5" s="11" t="s">
        <v>109</v>
      </c>
      <c r="D5" s="7" t="s">
        <v>81</v>
      </c>
      <c r="E5" s="7"/>
      <c r="F5" s="7" t="s">
        <v>89</v>
      </c>
    </row>
    <row r="6" spans="1:6" x14ac:dyDescent="0.25">
      <c r="A6" s="7" t="s">
        <v>110</v>
      </c>
      <c r="B6" s="7" t="s">
        <v>3</v>
      </c>
      <c r="C6" s="11" t="s">
        <v>111</v>
      </c>
      <c r="D6" s="7" t="s">
        <v>79</v>
      </c>
      <c r="E6" s="7"/>
      <c r="F6" s="7" t="s">
        <v>89</v>
      </c>
    </row>
    <row r="7" spans="1:6" ht="30" x14ac:dyDescent="0.25">
      <c r="A7" s="7" t="s">
        <v>112</v>
      </c>
      <c r="B7" s="7" t="s">
        <v>3</v>
      </c>
      <c r="C7" s="11" t="s">
        <v>146</v>
      </c>
      <c r="D7" s="7" t="s">
        <v>79</v>
      </c>
      <c r="E7" s="7"/>
      <c r="F7" s="7" t="s">
        <v>80</v>
      </c>
    </row>
    <row r="8" spans="1:6" ht="45" x14ac:dyDescent="0.25">
      <c r="A8" s="7" t="s">
        <v>113</v>
      </c>
      <c r="B8" s="7" t="s">
        <v>3</v>
      </c>
      <c r="C8" s="11" t="s">
        <v>147</v>
      </c>
      <c r="D8" s="7" t="s">
        <v>81</v>
      </c>
      <c r="E8" s="7"/>
      <c r="F8" s="7" t="s">
        <v>80</v>
      </c>
    </row>
    <row r="9" spans="1:6" ht="30" x14ac:dyDescent="0.25">
      <c r="A9" s="7" t="s">
        <v>114</v>
      </c>
      <c r="B9" s="7" t="s">
        <v>3</v>
      </c>
      <c r="C9" s="12" t="s">
        <v>148</v>
      </c>
      <c r="D9" s="7" t="s">
        <v>81</v>
      </c>
      <c r="E9" s="7"/>
      <c r="F9" s="7" t="s">
        <v>80</v>
      </c>
    </row>
    <row r="10" spans="1:6" x14ac:dyDescent="0.25">
      <c r="A10" s="7" t="s">
        <v>115</v>
      </c>
      <c r="B10" s="7" t="s">
        <v>3</v>
      </c>
      <c r="C10" s="11" t="s">
        <v>116</v>
      </c>
      <c r="D10" s="7" t="s">
        <v>79</v>
      </c>
      <c r="E10" s="7"/>
      <c r="F10" s="7" t="s">
        <v>89</v>
      </c>
    </row>
    <row r="11" spans="1:6" x14ac:dyDescent="0.25">
      <c r="A11" s="7" t="s">
        <v>117</v>
      </c>
      <c r="B11" s="7" t="s">
        <v>3</v>
      </c>
      <c r="C11" s="11" t="s">
        <v>106</v>
      </c>
      <c r="D11" s="7" t="s">
        <v>79</v>
      </c>
      <c r="E11" s="7"/>
      <c r="F11" s="7" t="s">
        <v>89</v>
      </c>
    </row>
    <row r="12" spans="1:6" x14ac:dyDescent="0.25">
      <c r="A12" s="7" t="s">
        <v>118</v>
      </c>
      <c r="B12" s="7" t="s">
        <v>3</v>
      </c>
      <c r="C12" s="11" t="s">
        <v>119</v>
      </c>
      <c r="D12" s="7" t="s">
        <v>79</v>
      </c>
      <c r="E12" s="7"/>
      <c r="F12" s="7" t="s">
        <v>89</v>
      </c>
    </row>
    <row r="13" spans="1:6" ht="45" x14ac:dyDescent="0.25">
      <c r="A13" s="7" t="s">
        <v>120</v>
      </c>
      <c r="B13" s="7" t="s">
        <v>3</v>
      </c>
      <c r="C13" s="11" t="s">
        <v>121</v>
      </c>
      <c r="D13" s="7" t="s">
        <v>81</v>
      </c>
      <c r="E13" s="7"/>
      <c r="F13" s="7" t="s">
        <v>89</v>
      </c>
    </row>
    <row r="14" spans="1:6" x14ac:dyDescent="0.25">
      <c r="A14" s="7" t="s">
        <v>122</v>
      </c>
      <c r="B14" s="7" t="s">
        <v>3</v>
      </c>
      <c r="C14" s="11" t="s">
        <v>149</v>
      </c>
      <c r="D14" s="7" t="s">
        <v>81</v>
      </c>
      <c r="E14" s="7"/>
      <c r="F14" s="7" t="s">
        <v>89</v>
      </c>
    </row>
    <row r="15" spans="1:6" ht="30" x14ac:dyDescent="0.25">
      <c r="A15" s="7" t="s">
        <v>123</v>
      </c>
      <c r="B15" s="7" t="s">
        <v>3</v>
      </c>
      <c r="C15" s="11" t="s">
        <v>124</v>
      </c>
      <c r="D15" s="7" t="s">
        <v>81</v>
      </c>
      <c r="E15" s="7"/>
      <c r="F15" s="7" t="s">
        <v>89</v>
      </c>
    </row>
    <row r="16" spans="1:6" ht="45" x14ac:dyDescent="0.25">
      <c r="A16" s="7" t="s">
        <v>125</v>
      </c>
      <c r="B16" s="7" t="s">
        <v>3</v>
      </c>
      <c r="C16" s="11" t="s">
        <v>126</v>
      </c>
      <c r="D16" s="7" t="s">
        <v>79</v>
      </c>
      <c r="E16" s="7"/>
      <c r="F16" s="7" t="s">
        <v>80</v>
      </c>
    </row>
    <row r="17" spans="1:6" ht="60" x14ac:dyDescent="0.25">
      <c r="A17" s="7" t="s">
        <v>127</v>
      </c>
      <c r="B17" s="7" t="s">
        <v>3</v>
      </c>
      <c r="C17" s="11" t="s">
        <v>150</v>
      </c>
      <c r="D17" s="7" t="s">
        <v>81</v>
      </c>
      <c r="E17" s="7"/>
      <c r="F17" s="7" t="s">
        <v>89</v>
      </c>
    </row>
    <row r="18" spans="1:6" ht="30" x14ac:dyDescent="0.25">
      <c r="A18" s="7" t="s">
        <v>128</v>
      </c>
      <c r="B18" s="7" t="s">
        <v>3</v>
      </c>
      <c r="C18" s="11" t="s">
        <v>129</v>
      </c>
      <c r="D18" s="7" t="s">
        <v>81</v>
      </c>
      <c r="E18" s="7"/>
      <c r="F18" s="7" t="s">
        <v>89</v>
      </c>
    </row>
    <row r="19" spans="1:6" x14ac:dyDescent="0.25">
      <c r="A19" s="7" t="s">
        <v>130</v>
      </c>
      <c r="B19" s="7" t="s">
        <v>3</v>
      </c>
      <c r="C19" s="11" t="s">
        <v>151</v>
      </c>
      <c r="D19" s="7" t="s">
        <v>81</v>
      </c>
      <c r="E19" s="7"/>
      <c r="F19" s="7" t="s">
        <v>80</v>
      </c>
    </row>
    <row r="20" spans="1:6" ht="60" x14ac:dyDescent="0.25">
      <c r="A20" s="7" t="s">
        <v>131</v>
      </c>
      <c r="B20" s="7" t="s">
        <v>3</v>
      </c>
      <c r="C20" s="11" t="s">
        <v>152</v>
      </c>
      <c r="D20" s="7" t="s">
        <v>81</v>
      </c>
      <c r="E20" s="7"/>
      <c r="F20" s="7" t="s">
        <v>89</v>
      </c>
    </row>
    <row r="21" spans="1:6" ht="60" x14ac:dyDescent="0.25">
      <c r="A21" s="7" t="s">
        <v>132</v>
      </c>
      <c r="B21" s="7" t="s">
        <v>3</v>
      </c>
      <c r="C21" s="11" t="s">
        <v>153</v>
      </c>
      <c r="D21" s="7" t="s">
        <v>79</v>
      </c>
      <c r="E21" s="7"/>
      <c r="F21" s="7" t="s">
        <v>89</v>
      </c>
    </row>
    <row r="22" spans="1:6" x14ac:dyDescent="0.25">
      <c r="A22" s="7" t="s">
        <v>133</v>
      </c>
      <c r="B22" s="7" t="s">
        <v>3</v>
      </c>
      <c r="C22" s="11" t="s">
        <v>104</v>
      </c>
      <c r="D22" s="7" t="s">
        <v>79</v>
      </c>
      <c r="E22" s="7"/>
      <c r="F22" s="7" t="s">
        <v>89</v>
      </c>
    </row>
    <row r="23" spans="1:6" ht="60" x14ac:dyDescent="0.25">
      <c r="A23" s="7" t="s">
        <v>134</v>
      </c>
      <c r="B23" s="7" t="s">
        <v>3</v>
      </c>
      <c r="C23" s="11" t="s">
        <v>150</v>
      </c>
      <c r="D23" s="7" t="s">
        <v>81</v>
      </c>
      <c r="E23" s="7"/>
      <c r="F23" s="7" t="s">
        <v>89</v>
      </c>
    </row>
    <row r="24" spans="1:6" ht="30" x14ac:dyDescent="0.25">
      <c r="A24" s="7" t="s">
        <v>135</v>
      </c>
      <c r="B24" s="7" t="s">
        <v>3</v>
      </c>
      <c r="C24" s="12" t="s">
        <v>154</v>
      </c>
      <c r="D24" s="7" t="s">
        <v>81</v>
      </c>
      <c r="E24" s="7"/>
      <c r="F24" s="7" t="s">
        <v>80</v>
      </c>
    </row>
    <row r="25" spans="1:6" x14ac:dyDescent="0.25">
      <c r="A25" s="7" t="s">
        <v>136</v>
      </c>
      <c r="B25" s="7" t="s">
        <v>3</v>
      </c>
      <c r="C25" s="11" t="s">
        <v>155</v>
      </c>
      <c r="D25" s="7" t="s">
        <v>81</v>
      </c>
      <c r="E25" s="7"/>
      <c r="F25" s="7" t="s">
        <v>89</v>
      </c>
    </row>
    <row r="26" spans="1:6" x14ac:dyDescent="0.25">
      <c r="A26" s="7" t="s">
        <v>137</v>
      </c>
      <c r="B26" s="7" t="s">
        <v>3</v>
      </c>
      <c r="C26" s="11" t="s">
        <v>138</v>
      </c>
      <c r="D26" s="7" t="s">
        <v>79</v>
      </c>
      <c r="E26" s="7"/>
      <c r="F26" s="7" t="s">
        <v>80</v>
      </c>
    </row>
    <row r="27" spans="1:6" ht="60" x14ac:dyDescent="0.25">
      <c r="A27" s="7" t="s">
        <v>139</v>
      </c>
      <c r="B27" s="7" t="s">
        <v>3</v>
      </c>
      <c r="C27" s="11" t="s">
        <v>156</v>
      </c>
      <c r="D27" s="7" t="s">
        <v>81</v>
      </c>
      <c r="E27" s="7"/>
      <c r="F27" s="7" t="s">
        <v>89</v>
      </c>
    </row>
    <row r="28" spans="1:6" x14ac:dyDescent="0.25">
      <c r="A28" s="7" t="s">
        <v>140</v>
      </c>
      <c r="B28" s="7" t="s">
        <v>3</v>
      </c>
      <c r="C28" s="11" t="s">
        <v>116</v>
      </c>
      <c r="D28" s="7" t="s">
        <v>79</v>
      </c>
      <c r="E28" s="7"/>
      <c r="F28" s="7" t="s">
        <v>89</v>
      </c>
    </row>
    <row r="29" spans="1:6" x14ac:dyDescent="0.25">
      <c r="A29" s="7" t="s">
        <v>141</v>
      </c>
      <c r="B29" s="7" t="s">
        <v>11</v>
      </c>
      <c r="C29" s="12" t="s">
        <v>157</v>
      </c>
      <c r="D29" s="7" t="s">
        <v>79</v>
      </c>
      <c r="E29" s="7"/>
      <c r="F29" s="7" t="s">
        <v>80</v>
      </c>
    </row>
    <row r="30" spans="1:6" x14ac:dyDescent="0.25">
      <c r="A30" s="7" t="s">
        <v>142</v>
      </c>
      <c r="B30" s="7" t="s">
        <v>11</v>
      </c>
      <c r="C30" s="12" t="s">
        <v>158</v>
      </c>
      <c r="D30" s="7" t="s">
        <v>79</v>
      </c>
      <c r="E30" s="7"/>
      <c r="F30" s="7" t="s">
        <v>80</v>
      </c>
    </row>
    <row r="31" spans="1:6" x14ac:dyDescent="0.25">
      <c r="A31" s="7" t="s">
        <v>143</v>
      </c>
      <c r="B31" s="7" t="s">
        <v>12</v>
      </c>
      <c r="C31" s="12" t="s">
        <v>159</v>
      </c>
      <c r="D31" s="7" t="s">
        <v>79</v>
      </c>
      <c r="E31" s="7"/>
      <c r="F31" s="7" t="s">
        <v>80</v>
      </c>
    </row>
    <row r="32" spans="1:6" x14ac:dyDescent="0.25">
      <c r="A32" s="7" t="s">
        <v>144</v>
      </c>
      <c r="B32" s="7" t="s">
        <v>12</v>
      </c>
      <c r="C32" s="12" t="s">
        <v>160</v>
      </c>
      <c r="D32" s="7" t="s">
        <v>79</v>
      </c>
      <c r="E32" s="7"/>
      <c r="F32" s="7" t="s">
        <v>80</v>
      </c>
    </row>
  </sheetData>
  <autoFilter ref="D1:D33" xr:uid="{00000000-0009-0000-0000-000004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E2" sqref="E2"/>
    </sheetView>
  </sheetViews>
  <sheetFormatPr defaultRowHeight="15" x14ac:dyDescent="0.25"/>
  <cols>
    <col min="1" max="1" width="43.140625" customWidth="1"/>
    <col min="2" max="2" width="10.5703125" bestFit="1" customWidth="1"/>
    <col min="3" max="3" width="21.7109375" bestFit="1" customWidth="1"/>
    <col min="4" max="4" width="15.5703125" bestFit="1" customWidth="1"/>
    <col min="5" max="5" width="42.140625" style="3" customWidth="1"/>
    <col min="6" max="6" width="7" customWidth="1"/>
  </cols>
  <sheetData>
    <row r="1" spans="1:6" x14ac:dyDescent="0.25">
      <c r="A1" s="6" t="s">
        <v>161</v>
      </c>
      <c r="B1" s="9" t="s">
        <v>71</v>
      </c>
      <c r="C1" s="9" t="s">
        <v>162</v>
      </c>
      <c r="D1" s="9" t="s">
        <v>163</v>
      </c>
      <c r="E1" s="10" t="s">
        <v>164</v>
      </c>
      <c r="F1" s="9" t="s">
        <v>102</v>
      </c>
    </row>
    <row r="2" spans="1:6" ht="30" x14ac:dyDescent="0.25">
      <c r="A2" s="7" t="s">
        <v>165</v>
      </c>
      <c r="B2" s="7" t="s">
        <v>166</v>
      </c>
      <c r="C2" s="7" t="s">
        <v>167</v>
      </c>
      <c r="D2" s="7" t="s">
        <v>168</v>
      </c>
      <c r="E2" s="11" t="s">
        <v>169</v>
      </c>
      <c r="F2" s="7" t="s">
        <v>79</v>
      </c>
    </row>
    <row r="3" spans="1:6" x14ac:dyDescent="0.25">
      <c r="A3" s="7" t="s">
        <v>170</v>
      </c>
      <c r="B3" s="7" t="s">
        <v>171</v>
      </c>
      <c r="C3" s="7" t="s">
        <v>167</v>
      </c>
      <c r="D3" s="13" t="b">
        <v>0</v>
      </c>
      <c r="E3" s="11" t="s">
        <v>172</v>
      </c>
      <c r="F3" s="7" t="s">
        <v>79</v>
      </c>
    </row>
    <row r="4" spans="1:6" x14ac:dyDescent="0.25">
      <c r="A4" s="7" t="s">
        <v>173</v>
      </c>
      <c r="B4" s="7" t="s">
        <v>174</v>
      </c>
      <c r="C4" s="7" t="s">
        <v>167</v>
      </c>
      <c r="D4" s="7" t="s">
        <v>175</v>
      </c>
      <c r="E4" s="11" t="s">
        <v>176</v>
      </c>
      <c r="F4" s="7" t="s">
        <v>79</v>
      </c>
    </row>
    <row r="5" spans="1:6" x14ac:dyDescent="0.25">
      <c r="A5" s="7" t="s">
        <v>177</v>
      </c>
      <c r="B5" s="7" t="s">
        <v>174</v>
      </c>
      <c r="C5" s="7" t="s">
        <v>167</v>
      </c>
      <c r="D5" s="7" t="s">
        <v>178</v>
      </c>
      <c r="E5" s="11" t="s">
        <v>179</v>
      </c>
      <c r="F5" s="7" t="s">
        <v>79</v>
      </c>
    </row>
    <row r="6" spans="1:6" x14ac:dyDescent="0.25">
      <c r="A6" s="7" t="s">
        <v>10</v>
      </c>
      <c r="B6" s="7" t="s">
        <v>174</v>
      </c>
      <c r="C6" s="7" t="s">
        <v>167</v>
      </c>
      <c r="D6" s="7" t="s">
        <v>180</v>
      </c>
      <c r="E6" s="11" t="s">
        <v>181</v>
      </c>
      <c r="F6" s="7" t="s">
        <v>79</v>
      </c>
    </row>
    <row r="7" spans="1:6" x14ac:dyDescent="0.25">
      <c r="A7" s="7" t="s">
        <v>182</v>
      </c>
      <c r="B7" s="7" t="s">
        <v>174</v>
      </c>
      <c r="C7" s="7" t="s">
        <v>167</v>
      </c>
      <c r="D7" s="7" t="s">
        <v>183</v>
      </c>
      <c r="E7" s="11" t="s">
        <v>184</v>
      </c>
      <c r="F7" s="7" t="s">
        <v>79</v>
      </c>
    </row>
    <row r="8" spans="1:6" x14ac:dyDescent="0.25">
      <c r="A8" s="7" t="s">
        <v>185</v>
      </c>
      <c r="B8" s="7" t="s">
        <v>174</v>
      </c>
      <c r="C8" s="7" t="s">
        <v>167</v>
      </c>
      <c r="D8" s="7" t="s">
        <v>186</v>
      </c>
      <c r="E8" s="11" t="s">
        <v>187</v>
      </c>
      <c r="F8" s="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Source</vt:lpstr>
      <vt:lpstr>Data &amp; fields</vt:lpstr>
      <vt:lpstr>Data - Viz Tabular Swapper</vt:lpstr>
      <vt:lpstr>Data - Age Group - Occupation</vt:lpstr>
      <vt:lpstr>Data - Occupation Category</vt:lpstr>
      <vt:lpstr>Data - Left right arrow</vt:lpstr>
      <vt:lpstr>List of Dashboard &amp; Worksheets</vt:lpstr>
      <vt:lpstr>Calculations </vt:lpstr>
      <vt:lpstr>Parameters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Scatterpie Bisupport</dc:creator>
  <cp:lastModifiedBy>Naveen</cp:lastModifiedBy>
  <dcterms:created xsi:type="dcterms:W3CDTF">2024-07-02T03:50:53Z</dcterms:created>
  <dcterms:modified xsi:type="dcterms:W3CDTF">2024-07-12T06:03:46Z</dcterms:modified>
</cp:coreProperties>
</file>