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2777c86b94f1aa8/Desktop/Reservoir Desktop/Bus Dev/PRISM/Survey Engine/"/>
    </mc:Choice>
  </mc:AlternateContent>
  <xr:revisionPtr revIDLastSave="443" documentId="8_{B2E9DD8A-289E-4F14-B466-E5EC0337B095}" xr6:coauthVersionLast="47" xr6:coauthVersionMax="47" xr10:uidLastSave="{906F72B2-E92A-40E7-9E04-623C871FCD0E}"/>
  <bookViews>
    <workbookView xWindow="33645" yWindow="1035" windowWidth="26565" windowHeight="19980" activeTab="2" xr2:uid="{00000000-000D-0000-FFFF-FFFF00000000}"/>
  </bookViews>
  <sheets>
    <sheet name="Master Question Map" sheetId="4" r:id="rId1"/>
    <sheet name="Reduced Typing Tool" sheetId="5" r:id="rId2"/>
    <sheet name="Design Spec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 i="5" l="1"/>
  <c r="S19" i="5"/>
  <c r="T19" i="5"/>
  <c r="U19" i="5"/>
  <c r="V19" i="5"/>
  <c r="W19" i="5"/>
  <c r="X19" i="5"/>
  <c r="Y19" i="5"/>
  <c r="Z19" i="5"/>
  <c r="AA19" i="5"/>
  <c r="S20" i="5"/>
  <c r="T20" i="5"/>
  <c r="U20" i="5"/>
  <c r="V20" i="5"/>
  <c r="W20" i="5"/>
  <c r="X20" i="5"/>
  <c r="Y20" i="5"/>
  <c r="Z20" i="5"/>
  <c r="AA20" i="5"/>
  <c r="S21" i="5"/>
  <c r="T21" i="5"/>
  <c r="U21" i="5"/>
  <c r="V21" i="5"/>
  <c r="W21" i="5"/>
  <c r="X21" i="5"/>
  <c r="Y21" i="5"/>
  <c r="Z21" i="5"/>
  <c r="AA21" i="5"/>
  <c r="S22" i="5"/>
  <c r="T22" i="5"/>
  <c r="U22" i="5"/>
  <c r="V22" i="5"/>
  <c r="W22" i="5"/>
  <c r="X22" i="5"/>
  <c r="Y22" i="5"/>
  <c r="Z22" i="5"/>
  <c r="AA22" i="5"/>
  <c r="S23" i="5"/>
  <c r="T23" i="5"/>
  <c r="U23" i="5"/>
  <c r="V23" i="5"/>
  <c r="W23" i="5"/>
  <c r="X23" i="5"/>
  <c r="Y23" i="5"/>
  <c r="Z23" i="5"/>
  <c r="AA23" i="5"/>
  <c r="S24" i="5"/>
  <c r="T24" i="5"/>
  <c r="U24" i="5"/>
  <c r="V24" i="5"/>
  <c r="W24" i="5"/>
  <c r="X24" i="5"/>
  <c r="Y24" i="5"/>
  <c r="Z24" i="5"/>
  <c r="AA24" i="5"/>
  <c r="S25" i="5"/>
  <c r="T25" i="5"/>
  <c r="U25" i="5"/>
  <c r="V25" i="5"/>
  <c r="W25" i="5"/>
  <c r="X25" i="5"/>
  <c r="Y25" i="5"/>
  <c r="Z25" i="5"/>
  <c r="AA25" i="5"/>
  <c r="S26" i="5"/>
  <c r="T26" i="5"/>
  <c r="U26" i="5"/>
  <c r="V26" i="5"/>
  <c r="W26" i="5"/>
  <c r="X26" i="5"/>
  <c r="Y26" i="5"/>
  <c r="Z26" i="5"/>
  <c r="AA26" i="5"/>
  <c r="T27" i="5"/>
  <c r="U27" i="5"/>
  <c r="V27" i="5"/>
  <c r="W27" i="5"/>
  <c r="X27" i="5"/>
  <c r="Y27" i="5"/>
  <c r="Z27" i="5"/>
  <c r="AA27" i="5"/>
  <c r="S28" i="5"/>
  <c r="T28" i="5"/>
  <c r="U28" i="5"/>
  <c r="V28" i="5"/>
  <c r="W28" i="5"/>
  <c r="X28" i="5"/>
  <c r="Y28" i="5"/>
  <c r="Z28" i="5"/>
  <c r="AA28" i="5"/>
  <c r="T18" i="5"/>
  <c r="U18" i="5"/>
  <c r="V18" i="5"/>
  <c r="W18" i="5"/>
  <c r="X18" i="5"/>
  <c r="Y18" i="5"/>
  <c r="Z18" i="5"/>
  <c r="AA18" i="5"/>
  <c r="S18" i="5"/>
  <c r="S9" i="5"/>
  <c r="T9" i="5"/>
  <c r="U9" i="5"/>
  <c r="V9" i="5"/>
  <c r="W9" i="5"/>
  <c r="X9" i="5"/>
  <c r="Y9" i="5"/>
  <c r="Z9" i="5"/>
  <c r="AA9" i="5"/>
  <c r="S10" i="5"/>
  <c r="T10" i="5"/>
  <c r="U10" i="5"/>
  <c r="V10" i="5"/>
  <c r="W10" i="5"/>
  <c r="X10" i="5"/>
  <c r="Y10" i="5"/>
  <c r="Z10" i="5"/>
  <c r="AA10" i="5"/>
  <c r="S11" i="5"/>
  <c r="T11" i="5"/>
  <c r="U11" i="5"/>
  <c r="V11" i="5"/>
  <c r="W11" i="5"/>
  <c r="X11" i="5"/>
  <c r="Y11" i="5"/>
  <c r="Z11" i="5"/>
  <c r="AA11" i="5"/>
  <c r="S12" i="5"/>
  <c r="T12" i="5"/>
  <c r="U12" i="5"/>
  <c r="V12" i="5"/>
  <c r="W12" i="5"/>
  <c r="X12" i="5"/>
  <c r="Y12" i="5"/>
  <c r="Z12" i="5"/>
  <c r="AA12" i="5"/>
  <c r="S13" i="5"/>
  <c r="T13" i="5"/>
  <c r="U13" i="5"/>
  <c r="V13" i="5"/>
  <c r="W13" i="5"/>
  <c r="X13" i="5"/>
  <c r="Y13" i="5"/>
  <c r="Z13" i="5"/>
  <c r="AA13" i="5"/>
  <c r="S14" i="5"/>
  <c r="T14" i="5"/>
  <c r="U14" i="5"/>
  <c r="V14" i="5"/>
  <c r="W14" i="5"/>
  <c r="X14" i="5"/>
  <c r="Y14" i="5"/>
  <c r="Z14" i="5"/>
  <c r="AA14" i="5"/>
  <c r="S15" i="5"/>
  <c r="T15" i="5"/>
  <c r="U15" i="5"/>
  <c r="V15" i="5"/>
  <c r="W15" i="5"/>
  <c r="X15" i="5"/>
  <c r="Y15" i="5"/>
  <c r="Z15" i="5"/>
  <c r="AA15" i="5"/>
  <c r="T8" i="5"/>
  <c r="U8" i="5"/>
  <c r="V8" i="5"/>
  <c r="W8" i="5"/>
  <c r="X8" i="5"/>
  <c r="Y8" i="5"/>
  <c r="Z8" i="5"/>
  <c r="AA8" i="5"/>
  <c r="S8" i="5"/>
  <c r="Z7" i="5"/>
  <c r="AA7" i="5"/>
  <c r="Y7" i="5"/>
  <c r="X7" i="5"/>
  <c r="W7" i="5"/>
  <c r="V7" i="5"/>
  <c r="U7" i="5"/>
  <c r="T7" i="5"/>
  <c r="S7" i="5"/>
  <c r="T4" i="5"/>
  <c r="U4" i="5"/>
  <c r="V4" i="5"/>
  <c r="W4" i="5"/>
  <c r="X4" i="5"/>
  <c r="Y4" i="5"/>
  <c r="S4" i="5"/>
  <c r="U3" i="5"/>
  <c r="V3" i="5"/>
  <c r="W3" i="5"/>
  <c r="X3" i="5"/>
  <c r="Y3" i="5"/>
  <c r="T3" i="5"/>
  <c r="S3" i="5"/>
  <c r="L52" i="4" l="1"/>
  <c r="L42" i="4"/>
</calcChain>
</file>

<file path=xl/sharedStrings.xml><?xml version="1.0" encoding="utf-8"?>
<sst xmlns="http://schemas.openxmlformats.org/spreadsheetml/2006/main" count="2478" uniqueCount="1337">
  <si>
    <t>qvote</t>
  </si>
  <si>
    <t>—</t>
  </si>
  <si>
    <t>qzip</t>
  </si>
  <si>
    <t>qage</t>
  </si>
  <si>
    <t>qgender</t>
  </si>
  <si>
    <t>q2024vote</t>
  </si>
  <si>
    <t>qparty1</t>
  </si>
  <si>
    <t>qparty2</t>
  </si>
  <si>
    <t>qparty3</t>
  </si>
  <si>
    <t>vector_justice</t>
  </si>
  <si>
    <t>qvector4_r1</t>
  </si>
  <si>
    <t>vector_industry</t>
  </si>
  <si>
    <t>qvector4_r2</t>
  </si>
  <si>
    <t>vector_freedom</t>
  </si>
  <si>
    <t>vector_leadership</t>
  </si>
  <si>
    <t>vector_markets</t>
  </si>
  <si>
    <t>maxdiff_dem</t>
  </si>
  <si>
    <t>maxdiff_gop</t>
  </si>
  <si>
    <t>qinf360</t>
  </si>
  <si>
    <t>qinf360_eliteup</t>
  </si>
  <si>
    <t>qinf360_recruitup</t>
  </si>
  <si>
    <t>qinf360_orglat</t>
  </si>
  <si>
    <t>qinf360_medialat</t>
  </si>
  <si>
    <t>qinf360_down</t>
  </si>
  <si>
    <t>qlowinf</t>
  </si>
  <si>
    <t>qtot_followers</t>
  </si>
  <si>
    <t>qsocialinfluence</t>
  </si>
  <si>
    <t>d2_hispanic</t>
  </si>
  <si>
    <t>d3_race</t>
  </si>
  <si>
    <t>edu</t>
  </si>
  <si>
    <t>income</t>
  </si>
  <si>
    <t>optin</t>
  </si>
  <si>
    <t>XX_AWARE</t>
  </si>
  <si>
    <t>XX_INFO</t>
  </si>
  <si>
    <t>XX_ISSUES</t>
  </si>
  <si>
    <t>XX_IMP</t>
  </si>
  <si>
    <t>CRITIC_1-N</t>
  </si>
  <si>
    <t>XX_PRE (agree)</t>
  </si>
  <si>
    <t>XX_PRE (semantic)</t>
  </si>
  <si>
    <t>XX_PRE (rank)</t>
  </si>
  <si>
    <t>MSG_MAXDIFF</t>
  </si>
  <si>
    <t>XX_POST (all)</t>
  </si>
  <si>
    <t>qtrust</t>
  </si>
  <si>
    <t>intro_main</t>
  </si>
  <si>
    <t>String</t>
  </si>
  <si>
    <t>7 (default)</t>
  </si>
  <si>
    <t>1. DESIGN TOKENS — Extracted from Canva Artboards (Feb 2026)</t>
  </si>
  <si>
    <t>1.1 Colors</t>
  </si>
  <si>
    <t>Token</t>
  </si>
  <si>
    <t>Hex</t>
  </si>
  <si>
    <t>Where Applied</t>
  </si>
  <si>
    <t>Source Artboard</t>
  </si>
  <si>
    <t>brand_green (CTA)</t>
  </si>
  <si>
    <t>#6B7F4E</t>
  </si>
  <si>
    <t>Continue buttons, CTA pills: "READY SET GO", "LET'S DO THIS", "ENJOY!", "CONTINUE &gt;", "THANK YOU!"</t>
  </si>
  <si>
    <t>Olive/army green. All artboards.</t>
  </si>
  <si>
    <t>brand_green_dark</t>
  </si>
  <si>
    <t>#5A6B42</t>
  </si>
  <si>
    <t>CTA hover state (estimated)</t>
  </si>
  <si>
    <t>Needs Canva confirmation</t>
  </si>
  <si>
    <t>bg_page</t>
  </si>
  <si>
    <t>#F5F2ED</t>
  </si>
  <si>
    <t>Survey page background — warm cream/parchment behind all question cards</t>
  </si>
  <si>
    <t>p1 (screeners), all pages</t>
  </si>
  <si>
    <t>bg_card</t>
  </si>
  <si>
    <t>#FFFFFF</t>
  </si>
  <si>
    <t>Question card background</t>
  </si>
  <si>
    <t>All question cards</t>
  </si>
  <si>
    <t>bg_card_alt</t>
  </si>
  <si>
    <t>#F8F5F0</t>
  </si>
  <si>
    <t>Lighter warm card variant used for intro/header blocks</t>
  </si>
  <si>
    <t>p1 intro block</t>
  </si>
  <si>
    <t>bg_input</t>
  </si>
  <si>
    <t>#E8E4DE</t>
  </si>
  <si>
    <t>Text input fields (email, phone), dropdown backgrounds</t>
  </si>
  <si>
    <t>p11 optin fields</t>
  </si>
  <si>
    <t>text_primary</t>
  </si>
  <si>
    <t>#333333</t>
  </si>
  <si>
    <t>Question text, option labels</t>
  </si>
  <si>
    <t>Approximate — dark brown-black, not pure black</t>
  </si>
  <si>
    <t>text_secondary</t>
  </si>
  <si>
    <t>#888888</t>
  </si>
  <si>
    <t>Helper text, subtext, scale anchor midpoints ("Neutral/Unsure")</t>
  </si>
  <si>
    <t>p4 (activation), p7 (main qnnaire)</t>
  </si>
  <si>
    <t>text_red</t>
  </si>
  <si>
    <t>#C62828</t>
  </si>
  <si>
    <t>Scale endpoint: "Strongly Disagree", "VERY Unsafe", "Much LESS Motivating"</t>
  </si>
  <si>
    <t>p4, p7, p8 (inf360)</t>
  </si>
  <si>
    <t>text_green</t>
  </si>
  <si>
    <t>#2E7D32</t>
  </si>
  <si>
    <t>Scale endpoint: "Strongly Agree", "VERY Safe", "Much MORE Motivating"</t>
  </si>
  <si>
    <t>p4, p7, p3 (trust)</t>
  </si>
  <si>
    <t>radio_selected_green</t>
  </si>
  <si>
    <t>#4CAF50</t>
  </si>
  <si>
    <t>Filled radio button — large green circle on agreement scales. Gradient: darker at strong-agree end.</t>
  </si>
  <si>
    <t>p10 (vectors), p4 (mob), p3 (trust)</t>
  </si>
  <si>
    <t>radio_selected_red</t>
  </si>
  <si>
    <t>Filled radio button — red circle for disagree-end selections or LEAST in MaxDiff</t>
  </si>
  <si>
    <t>p10 (vectors), p5 (msg maxdiff), p9 (typing maxdiff)</t>
  </si>
  <si>
    <t>radio_unselected</t>
  </si>
  <si>
    <t>#D5D0C8</t>
  </si>
  <si>
    <t>Empty radio circle outline. Warm gray, not cool gray.</t>
  </si>
  <si>
    <t>All radio scales</t>
  </si>
  <si>
    <t>card_selected_green</t>
  </si>
  <si>
    <t>#E8F5E9</t>
  </si>
  <si>
    <t>MaxDiff: row background highlight for MOST selected item</t>
  </si>
  <si>
    <t>p5 (msg maxdiff), p9 (typing maxdiff)</t>
  </si>
  <si>
    <t>card_selected_red</t>
  </si>
  <si>
    <t>#FFEBEE</t>
  </si>
  <si>
    <t>MaxDiff: row background highlight for LEAST selected item</t>
  </si>
  <si>
    <t>card_border</t>
  </si>
  <si>
    <t>#E0DCD6</t>
  </si>
  <si>
    <t>Question card border and option card border</t>
  </si>
  <si>
    <t>All cards</t>
  </si>
  <si>
    <t>progress_blue</t>
  </si>
  <si>
    <t>#1565C0</t>
  </si>
  <si>
    <t>Progress bar fill</t>
  </si>
  <si>
    <t>p1, p5, p9 — section progress</t>
  </si>
  <si>
    <t>progress_track</t>
  </si>
  <si>
    <t>#E0E0E0</t>
  </si>
  <si>
    <t>Progress bar track (unfilled)</t>
  </si>
  <si>
    <t>All pages with progress</t>
  </si>
  <si>
    <t>section_label_red</t>
  </si>
  <si>
    <t>Section name text above progress bar: "SECTION 2: VALUES &amp; IDENTITY"</t>
  </si>
  <si>
    <t>p5, p9</t>
  </si>
  <si>
    <t>checkbox_green</t>
  </si>
  <si>
    <t>Checked checkbox fill with white checkmark</t>
  </si>
  <si>
    <t>p8 (inf360), p7 (checklist), p10 (demographics)</t>
  </si>
  <si>
    <t>button_outline</t>
  </si>
  <si>
    <t>#999999</t>
  </si>
  <si>
    <t>Unselected STYLE.BUTTON.HORIZONTAL border</t>
  </si>
  <si>
    <t>p4 (P1, P2n), p7 (issues)</t>
  </si>
  <si>
    <t>button_selected_fill</t>
  </si>
  <si>
    <t>#555555</t>
  </si>
  <si>
    <t>Selected button fill in STYLE.BUTTON.HORIZONTAL</t>
  </si>
  <si>
    <t>p7 (GLP-1 effectiveness — "Only Slightly")</t>
  </si>
  <si>
    <t>pnta_gray</t>
  </si>
  <si>
    <t>PNTA checkbox + text color</t>
  </si>
  <si>
    <t>All pages with PNTA</t>
  </si>
  <si>
    <t>footer_gray</t>
  </si>
  <si>
    <t>#AAAAAA</t>
  </si>
  <si>
    <t>Footer privacy text</t>
  </si>
  <si>
    <t>All pages</t>
  </si>
  <si>
    <t>engagement_bg</t>
  </si>
  <si>
    <t>#FFF9C4</t>
  </si>
  <si>
    <t>Fun fact / "Why we ask" callout background (yellow-ish)</t>
  </si>
  <si>
    <t>p1 ZIP code callout</t>
  </si>
  <si>
    <t>1.2 Typography</t>
  </si>
  <si>
    <t>Value</t>
  </si>
  <si>
    <t>Notes</t>
  </si>
  <si>
    <t>font_family</t>
  </si>
  <si>
    <t>Fraunces (question text, headings, statements) + Inter (helper text, instructions, scale labels, subtext)</t>
  </si>
  <si>
    <t>Fraunces: Google Font, serif with optical sizing. Used for all primary respondent-facing text. Inter: clean sans-serif for secondary/instructional text. Both available via Google Fonts CDN.</t>
  </si>
  <si>
    <t>question_text_size</t>
  </si>
  <si>
    <t>~18-20px</t>
  </si>
  <si>
    <t>Bold. "How familiar are you with…" style.</t>
  </si>
  <si>
    <t>question_text_weight</t>
  </si>
  <si>
    <t>Bold (700)</t>
  </si>
  <si>
    <t>Consistent across all question types.</t>
  </si>
  <si>
    <t>helper_text_size</t>
  </si>
  <si>
    <t>~13-14px</t>
  </si>
  <si>
    <t>"Tap where you fall on each statement…" "Tell us how old you are. (We won't tell)"</t>
  </si>
  <si>
    <t>helper_text_color</t>
  </si>
  <si>
    <t>Lighter gray, smaller than question text.</t>
  </si>
  <si>
    <t>option_label_size</t>
  </si>
  <si>
    <t>~14-15px</t>
  </si>
  <si>
    <t>Checkbox/radio item text. Regular weight.</t>
  </si>
  <si>
    <t>scale_anchor_size</t>
  </si>
  <si>
    <t>~11-12px</t>
  </si>
  <si>
    <t>"Strongly Disagree" / "Neutral/Unsure" / "Strongly Agree" below radio scales.</t>
  </si>
  <si>
    <t>scale_anchor_weight</t>
  </si>
  <si>
    <t>Semibold or Bold</t>
  </si>
  <si>
    <t>Endpoint anchors appear heavier than midpoint.</t>
  </si>
  <si>
    <t>button_label_size</t>
  </si>
  <si>
    <t>~12-13px</t>
  </si>
  <si>
    <t>Inside STYLE.BUTTON.HORIZONTAL: "Definitely NO", "Probably No", etc.</t>
  </si>
  <si>
    <t>card_statement_size</t>
  </si>
  <si>
    <t>MaxDiff item text, critic item text. Centered in card.</t>
  </si>
  <si>
    <t>section_label_size</t>
  </si>
  <si>
    <t>~11px uppercase</t>
  </si>
  <si>
    <t>"SECTION 2: VALUES &amp; IDENTITY" — small caps, red text.</t>
  </si>
  <si>
    <t>counter_size</t>
  </si>
  <si>
    <t>~11px</t>
  </si>
  <si>
    <t>"3 of 6 Questions", "1 of 12 Cards" — right-aligned, gray.</t>
  </si>
  <si>
    <t>cta_button_size</t>
  </si>
  <si>
    <t>~14px uppercase</t>
  </si>
  <si>
    <t>"CONTINUE &gt;", "READY, SET, GO!" — white text on green pill.</t>
  </si>
  <si>
    <t>footer_size</t>
  </si>
  <si>
    <t>~10px</t>
  </si>
  <si>
    <t>Privacy policy line at bottom of every page.</t>
  </si>
  <si>
    <t>intro_body_size</t>
  </si>
  <si>
    <t>Centered body text in intro blocks. May be serif or light sans.</t>
  </si>
  <si>
    <t>PRISM_logo</t>
  </si>
  <si>
    <t>Custom mark + "PRISM" text</t>
  </si>
  <si>
    <t>Appears centered at top of every page. Mountain/arrow motif. ~80px wide.</t>
  </si>
  <si>
    <t>1.3 Spacing &amp; Layout</t>
  </si>
  <si>
    <t>max_content_width</t>
  </si>
  <si>
    <t>~600-680px</t>
  </si>
  <si>
    <t>All question cards constrained to this width, centered.</t>
  </si>
  <si>
    <t>card_padding</t>
  </si>
  <si>
    <t>~20-24px</t>
  </si>
  <si>
    <t>Internal padding of white question cards.</t>
  </si>
  <si>
    <t>card_border_radius</t>
  </si>
  <si>
    <t>~8-12px</t>
  </si>
  <si>
    <t>Subtle rounded corners on all cards.</t>
  </si>
  <si>
    <t>card_shadow</t>
  </si>
  <si>
    <t>None or very subtle</t>
  </si>
  <si>
    <t>Cards appear flat — differentiated by border, not shadow.</t>
  </si>
  <si>
    <t>card_margin_bottom</t>
  </si>
  <si>
    <t>~24-32px</t>
  </si>
  <si>
    <t>Space between question cards on same page.</t>
  </si>
  <si>
    <t>radio_size</t>
  </si>
  <si>
    <t>~28-32px diameter</t>
  </si>
  <si>
    <t>Large touch targets. Hollow when unselected, solid fill when selected.</t>
  </si>
  <si>
    <t>radio_gap</t>
  </si>
  <si>
    <t>~40-48px</t>
  </si>
  <si>
    <t>Horizontal spacing between radio circles on 7-pt scale.</t>
  </si>
  <si>
    <t>checkbox_size</t>
  </si>
  <si>
    <t>~20-22px</t>
  </si>
  <si>
    <t>Smaller than radio. Square with rounded corners.</t>
  </si>
  <si>
    <t>button_height</t>
  </si>
  <si>
    <t>~40-44px</t>
  </si>
  <si>
    <t>STYLE.BUTTON.HORIZONTAL individual option buttons.</t>
  </si>
  <si>
    <t>button_border_radius</t>
  </si>
  <si>
    <t>~6-8px</t>
  </si>
  <si>
    <t>Slightly rounded rectangular buttons.</t>
  </si>
  <si>
    <t>button_gap</t>
  </si>
  <si>
    <t>Space between horizontal buttons.</t>
  </si>
  <si>
    <t>cta_height</t>
  </si>
  <si>
    <t>~44-48px</t>
  </si>
  <si>
    <t>Continue/CTA pill button.</t>
  </si>
  <si>
    <t>cta_border_radius</t>
  </si>
  <si>
    <t>~24px</t>
  </si>
  <si>
    <t>Pill-shaped: fully rounded ends.</t>
  </si>
  <si>
    <t>progress_height</t>
  </si>
  <si>
    <t>~4-6px</t>
  </si>
  <si>
    <t>Thin bar below section label.</t>
  </si>
  <si>
    <t>page_top_padding</t>
  </si>
  <si>
    <t>From PRISM logo to first content block.</t>
  </si>
  <si>
    <t>page_bottom_padding</t>
  </si>
  <si>
    <t>~40-60px</t>
  </si>
  <si>
    <t>From last element to footer line.</t>
  </si>
  <si>
    <t>intro_block_padding</t>
  </si>
  <si>
    <t>Centered intro text blocks with more generous padding.</t>
  </si>
  <si>
    <t>maxdiff_card_padding</t>
  </si>
  <si>
    <t>~16-20px</t>
  </si>
  <si>
    <t>Individual message cards in MaxDiff task.</t>
  </si>
  <si>
    <t>maxdiff_row_height</t>
  </si>
  <si>
    <t>~80-100px</t>
  </si>
  <si>
    <t>Per-statement row including padding. Varies by text length.</t>
  </si>
  <si>
    <t>rank_item_height</t>
  </si>
  <si>
    <t>Draggable rank items in STYLE.RANKSORT.</t>
  </si>
  <si>
    <t>dropdown_width</t>
  </si>
  <si>
    <t>~300px</t>
  </si>
  <si>
    <t>Religion and income dropdowns (p10).</t>
  </si>
  <si>
    <t>2. COMPONENT API — One entry per UI component style. Defines what is configurable per instance.</t>
  </si>
  <si>
    <t>2.1 STYLE.HORIZONTAL.RADIO</t>
  </si>
  <si>
    <t>Description</t>
  </si>
  <si>
    <t>Horizontal row of radio circles with labels below. Large circular touch targets.</t>
  </si>
  <si>
    <t>qvote (3 opts), qgender (3 opts)</t>
  </si>
  <si>
    <t>Configurable:</t>
  </si>
  <si>
    <t xml:space="preserve">  option_count</t>
  </si>
  <si>
    <t>2-5</t>
  </si>
  <si>
    <t>Number of radio buttons in row</t>
  </si>
  <si>
    <t xml:space="preserve">  option_labels[]</t>
  </si>
  <si>
    <t>String array</t>
  </si>
  <si>
    <t>Text below each radio. E.g., ["YES", "NO", "Not Sure"]</t>
  </si>
  <si>
    <t xml:space="preserve">  option_icons[]</t>
  </si>
  <si>
    <t>Optional</t>
  </si>
  <si>
    <t>Some instances use icon fills (e.g., green checkmark for YES, party logos for PARTYID)</t>
  </si>
  <si>
    <t xml:space="preserve">  has_pnta</t>
  </si>
  <si>
    <t>Boolean</t>
  </si>
  <si>
    <t>"Prefer not to respond" checkbox below. Default: true.</t>
  </si>
  <si>
    <t>Fixed:</t>
  </si>
  <si>
    <t xml:space="preserve">  Radio size, colors, spacing per design tokens</t>
  </si>
  <si>
    <t>2.2 STYLE.DIGITBOXES</t>
  </si>
  <si>
    <t>Individual digit-entry boxes side by side. Numeric input only.</t>
  </si>
  <si>
    <t>qzip (5 boxes), qage (2 boxes)</t>
  </si>
  <si>
    <t xml:space="preserve">  box_count</t>
  </si>
  <si>
    <t>2 or 5</t>
  </si>
  <si>
    <t>Number of boxes. Determines variable width.</t>
  </si>
  <si>
    <t>Default: true.</t>
  </si>
  <si>
    <t xml:space="preserve">  has_engagement_callout</t>
  </si>
  <si>
    <t>ZIP shows "Why we ask" / "Fun Fact" callout with ? icon.</t>
  </si>
  <si>
    <t xml:space="preserve">  Box size (~40×48px), border, background per tokens</t>
  </si>
  <si>
    <t>2.3 CUSTOM.BALLOT</t>
  </si>
  <si>
    <t>Presidential vote question. Radio options with dark side-bar markers. Unique layout.</t>
  </si>
  <si>
    <t>q2024vote only</t>
  </si>
  <si>
    <t>Fixed: Non-configurable. Single-use custom component.</t>
  </si>
  <si>
    <t>Options: Trump (R), Harris (D), Another Candidate, "I didn't have the chance", PNTA</t>
  </si>
  <si>
    <t>2.4 CUSTOM.PARTYID</t>
  </si>
  <si>
    <t>Party identification chain: 3 linked questions with party logo icons (elephant/donkey/IND).</t>
  </si>
  <si>
    <t>qparty1-3</t>
  </si>
  <si>
    <t>Fixed: Non-configurable. Three-question chain with conditional display logic.</t>
  </si>
  <si>
    <t>qparty2 conditional on R/D. qparty3 conditional on Independent.</t>
  </si>
  <si>
    <t>2.5 STYLE.CARDSHUFFLE</t>
  </si>
  <si>
    <t>Single-card-at-a-time display with swipe/arrow navigation. Card shows statement text + 7-pt radio scale below. Cards randomized.</t>
  </si>
  <si>
    <t>Critics (15-17 items), PRE/POST items (3-5 items), Trust entities (10-20 items)</t>
  </si>
  <si>
    <t xml:space="preserve">  items[]</t>
  </si>
  <si>
    <t>Array of {text, variable_name}</t>
  </si>
  <si>
    <t>Statement text shown on each card. Analyst provides.</t>
  </si>
  <si>
    <t xml:space="preserve">  item_count</t>
  </si>
  <si>
    <t>3-20</t>
  </si>
  <si>
    <t>Determines number of cards in shuffle deck.</t>
  </si>
  <si>
    <t xml:space="preserve">  scale_points</t>
  </si>
  <si>
    <t>Number of radio circles below card. Always 7 for current studies.</t>
  </si>
  <si>
    <t xml:space="preserve">  scale_anchors</t>
  </si>
  <si>
    <t>["Disagree a great deal", "Neutral/Unsure", "Trust a great deal"]</t>
  </si>
  <si>
    <t>3-anchor pattern: left, center, right. Text configurable. Color: red/gray/green.</t>
  </si>
  <si>
    <t xml:space="preserve">  question_stem</t>
  </si>
  <si>
    <t>"Here are some things you may have heard about XXXXX…" — analyst provides topic noun.</t>
  </si>
  <si>
    <t>PNTA checkbox. Default: true for grid, false for individual cards.</t>
  </si>
  <si>
    <t xml:space="preserve">  shuffle</t>
  </si>
  <si>
    <t>Randomize card order. Default: true.</t>
  </si>
  <si>
    <t xml:space="preserve">  Card dimensions, swipe animation, arrow (&gt;) indicator, radio colors per tokens</t>
  </si>
  <si>
    <t xml:space="preserve">  Scale gradient: red endpoint → gray midpoint → green endpoint</t>
  </si>
  <si>
    <t>2.6 STYLE.7PTSEMANTIC</t>
  </si>
  <si>
    <t>7-point semantic differential. Two opposing statements on left and right with radio circles between. Labels only at endpoints + optional midpoint.</t>
  </si>
  <si>
    <t>PRE_4, VECTOR_LEADERSHIP, VECTOR_MARKETS</t>
  </si>
  <si>
    <t xml:space="preserve">  left_anchor</t>
  </si>
  <si>
    <t>String (paragraph)</t>
  </si>
  <si>
    <t>Left-side statement. Can be multi-line. E.g., "Keep a no-fault vaccine injury compensation program as the primary route"</t>
  </si>
  <si>
    <t xml:space="preserve">  right_anchor</t>
  </si>
  <si>
    <t>Right-side statement. E.g., "Make it easier to sue vaccine manufacturers directly in civil court"</t>
  </si>
  <si>
    <t xml:space="preserve">  midpoint_label</t>
  </si>
  <si>
    <t>String or null</t>
  </si>
  <si>
    <t>"Neutral/Unsure" if shown. Optional.</t>
  </si>
  <si>
    <t xml:space="preserve">  7 radio circles, center-aligned. Endpoint labels: regular weight, dark text. Midpoint: lighter gray.</t>
  </si>
  <si>
    <t>2.7 STYLE.RANKSORT</t>
  </si>
  <si>
    <t>Drag-and-drop ranking. Items shown as labeled bars with rank numbers (①②③④⑤). Respondent reorders by dragging.</t>
  </si>
  <si>
    <t>RANK_PRE_4 (5 industries)</t>
  </si>
  <si>
    <t>Array of strings</t>
  </si>
  <si>
    <t>Items to rank. E.g., ["Oil &amp; Gas", "Biopharmaceuticals", "Automotive Manufacturing", "AI/Tech", "Aerospace"]</t>
  </si>
  <si>
    <t>3-7</t>
  </si>
  <si>
    <t>Number of items. Determines list height.</t>
  </si>
  <si>
    <t xml:space="preserve">  question_text</t>
  </si>
  <si>
    <t>"Which of the following industries is most important for America to be a global leader?"</t>
  </si>
  <si>
    <t xml:space="preserve">  helper_text</t>
  </si>
  <si>
    <t>"Rank these industries in order of importance by dragging and sorting."</t>
  </si>
  <si>
    <t xml:space="preserve">  Rank number circles (green, numbered ①-⑤), item bar styling, drag interaction</t>
  </si>
  <si>
    <t>2.8 STYLE.RADIO.VERTICAL</t>
  </si>
  <si>
    <t>Vertical stacked radio options. Each option is a full-width row with radio circle + label. Standard single-select list.</t>
  </si>
  <si>
    <t>XX_AWARE, MAHA2, MAHA4, d3 (race)</t>
  </si>
  <si>
    <t xml:space="preserve">  options[]</t>
  </si>
  <si>
    <t>Array of {label, value}</t>
  </si>
  <si>
    <t>Option text and response code.</t>
  </si>
  <si>
    <t>3-10</t>
  </si>
  <si>
    <t>Number of options.</t>
  </si>
  <si>
    <t xml:space="preserve">  has_specify</t>
  </si>
  <si>
    <t>"Other" option with &gt;&gt; Specify open-end text field.</t>
  </si>
  <si>
    <t xml:space="preserve">  has_not_sure</t>
  </si>
  <si>
    <t>"Not Sure" button (styled differently, below main options).</t>
  </si>
  <si>
    <t xml:space="preserve">  Radio circle left-aligned, label to right. Selected: filled dark circle.</t>
  </si>
  <si>
    <t>2.9 STYLE.RADIO.HORIZONTAL</t>
  </si>
  <si>
    <t>Horizontal radio scale with large circles, connected by dotted line. Endpoint labels below in color (red/green). Optional midpoint label.</t>
  </si>
  <si>
    <t>P2, XX_IMP, MAHA3 (impression)</t>
  </si>
  <si>
    <t>5 or 7</t>
  </si>
  <si>
    <t>Number of radio circles.</t>
  </si>
  <si>
    <t>Confirmed in p7 annotation: "Number of scale points 5 or 7"</t>
  </si>
  <si>
    <t>Left endpoint label. Red text. E.g., "VERY Unsafe", "Much LESS Motivating", "VERY Unfavorable"</t>
  </si>
  <si>
    <t>Right endpoint label. Green text. E.g., "VERY Safe", "Much MORE Motivating", "VERY Favorable"</t>
  </si>
  <si>
    <t>"Neutral/Unsure", "About the same". Gray text.</t>
  </si>
  <si>
    <t xml:space="preserve">  scale_gradient</t>
  </si>
  <si>
    <t>Radio fill follows red→green gradient. Default: true.</t>
  </si>
  <si>
    <t>Confirmed in p7: "Scale gradient from agree/disagree"</t>
  </si>
  <si>
    <t xml:space="preserve">  button_colors</t>
  </si>
  <si>
    <t>gray/standard/hover/fill</t>
  </si>
  <si>
    <t>Color set for radio states.</t>
  </si>
  <si>
    <t>Confirmed in p7: "No button colors (gray/standard hover/fill)"</t>
  </si>
  <si>
    <t xml:space="preserve">  has_or_99</t>
  </si>
  <si>
    <t>Adds "Not Sure" or "OR 99" option outside scale.</t>
  </si>
  <si>
    <t>Confirmed in p7: "Addition of OR OR 99"</t>
  </si>
  <si>
    <t xml:space="preserve">  Dotted connector line between circles. Circle size per tokens. Color gradient per tokens.</t>
  </si>
  <si>
    <t>2.10 STYLE.BUTTON.HORIZONTAL</t>
  </si>
  <si>
    <t>Row of rectangular buttons with text labels. Mutually exclusive selection. Selected button fills solid.</t>
  </si>
  <si>
    <t>P1, P2n, XX_ISSUES (effectiveness), MAHA1, edu, optin</t>
  </si>
  <si>
    <t>4-7</t>
  </si>
  <si>
    <t>Number of buttons.</t>
  </si>
  <si>
    <t>Confirmed in p7 annotation: "Number of scale points 4-7"</t>
  </si>
  <si>
    <t xml:space="preserve">  button_labels[]</t>
  </si>
  <si>
    <t>Text inside each button. E.g., ["Definitely NO", "Probably No", "Not Sure", "Probably Yes", "Definitely YES"]</t>
  </si>
  <si>
    <t>Confirmed: "All wording (question text, instructions/layer 2 text, response categories)"</t>
  </si>
  <si>
    <t>Color set.</t>
  </si>
  <si>
    <t>Confirmed in p7</t>
  </si>
  <si>
    <t>Whether buttons follow agree/disagree color gradient.</t>
  </si>
  <si>
    <t>"Not Sure" or PNTA option outside the button row.</t>
  </si>
  <si>
    <t>Confirmed in p7: "Addition of OR OR 99 (Not sure, PNTA)"</t>
  </si>
  <si>
    <t>Separate PNTA checkbox. Default: true.</t>
  </si>
  <si>
    <t>Fully configurable.</t>
  </si>
  <si>
    <t>Subtext below question. Configurable.</t>
  </si>
  <si>
    <t xml:space="preserve">  Button dimensions, border-radius, gap, selected fill treatment per tokens</t>
  </si>
  <si>
    <t>2.11 STYLE.BUTTONSELECT</t>
  </si>
  <si>
    <t>Grid of rectangular buttons (2×3 or 3×3). Single-select. For categorical responses with many options.</t>
  </si>
  <si>
    <t>qtot_followers (2×3), edu (3×3)</t>
  </si>
  <si>
    <t>Button labels.</t>
  </si>
  <si>
    <t xml:space="preserve">  grid_cols</t>
  </si>
  <si>
    <t>2 or 3</t>
  </si>
  <si>
    <t>Column count. Row count auto from option_count.</t>
  </si>
  <si>
    <t xml:space="preserve">  Button size, grid gap, selected treatment per tokens</t>
  </si>
  <si>
    <t>2.12 STYLE.CHECKLIST</t>
  </si>
  <si>
    <t>Multi-select checkbox list. Vertical stack. Each option has checkbox + label. "None of these" button at bottom.</t>
  </si>
  <si>
    <t>qinf360 (gateway), qlowinf</t>
  </si>
  <si>
    <t>Checkbox item text and response code.</t>
  </si>
  <si>
    <t>3-8</t>
  </si>
  <si>
    <t>Number of checkboxes.</t>
  </si>
  <si>
    <t xml:space="preserve">  has_none</t>
  </si>
  <si>
    <t>"None of these" exclusive option. Default: true. Styled as small gray button.</t>
  </si>
  <si>
    <t>Separate from "None of these". Default: false for checklists.</t>
  </si>
  <si>
    <t xml:space="preserve">  Checkbox styling (green fill + white check when selected), item spacing per tokens</t>
  </si>
  <si>
    <t>2.13 STYLE.CHECKLIST.EXPAND</t>
  </si>
  <si>
    <t>Hierarchical multi-select. Parent categories expand to show child items. Parent acts as category header; children are individual checkboxes.</t>
  </si>
  <si>
    <t>XX_INFO (information channels)</t>
  </si>
  <si>
    <t xml:space="preserve">  categories[]</t>
  </si>
  <si>
    <t>Array of {label, children: [{label, value}]}</t>
  </si>
  <si>
    <t>Parent: "In-person conversation". Children: "with my doctor", "with a pharmacist", "with a teacher", etc.</t>
  </si>
  <si>
    <t>"None of these" at bottom. Default: true.</t>
  </si>
  <si>
    <t>Default: false.</t>
  </si>
  <si>
    <t xml:space="preserve">  Expand/collapse animation, indent level for children, checkbox styling per tokens</t>
  </si>
  <si>
    <t>2.14 STYLE.BUTTON.CARD.SHUFFLE</t>
  </si>
  <si>
    <t>Card-at-a-time display where each card shows an activity statement, with a frequency button scale below. Cards shuffle.</t>
  </si>
  <si>
    <t>qsocialinfluence (3 activity cards + attention trap)</t>
  </si>
  <si>
    <t xml:space="preserve">  cards[]</t>
  </si>
  <si>
    <t>Activity statements. E.g., "Shared or reposted content", "Commented or replied to posts", "Created an original post or video"</t>
  </si>
  <si>
    <t xml:space="preserve">  freq_labels[]</t>
  </si>
  <si>
    <t>["Never", "Not in the past 30 days", "One time", "2-4 times", "5+ times"]</t>
  </si>
  <si>
    <t xml:space="preserve">  Card + button hybrid layout. Arrow (&gt;) for next card. Button styling per tokens.</t>
  </si>
  <si>
    <t>2.15 MAXDIFF (Typing)</t>
  </si>
  <si>
    <t>Most/Least MaxDiff for PRISM typing tool. Shows N items per task (4 for DEM, 5 for GOP). Respondent selects one MOST LIKE ME and one LEAST LIKE ME. Green/red radio columns.</t>
  </si>
  <si>
    <t>maxdiff_dem, maxdiff_gop</t>
  </si>
  <si>
    <t>Configurable: NONE (fixed). Item text, item count, and BIBD design are fixed for typing tool.</t>
  </si>
  <si>
    <t>Visual elements:</t>
  </si>
  <si>
    <t xml:space="preserve">  Left column: "MOST LIKE ME" — green radio. Right column: "LEAST LIKE ME" — gray radio.</t>
  </si>
  <si>
    <t xml:space="preserve">  Selected MOST: green fill. Selected LEAST: stays gray (no red on typing).</t>
  </si>
  <si>
    <t xml:space="preserve">  Red/green directional arrows in instruction line.</t>
  </si>
  <si>
    <t xml:space="preserve">  Statement text centered between radio columns.</t>
  </si>
  <si>
    <t xml:space="preserve">  Card counter: "1 of 8 Cards" (DEM) or "1 of 12 Cards" (GOP)</t>
  </si>
  <si>
    <t>2.16 MAXDIFF (Message)</t>
  </si>
  <si>
    <t>Most/Least Compelling MaxDiff for message testing. Shows N items per task. Respondent selects MOST COMPELLING and LEAST COMPELLING. Row highlights with color on selection.</t>
  </si>
  <si>
    <t>MSG_MAXDIFF (6-15 items per study)</t>
  </si>
  <si>
    <t>Message statements. Paragraph-length. Analyst-written.</t>
  </si>
  <si>
    <t xml:space="preserve">  items_per_task</t>
  </si>
  <si>
    <t>3-5</t>
  </si>
  <si>
    <t>Statements shown per MaxDiff task.</t>
  </si>
  <si>
    <t xml:space="preserve">  n_tasks</t>
  </si>
  <si>
    <t>6-15</t>
  </si>
  <si>
    <t>Total tasks respondent completes.</t>
  </si>
  <si>
    <t xml:space="preserve">  bibd_design</t>
  </si>
  <si>
    <t>Matrix or auto</t>
  </si>
  <si>
    <t>Balanced Incomplete Block Design specification.</t>
  </si>
  <si>
    <t xml:space="preserve">  persona_variant</t>
  </si>
  <si>
    <t>If true: segment-specific text replaces generic text for SPLIT_1 respondents.</t>
  </si>
  <si>
    <t xml:space="preserve">  variant_text[16][]</t>
  </si>
  <si>
    <t>Array per segment per item</t>
  </si>
  <si>
    <t>Only if persona_variant=true. 16 alternative texts per item.</t>
  </si>
  <si>
    <t xml:space="preserve">  Left column: "MOST COMPELLING" — green radio.</t>
  </si>
  <si>
    <t xml:space="preserve">  Right column: "LEAST COMPELLING" — red radio.</t>
  </si>
  <si>
    <t xml:space="preserve">  Selected MOST row: green background highlight (#E8F5E9). Selected LEAST row: red background highlight (#FFEBEE).</t>
  </si>
  <si>
    <t xml:space="preserve">  Unselected rows: white background.</t>
  </si>
  <si>
    <t xml:space="preserve">  Card counter: "1 of N Cards".</t>
  </si>
  <si>
    <t>3. GLOBAL PAGE ELEMENTS — Present on every survey page</t>
  </si>
  <si>
    <t>PRISM Logo</t>
  </si>
  <si>
    <t>Centered top. Mountain/arrow mark + "PRISM" text. ~80px wide.</t>
  </si>
  <si>
    <t>Fixed. Not configurable. Present on every page.</t>
  </si>
  <si>
    <t>Progress Bar</t>
  </si>
  <si>
    <t>Thin horizontal bar below section label. Blue fill on gray track.</t>
  </si>
  <si>
    <t>Section label in red text + uppercase. Counter in gray right-aligned ("3 of 6 Questions"). Bar shows proportion complete within section, not overall survey.</t>
  </si>
  <si>
    <t>Continue Button</t>
  </si>
  <si>
    <t>Pill-shaped CTA. brand_green background, white uppercase text. Centered below last question.</t>
  </si>
  <si>
    <t>Text varies: "CONTINUE &gt;", "READY, SET, GO!", "LET'S DO THIS", "ENJOY!", "THANK YOU!". Text is configurable per page in page_group config.</t>
  </si>
  <si>
    <t>PNTA Toggle</t>
  </si>
  <si>
    <t>"Prefer not to respond" — checkbox + gray text below question card. Not inside card.</t>
  </si>
  <si>
    <t>Global option. can_disable per question. When checked, skips validation for that question.</t>
  </si>
  <si>
    <t>Footer</t>
  </si>
  <si>
    <t>Thin gray rule + small gray text: "Your responses are held strictly confidential. See our Privacy Policy and commitment to research ethics and integrity."</t>
  </si>
  <si>
    <t>Fixed. Present on every page. Privacy Policy is a link.</t>
  </si>
  <si>
    <t>Engagement Callouts</t>
  </si>
  <si>
    <t>"?" icon (blue/teal circle) + expandable text block. "Why we ask" or "Fun Fact" content.</t>
  </si>
  <si>
    <t>Optional per page. Yellow-ish background (#FFF9C4). Currently used on ZIP code and semantic differential pages.</t>
  </si>
  <si>
    <t>Section Intro Block</t>
  </si>
  <si>
    <t>Centered text in off-white card. Body text explaining next section. CTA button to proceed.</t>
  </si>
  <si>
    <t>Text configurable per section. CTA text configurable. Used before: typing, vectors, main questionnaire, activation, demographics, optin.</t>
  </si>
  <si>
    <t>Page Group Labels</t>
  </si>
  <si>
    <t>Green monospace callout boxes in left margin: "page.group.1", "page.typing.maxdiff", etc.</t>
  </si>
  <si>
    <t>ANNOTATION LAYER — NOT respondent-facing. Canva design reference only. Maps to Decipher page_group variable.</t>
  </si>
  <si>
    <t>3.1 Brand Assets — SVG source files for survey rendering</t>
  </si>
  <si>
    <t>Asset</t>
  </si>
  <si>
    <t>Filename</t>
  </si>
  <si>
    <t>Key Colors</t>
  </si>
  <si>
    <t>Used By</t>
  </si>
  <si>
    <t>PRISM Logomark</t>
  </si>
  <si>
    <t>PRISM_glyph.svg</t>
  </si>
  <si>
    <t>#E8D9D0 (bg), #786A5A (mid), #605241 (shadow), #2C261C (dark detail), #FEFEFC (highlight)</t>
  </si>
  <si>
    <t>Every survey page — centered top</t>
  </si>
  <si>
    <t>46KB. Multi-layer earth tone mountain/arrow glyph. Renders at ~80px wide. SVG path-based, no text — "PRISM" wordmark is separate or part of the paths.</t>
  </si>
  <si>
    <t>GOP Party Icon</t>
  </si>
  <si>
    <t>GOP_Icon.svg</t>
  </si>
  <si>
    <t>#F2042E (red elephant), #FDFEFD (white bg)</t>
  </si>
  <si>
    <t>CUSTOM.PARTYID: qparty1, qparty2, qparty3</t>
  </si>
  <si>
    <t>18KB. Red elephant silhouette with white stars. 648×648 viewBox. Used as radio button icon for Republican identification.</t>
  </si>
  <si>
    <t>DEM Party Icon</t>
  </si>
  <si>
    <t>DEM_icon.svg</t>
  </si>
  <si>
    <t>#0877C1 / #0F67B3 (blue donkey), #FDFDFD (white bg)</t>
  </si>
  <si>
    <t>29KB. Blue donkey silhouette with white stars. 648×648 viewBox. Used as radio button icon for Democrat identification.</t>
  </si>
  <si>
    <t>IND Label</t>
  </si>
  <si>
    <t>(text-based, no SVG)</t>
  </si>
  <si>
    <t>text_primary on neutral bg</t>
  </si>
  <si>
    <t>CUSTOM.PARTYID: qparty1</t>
  </si>
  <si>
    <t>Independent/Other option uses text "IND" in a circle, not an SVG icon. Rendered via CSS.</t>
  </si>
  <si>
    <t>Embedding notes:</t>
  </si>
  <si>
    <t>SVGs can be inlined in Decipher XML or referenced as external files. For Decipher, inline &lt;svg&gt; in custom HTML blocks is preferred — avoids external file dependencies. All three are path-based (no embedded fonts or raster images), so they render cleanly at any scale.</t>
  </si>
  <si>
    <t>PRISM glyph palette:</t>
  </si>
  <si>
    <t>#E8D9D0 (warm tan), #786A5A (earth mid), #605241 (earth dark), #2C261C (near-black), #877B65 (warm gray), #FEFEFC (off-white highlight)</t>
  </si>
  <si>
    <t>4. VARIABLE → COMPONENT MAPPING — Links Variable Map entries to their UI component</t>
  </si>
  <si>
    <t>Variable</t>
  </si>
  <si>
    <t>Component Style</t>
  </si>
  <si>
    <t>Page Group</t>
  </si>
  <si>
    <t>Artboard</t>
  </si>
  <si>
    <t>STYLE.HORIZONTAL.RADIO</t>
  </si>
  <si>
    <t>page.group.1</t>
  </si>
  <si>
    <t>p1</t>
  </si>
  <si>
    <t>STYLE.DIGITBOXES (5)</t>
  </si>
  <si>
    <t>STYLE.DIGITBOXES (2)</t>
  </si>
  <si>
    <t>CUSTOM.BALLOT</t>
  </si>
  <si>
    <t>CUSTOM.PARTYID</t>
  </si>
  <si>
    <t>qtrustvector</t>
  </si>
  <si>
    <t>STYLE.CARDSHUFFLE</t>
  </si>
  <si>
    <t>page.group.2.optional</t>
  </si>
  <si>
    <t>p2</t>
  </si>
  <si>
    <t>qvector2 (reform/justice/industry/freedom)</t>
  </si>
  <si>
    <t>STYLE.CARDSHUFFLE (matrix)</t>
  </si>
  <si>
    <t>qvector3 (leadership/markets)</t>
  </si>
  <si>
    <t>STYLE.7PTSEMANTIC</t>
  </si>
  <si>
    <t>MAXDIFF (Typing)</t>
  </si>
  <si>
    <t>page.group.3 / page.typing.maxdiff</t>
  </si>
  <si>
    <t>p9</t>
  </si>
  <si>
    <t>page.group.3 / TYPINGTOOL.MAXDIFF.GOP</t>
  </si>
  <si>
    <t>qvector4 (justice/industry)</t>
  </si>
  <si>
    <t>STYLE.CARDSHUFFLE (2-item matrix)</t>
  </si>
  <si>
    <t>page.group.4 / TYPINGTOOL.VECTORS.DEM</t>
  </si>
  <si>
    <t>STYLE.CHECKLIST</t>
  </si>
  <si>
    <t>page.inf360 / INFLUENCE360.SCREEN</t>
  </si>
  <si>
    <t>p8</t>
  </si>
  <si>
    <t>qinf360_eliteup/recruitup/orglat/medialat/down</t>
  </si>
  <si>
    <t>page.inf360.2 / INFLUENCE360.SCREEN2</t>
  </si>
  <si>
    <t>page.inf360.2</t>
  </si>
  <si>
    <t>STYLE.BUTTONSELECT (2×3)</t>
  </si>
  <si>
    <t>STYLE.BUTTON.CARD.SHUFFLE</t>
  </si>
  <si>
    <t>STYLE.RADIO.VERTICAL</t>
  </si>
  <si>
    <t>page.main.qnnaire</t>
  </si>
  <si>
    <t>p7</t>
  </si>
  <si>
    <t>STYLE.CHECKLIST.EXPAND</t>
  </si>
  <si>
    <t>STYLE.BUTTON.HORIZONTAL (4-5 pt)</t>
  </si>
  <si>
    <t>STYLE.RADIO.HORIZONTAL (7-pt)</t>
  </si>
  <si>
    <t>page.critics.ordera/orderb</t>
  </si>
  <si>
    <t>p6</t>
  </si>
  <si>
    <t>page.pretest</t>
  </si>
  <si>
    <t>STYLE.RANKSORT</t>
  </si>
  <si>
    <t>MAXDIFF (Message)</t>
  </si>
  <si>
    <t>page.typing.maxdiff (msg)</t>
  </si>
  <si>
    <t>p5</t>
  </si>
  <si>
    <t>Mirrors XX_PRE component types</t>
  </si>
  <si>
    <t>page.posttest</t>
  </si>
  <si>
    <t>qmob_1-5</t>
  </si>
  <si>
    <t>page.activation.mob</t>
  </si>
  <si>
    <t>p4</t>
  </si>
  <si>
    <t>adv_P1</t>
  </si>
  <si>
    <t>STYLE.BUTTON.HORIZONTAL (5-pt)</t>
  </si>
  <si>
    <t>adv_P2</t>
  </si>
  <si>
    <t>STYLE.RADIO.HORIZONTAL (5-pt)</t>
  </si>
  <si>
    <t>adv_P2n</t>
  </si>
  <si>
    <t>p3</t>
  </si>
  <si>
    <t>qmaha_aware</t>
  </si>
  <si>
    <t>page.group.x (demographics)</t>
  </si>
  <si>
    <t>p9/p3</t>
  </si>
  <si>
    <t>qmaha_percep</t>
  </si>
  <si>
    <t>page.group.x</t>
  </si>
  <si>
    <t>qmaha_impression</t>
  </si>
  <si>
    <t>qmaha_id</t>
  </si>
  <si>
    <t>STYLE.HORIZONTAL.RADIO (icon)</t>
  </si>
  <si>
    <t>p10</t>
  </si>
  <si>
    <t>vet</t>
  </si>
  <si>
    <t>union</t>
  </si>
  <si>
    <t>STYLE.BUTTONSELECT (3×3)</t>
  </si>
  <si>
    <t>rel</t>
  </si>
  <si>
    <t>Dropdown</t>
  </si>
  <si>
    <t>evangel</t>
  </si>
  <si>
    <t>page.optin</t>
  </si>
  <si>
    <t>p11</t>
  </si>
  <si>
    <t>optin_email</t>
  </si>
  <si>
    <t>Text input</t>
  </si>
  <si>
    <t>optin_phone</t>
  </si>
  <si>
    <t>optin_consent</t>
  </si>
  <si>
    <t>Checkbox (single)</t>
  </si>
  <si>
    <t>CONFIG?</t>
  </si>
  <si>
    <t>page_group</t>
  </si>
  <si>
    <t>Question Text</t>
  </si>
  <si>
    <t>Instruction/Body Text</t>
  </si>
  <si>
    <t>Response Cats (columns)</t>
  </si>
  <si>
    <t>Items (rows)</t>
  </si>
  <si>
    <t>Component
(Canva)</t>
  </si>
  <si>
    <t>Decipher
Impl.</t>
  </si>
  <si>
    <t>Key Feature</t>
  </si>
  <si>
    <t>Status</t>
  </si>
  <si>
    <t>cond
(display)</t>
  </si>
  <si>
    <t>validation</t>
  </si>
  <si>
    <t>term
(terminate)</t>
  </si>
  <si>
    <t>shuffle</t>
  </si>
  <si>
    <t>noanswer</t>
  </si>
  <si>
    <t>recodes/new variables</t>
  </si>
  <si>
    <t>comp</t>
  </si>
  <si>
    <t>bibd_spec</t>
  </si>
  <si>
    <t>html_render</t>
  </si>
  <si>
    <t>Notes / Open Questions</t>
  </si>
  <si>
    <t>Typing Tool (PRISM segmentation model)</t>
  </si>
  <si>
    <t>ROI Algorithm</t>
  </si>
  <si>
    <t>Sample Router (DQMA)</t>
  </si>
  <si>
    <t>INTRODUCTIONS/HEADERS/TEXT ELEMENTS</t>
  </si>
  <si>
    <t xml:space="preserve">❌ </t>
  </si>
  <si>
    <t>intro_1</t>
  </si>
  <si>
    <t>Page 1</t>
  </si>
  <si>
    <t>Thanks for taking part. This survey helps us understand how people think about health care and public policy today. There are no right or wrong answers—we’re interested in your point of view. Let’s begin.</t>
  </si>
  <si>
    <t>intro</t>
  </si>
  <si>
    <t>??</t>
  </si>
  <si>
    <t>[NEXT] button text: 'READY, SET, GO!"</t>
  </si>
  <si>
    <t>NATIVE</t>
  </si>
  <si>
    <t>Required</t>
  </si>
  <si>
    <t>intro_optional</t>
  </si>
  <si>
    <t>Page 2 [OPTIONAL]</t>
  </si>
  <si>
    <t>In this section we’ll ask about a mix of political and social issues.  Some questions may feel personal, and some statements you may agree with strongly and others not so much. Always just go with your first, honest reaction.</t>
  </si>
  <si>
    <t>[NEXT] button text: 'LET'S GO!"</t>
  </si>
  <si>
    <t>intro_typing</t>
  </si>
  <si>
    <t>Page 3 &amp; Page 11</t>
  </si>
  <si>
    <t>In this section we’ll ask about a mix of political and social issues. Some questions may feel personal, and some statements you may agree with strongly and others not so much. Always just go with your first, honest reaction. 
You’ll see a series of cards, each with [four / five] statements. On each card, choose the one that sounds most like you and the one that sounds least like you.
Some statements may show up again—that’s intentional. There are no right or wrong answers. Go with the statement that feels most true—and most familiar—to you.</t>
  </si>
  <si>
    <t>Display gate: shown to ALL respondents before typing MaxDiff. No data collected.</t>
  </si>
  <si>
    <t>intro_inf360</t>
  </si>
  <si>
    <t>Page 22</t>
  </si>
  <si>
    <t>People shape decisions in different ways. The questions that follow help us understand how you tend to engage and where your influence shows up. At the end of the survey, we’ll share a snapshot of your influence profile.</t>
  </si>
  <si>
    <t xml:space="preserve">✅
</t>
  </si>
  <si>
    <t>Page 25</t>
  </si>
  <si>
    <t xml:space="preserve">Now, let’s focus on health coverage provided through the workplace.  Also known as “employer-sponsored insurance,” it is the dominant source of health insurance in the US, covering 185 millon Americans. </t>
  </si>
  <si>
    <t>CONFIG: Text body defined in prism_study_config.json → intro_text. Routed per study block assignment.</t>
  </si>
  <si>
    <t>intro_critics</t>
  </si>
  <si>
    <t>You’ll now see a handful of statements drawn from people who see this issue from a variety of perspectives. We’re interested in your honest reaction to how these arguments land with you.</t>
  </si>
  <si>
    <t>Display gate before CRITIC battery. No data collected, but signals start of PRE_ALIGN measurement zone.</t>
  </si>
  <si>
    <t>intro_maxdiff</t>
  </si>
  <si>
    <t>Display gate before MSG_MAXDIFF. No data collected. Signals transition between CRITIC (agreement) and MaxDiff (preference) modes.</t>
  </si>
  <si>
    <t>intro_posttest</t>
  </si>
  <si>
    <t>You may notice that a few of the next questions look familiar. After reviewing additional information and hearing various arguments, we’re interested in how your perspective has evolved--or not.</t>
  </si>
  <si>
    <t>Display gate before POST_ALIGN battery. Alerts respondent that items repeat from pre-test. No data collected.</t>
  </si>
  <si>
    <t>intro_ACTIVATION</t>
  </si>
  <si>
    <t>The following statements explore whether — and to what extent — you feel motivated to take action on this issue.</t>
  </si>
  <si>
    <t>Display gate before ADV_P1/P2/P2n. Signals start of ACTIVATION measurement zone.</t>
  </si>
  <si>
    <t>intro_SOURCES</t>
  </si>
  <si>
    <t>Before we conclude, we’d like to understand where you personally turn for information on this issue — and which sources you trust most.</t>
  </si>
  <si>
    <t>intro_demographics</t>
  </si>
  <si>
    <t>We promise this is the last stretch.  Just a few background questions so we can see how different walks of life connect with different ways of thinking</t>
  </si>
  <si>
    <t>intro_optin</t>
  </si>
  <si>
    <t>Thank you for sharing your views!
From time to time, we invite people who complete this survey to help further by reviewing information, joining a short briefing, or being offered an optional way to get involved on this issue. Participation is always voluntary.</t>
  </si>
  <si>
    <t>PRISM SCREENERS</t>
  </si>
  <si>
    <t>Are you registered to vote?</t>
  </si>
  <si>
    <t>YES (r1)
NO (r2)</t>
  </si>
  <si>
    <t>HORIZONTAL.RADIO</t>
  </si>
  <si>
    <t>&lt;radio&gt; + atmtable.6</t>
  </si>
  <si>
    <t>btn_css radius:50%</t>
  </si>
  <si>
    <t>TERM if value=2 (No)</t>
  </si>
  <si>
    <t>❌ Need atmtable.6</t>
  </si>
  <si>
    <t>2-3 options. System Outline Table 1 confirms TERMINATE on "No"</t>
  </si>
  <si>
    <t>SCREEN: qvote=r3 (not registered) → terminate per Routing rule. Panel screener.</t>
  </si>
  <si>
    <t>Please enter your 5-digit ZIP Code</t>
  </si>
  <si>
    <t>The Zip Code of your primary residence where you are registered to vote</t>
  </si>
  <si>
    <t>[OE]</t>
  </si>
  <si>
    <t>DIGITBOXES</t>
  </si>
  <si>
    <t>&lt;text&gt; + custom JS</t>
  </si>
  <si>
    <t>Auto-advance focus</t>
  </si>
  <si>
    <t>MINIMAL</t>
  </si>
  <si>
    <t>5-digit numeric; size="5"</t>
  </si>
  <si>
    <t>TERM if PNTA (writes 00000)</t>
  </si>
  <si>
    <t>r? (PNTA)</t>
  </si>
  <si>
    <t>links to file to match:
state 
division (Census 15 divisions)
region (Census 4 region)
congress (district:ST-00)
ruca (ruca urbanicity code:00.00)
houserep (house member:Rep. XX XX)
senator1 (senior senator:Sen. XX XX)
senator2 (junior senator :Sen. XX XX)</t>
  </si>
  <si>
    <t>❌ Need digitbox JS</t>
  </si>
  <si>
    <t>PNTA writes 00000. Needs custom JS for digit-box auto-advance</t>
  </si>
  <si>
    <t>SCREEN: Lookup → state, division, region, congress_dist. Used for geographic quota balancing and client reporting. Not consumed by DQMA algorithm but stored for weighting.</t>
  </si>
  <si>
    <t>What is your age?</t>
  </si>
  <si>
    <t>Tell us how old you are. (We won’t tell)</t>
  </si>
  <si>
    <t>Reuses ZIP pattern</t>
  </si>
  <si>
    <t>2-digit numeric; min=18 max=99; size="3"</t>
  </si>
  <si>
    <t>TERM if PNTA (writes 00)</t>
  </si>
  <si>
    <t>agecat (1=18-29, 2=30-44; 3=45-54; 4=55-64; 5=65+)</t>
  </si>
  <si>
    <t>PNTA writes 00. Reuses ZIP JS pattern</t>
  </si>
  <si>
    <t>SCREEN: qage &lt; 18 → terminate. agecat recode used for demographic quota balancing.</t>
  </si>
  <si>
    <t>Which of the following best describes your gender?</t>
  </si>
  <si>
    <t>MALE (r1)
FEMALE (r2)
OTHER (r3)</t>
  </si>
  <si>
    <t>Images in &lt;col&gt;</t>
  </si>
  <si>
    <t>TERM if PNTA</t>
  </si>
  <si>
    <t>r4 (PNTA)</t>
  </si>
  <si>
    <t>❌ Need atmtable.6 w/ images</t>
  </si>
  <si>
    <t>Male/Female/Other + PNTA. System Outline Table 4</t>
  </si>
  <si>
    <t>SCREEN: Used for demographic quota balancing. Study-specific requirements (e.g., PREG routes on gender + PR1).</t>
  </si>
  <si>
    <t>Who did you vote for in the latest (2024) Presidential election?</t>
  </si>
  <si>
    <t>Donald J Trump (R) (r1)
Kamala Harris (D) (r2)
Another Candidate (r3)
I didn’t have the chance to vote in this election (r4)</t>
  </si>
  <si>
    <t>row_dividers, custom btn_css</t>
  </si>
  <si>
    <t>CUSTOM</t>
  </si>
  <si>
    <t>TERM if "I did not have the chance to vote" or PTNA</t>
  </si>
  <si>
    <t>r5 (PNTA)</t>
  </si>
  <si>
    <t>❌ Need CUSTOM render</t>
  </si>
  <si>
    <t>Trump(R)→GOP model, Harris(D)→DEM model, Someone else→use PARTYID. Table 5</t>
  </si>
  <si>
    <t>MODEL ROUTING: q2024vote determines party model assignment.
r1 (Trump) → GOP model (maxdiff_gop, 10 segments)
r2 (Harris) → DEM model (maxdiff_dem, 6 segments)
r3/r4/r5 → routed by qparty1/qparty2/qparty3 fallback chain.</t>
  </si>
  <si>
    <t>DQMA receives segment_id (1–16) from typing tool. Does not directly consume vote variable, but segment implies party model.</t>
  </si>
  <si>
    <t>In politics today, do you consider yourself a…?</t>
  </si>
  <si>
    <t>Republican (r1)
Democrat (r2)
Independent/Other (r3)</t>
  </si>
  <si>
    <t xml:space="preserve">TERM if PNTA </t>
  </si>
  <si>
    <t>Republican/Democrat/Independent-Other/PNTA. Table 6</t>
  </si>
  <si>
    <t>MODEL ROUTING FALLBACK: For q2024vote ≠ r1,r2. qparty1=r1 (Republican) → GOP model. qparty1=r2 (Democrat) → DEM model. qparty1=r3 (Independent) → qparty3 lean.</t>
  </si>
  <si>
    <t>Would you say you are a strong or not-so-strong [R/D]?</t>
  </si>
  <si>
    <t xml:space="preserve">Strong (r1)
Not-so-strong (r2)
</t>
  </si>
  <si>
    <t>btn_css radius:30px</t>
  </si>
  <si>
    <t>QPARTY1=Republican OR Democrat</t>
  </si>
  <si>
    <t>❌ Need atmtable.6 pill</t>
  </si>
  <si>
    <t>Strong R (1), Not-so-strong R (2), Strong D (6), Not-so-strong D (7). Table 6</t>
  </si>
  <si>
    <t>Strength measure. Not used for model routing. Stored for analysis.</t>
  </si>
  <si>
    <t>Do you lean towards the Republican or Democratic Party?</t>
  </si>
  <si>
    <t>Republican (r1)
Democrat (r2)
I do not lean toward either party (r3)</t>
  </si>
  <si>
    <t>QPARTY1=Independent/Other</t>
  </si>
  <si>
    <t>qparty (1=Strong Republican; 2=Not-so-strong Republican; 3=Lean Republican; 4=Independent/Other; 5=Lean Democrat; 6=Not-so-strong Democrat; 7=Strong Democrat)</t>
  </si>
  <si>
    <t>Lean R (3), Neither (4)→TERM if VOTE24=3, Lean D (5). Table 6</t>
  </si>
  <si>
    <t>FINAL ROUTING FALLBACK: qparty3=r1 (lean R) → GOP model. qparty3=r2 (lean D) → DEM model. qparty3=r3 (no lean) → GOP model (default). Recode: qparty (1–7 scale) stored for analysis.</t>
  </si>
  <si>
    <t>II. PRISM VECTORS (Optional Battery)</t>
  </si>
  <si>
    <t>How much do you trust or distrust each of the following?</t>
  </si>
  <si>
    <t>Tap where your level of trust falls</t>
  </si>
  <si>
    <t>Distrust a great deal (c1)
(c2) 
(c3)
Neutral/Unsure (c4)
(c5) 
(c6) 
Trust a great deal (c7)</t>
  </si>
  <si>
    <t>CARDSHUFFLE</t>
  </si>
  <si>
    <t>col_legend_text anchors
1=Distrust…7=Trust</t>
  </si>
  <si>
    <t>Required per row</t>
  </si>
  <si>
    <t>rows</t>
  </si>
  <si>
    <t>✅ Have (as default grid)
❌ Need atmtable.6</t>
  </si>
  <si>
    <t>4 rows: Hospitals, HCPs, NIH, Pharma. 7-pt scale</t>
  </si>
  <si>
    <t>OPTIONAL INPUT: Trust items may feed typing tool as supplementary discriminant variables if included in study. Not part of core MaxDiff-based classification. Z-standardized against norms if used.</t>
  </si>
  <si>
    <t>Pharmaceutical companies</t>
  </si>
  <si>
    <t>vector_trust1 
VECTOR_TRUST=MEAN(vector_trust1, vector_trust2, vector_trust3)</t>
  </si>
  <si>
    <t>Hospitals</t>
  </si>
  <si>
    <t>vector_trust2
VECTOR_TRUST=MEAN(vector_trust1, vector_trust2, vector_trust3)</t>
  </si>
  <si>
    <t>Health care providers</t>
  </si>
  <si>
    <t>vector_trust3
VECTOR_TRUST=MEAN(vector_trust1, vector_trust2, vector_trust3)</t>
  </si>
  <si>
    <t>National Institutes of Health (NIH)</t>
  </si>
  <si>
    <t>vector_science1 
VECTOR_SCIENCE=MEAN(vector_science1, vector_science2)</t>
  </si>
  <si>
    <t>Academic research centers</t>
  </si>
  <si>
    <t>vector_science2 
VECTOR_SCIENCE=MEAN(vector_science1, vector_science2)</t>
  </si>
  <si>
    <t>qvector2</t>
  </si>
  <si>
    <t>Here are a few statements you may have heard before.</t>
  </si>
  <si>
    <t>Tell us how much you agree or disagree with each. Tap where you fall on each statement...</t>
  </si>
  <si>
    <t>Strongly Disagree (c1)
(c2) 
(c3)
Neutral/Unsure (c4)
(c5) 
(cr6) 
Strongly Agree (c7)</t>
  </si>
  <si>
    <t>7PTGRID.PROGRESSIVE</t>
  </si>
  <si>
    <t>col_legend_text anchors
1=Str Disagree…7=Str Agree</t>
  </si>
  <si>
    <t>NO SHUFFLE</t>
  </si>
  <si>
    <t>3 rows: Employer mandate, Medical liberty, Corp influence</t>
  </si>
  <si>
    <t>VECTOR BATTERY: 6 items on 7-pt agree/disagree scale. Items recode to named vectors used as supplementary typing inputs.</t>
  </si>
  <si>
    <t>qvector2.r1</t>
  </si>
  <si>
    <t>Health insurance should be provided through a single national health insurance system run by the government.</t>
  </si>
  <si>
    <t>vector_reform1
VECTOR_REFORM = MEAN(vector_reform1, vector_reform2, vector_reform3)</t>
  </si>
  <si>
    <t>Recode → vector_reform1. Averaged with r2, r3 → VECTOR_REFORM. Input to typing classifier z-standardization matrix.</t>
  </si>
  <si>
    <t>qvector2.r2</t>
  </si>
  <si>
    <t>The government should create a public insurance option to compete with private plans.</t>
  </si>
  <si>
    <t>vector_reform2
VECTOR_REFORM = MEAN(vector_reform1, vector_reform2, vector_reform3)</t>
  </si>
  <si>
    <t>Recode → vector_reform2. Component of VECTOR_REFORM = MEAN(reform1, reform2, reform3).</t>
  </si>
  <si>
    <t>qvector2.r3</t>
  </si>
  <si>
    <t xml:space="preserve"> Large employers should be required to provide health insurance to their workers.:</t>
  </si>
  <si>
    <t>vector_reform3
VECTOR_REFORM = MEAN(vector_reform1, vector_reform2, vector_reform3)</t>
  </si>
  <si>
    <t>Recode → vector_reform3. Component of VECTOR_REFORM = MEAN(reform1, reform2, reform3).</t>
  </si>
  <si>
    <t>qvector2.r4</t>
  </si>
  <si>
    <t>Big corporations have too much influence over public health policies.</t>
  </si>
  <si>
    <t>Recode → vector_industry. Standalone typing input. Z-standardized in Reduced Typing Tool col X: =(T-V)/W where V=μ=5.631, W=σ=1.021.</t>
  </si>
  <si>
    <t>qvector2.r5</t>
  </si>
  <si>
    <t>The federal government should invest extra funds in communities of color that have suffered historic health injustices, even if it means higher taxes</t>
  </si>
  <si>
    <t>Recode → vector_justice. Standalone typing input. Z-standardized in Reduced Typing Tool col X: =(T-V)/W where V=μ=5.009, W=σ=1.284.</t>
  </si>
  <si>
    <t>qvector2.r6</t>
  </si>
  <si>
    <t>Mandating any medical treatment violates personal liberty'</t>
  </si>
  <si>
    <t>Recode → vector_freedom. Standalone typing input. Z-standardized against stored μ/σ in Reduced Typing Tool.</t>
  </si>
  <si>
    <t>qvector3</t>
  </si>
  <si>
    <t>Which statement comes closer to your own point of view?</t>
  </si>
  <si>
    <t>col_legend_text anchors
+ HTML comment block for anchors</t>
  </si>
  <si>
    <t>✅ Have (as default radio)
❌ Need atmtable.6</t>
  </si>
  <si>
    <t>5-pt scale. Left: "Healthcare is a right…" Right: "Private market…"</t>
  </si>
  <si>
    <t>SEMANTIC DIFFERENTIAL BATTERY: 7-pt bipolar items. Each recodes to named vector for typing.</t>
  </si>
  <si>
    <t>qvector3.r1</t>
  </si>
  <si>
    <t>America is better off as a leader in the global economy &lt;-&gt;
We need to focus on America first</t>
  </si>
  <si>
    <t>Recode → vector_leadership. Z-standardized typing input. Global leader ←→ America first.</t>
  </si>
  <si>
    <t>qvector3.r2</t>
  </si>
  <si>
    <t>Healthcare is a basic right and government should be responsible for providing healthcare to all America --&gt; 
The private, free market healthcare system is better because it protects patient choice and access to higher quality care</t>
  </si>
  <si>
    <t>Recode → vector_markets. Z-standardized typing input. Healthcare as right ←→ free market.</t>
  </si>
  <si>
    <t>III. PRISM TYPING TOOL</t>
  </si>
  <si>
    <t>Pages 3-10</t>
  </si>
  <si>
    <t>From the set of short statements expressing different points of view about politics, culture and health.</t>
  </si>
  <si>
    <t>Select one statement that sounds MOST like your own point of view, and
the one statement that sounds LEAST like you</t>
  </si>
  <si>
    <t>MOST LIKE ME
LEAST LIKE ME</t>
  </si>
  <si>
    <t>MAXDIFF.DEM</t>
  </si>
  <si>
    <t>&lt;maxdiff&gt; module</t>
  </si>
  <si>
    <t>BIBD rotation</t>
  </si>
  <si>
    <t>Required: MOST + LEAST per set</t>
  </si>
  <si>
    <t>8 tasks × 4 items
BIBD design</t>
  </si>
  <si>
    <t>❌ Need &lt;maxdiff&gt; module HTML</t>
  </si>
  <si>
    <t>Custom card CSS. MOST/LEAST paired selection per set</t>
  </si>
  <si>
    <t>CORE INPUT: DEM classification MaxDiff. 8 items × 8 tasks × 4 items/task (BIBD). Produces HB utility scores per item → fed to nearest-centroid classifier in Reduced Typing Tool. ONLY administered if party model = DEM (q2024vote=r2, or qparty chain → DEM).</t>
  </si>
  <si>
    <t>maxdiff_dem_r1</t>
  </si>
  <si>
    <t>Tech and data can improve care, but only if we stop bias, protect privacy, and provide benefits fairly.</t>
  </si>
  <si>
    <t>HB UTILITY INPUT: r1 → rescaled utility → z-standardized → squared Euclidean distance to 6 DEM centroids (cols U–Z in Reduced Typing Tool). Tech equity → loads on Abundance (s=14).</t>
  </si>
  <si>
    <t>maxdiff_dem_r2</t>
  </si>
  <si>
    <t>I trust mainstream experts and prefer step-by-step fixes—strengthening the ACA, not ripping it up.</t>
  </si>
  <si>
    <t>HB UTILITY INPUT: r2 → rescaled utility → z-standardized → squared Euclidean distance to 6 DEM centroids (cols U–Z in Reduced Typing Tool). Mainstream experts/ACA → loads on Incrementalists (s=15).</t>
  </si>
  <si>
    <t>maxdiff_dem_r3</t>
  </si>
  <si>
    <t>Digital tools, AI, and start-ups can universalize care faster than big bureaucracies—let’s remove red tape.</t>
  </si>
  <si>
    <t>HB UTILITY INPUT: r3 → rescaled utility → z-standardized → squared Euclidean distance to 6 DEM centroids (cols U–Z in Reduced Typing Tool). Digital tools/startups → loads on Abundance (s=14).</t>
  </si>
  <si>
    <t>maxdiff_dem_r4</t>
  </si>
  <si>
    <t>Corporate greed hurts ordinary people. Government must crack down on prices, ads, and junk food.</t>
  </si>
  <si>
    <t>HB UTILITY INPUT: r4 → rescaled utility → z-standardized → squared Euclidean distance to 6 DEM centroids (cols U–Z in Reduced Typing Tool). Corporate greed/regulation → loads on Protectionists (s=13).</t>
  </si>
  <si>
    <t>maxdiff_dem_r5</t>
  </si>
  <si>
    <t>Healthcare is a human right. We need Medicare-for-All or something very close to it.</t>
  </si>
  <si>
    <t>HB UTILITY INPUT: r5 → rescaled utility → z-standardized → squared Euclidean distance to 6 DEM centroids (cols U–Z in Reduced Typing Tool). Medicare-for-All → loads on Idealists (s=11).</t>
  </si>
  <si>
    <t>maxdiff_dem_r6</t>
  </si>
  <si>
    <t>Unions fought for good coverage. Policy should protect employer benefits and bargaining power.</t>
  </si>
  <si>
    <t>HB UTILITY INPUT: r6 → rescaled utility → z-standardized → squared Euclidean distance to 6 DEM centroids (cols U–Z in Reduced Typing Tool). Union coverage → loads on Protectionists (s=13).</t>
  </si>
  <si>
    <t>maxdiff_dem_r7</t>
  </si>
  <si>
    <t>Racism and inequality drive poor health. Equity must be built into every health decision and budget.</t>
  </si>
  <si>
    <t>HB UTILITY INPUT: r7 → rescaled utility → z-standardized → squared Euclidean distance to 6 DEM centroids (cols U–Z in Reduced Typing Tool). Racism/equity → loads on Progressives (s=12).</t>
  </si>
  <si>
    <t>maxdiff_dem_r9</t>
  </si>
  <si>
    <t>My faith calls me to fight for the poor and for broader access—especially in under-served communities.</t>
  </si>
  <si>
    <t>HB UTILITY INPUT: r9 → rescaled utility → z-standardized → squared Euclidean distance to 6 DEM centroids (cols U–Z in Reduced Typing Tool). Faith/access → loads on Progressives (s=12).</t>
  </si>
  <si>
    <t>Pages 11-20</t>
  </si>
  <si>
    <t>MAXDIFF.GOP</t>
  </si>
  <si>
    <t>10 tasks × 5 items
BIBD design</t>
  </si>
  <si>
    <t>CORE INPUT: GOP classification MaxDiff. 12 items × 10 tasks × 5 items/task (BIBD). Produces HB utility scores per item → fed to nearest-centroid classifier in Reduced Typing Tool. ONLY administered if party model = GOP (q2024vote=r1, or qparty chain → GOP).</t>
  </si>
  <si>
    <t>maxdiff_gop_r1</t>
  </si>
  <si>
    <t>Government should stay small but defend marriage, family life, and personal responsibility.</t>
  </si>
  <si>
    <t>HB UTILITY INPUT: r1 → rescaled utility → z-standardized → squared Euclidean distance to 10 GOP centroids (cols U–AD in Reduced Typing Tool). Small govt/family → loads on Traditional Conservatives (s=3).</t>
  </si>
  <si>
    <t>Big pharma and big agribusiness can’t be trusted; local food and local control are healthier.</t>
  </si>
  <si>
    <t>HB UTILITY INPUT: r2 → rescaled utility → z-standardized → squared Euclidean distance to 10 GOP centroids (cols U–AD in Reduced Typing Tool). Pharma distrust/local → loads on Holistic Health Naturalists (s=2).</t>
  </si>
  <si>
    <t>maxdiff_gop_r4</t>
  </si>
  <si>
    <t>Small-town hospitals keep closing. Government must improve access to care for rural America.</t>
  </si>
  <si>
    <t>HB UTILITY INPUT: r4 → rescaled utility → z-standardized → squared Euclidean distance to 10 GOP centroids (cols U–AD in Reduced Typing Tool). Rural hospitals → loads on Price Populists (s=5).</t>
  </si>
  <si>
    <t>maxdiff_gop_r5</t>
  </si>
  <si>
    <t>Vaccines are unsafe, full stop. No one should be forced or pressured to take them.</t>
  </si>
  <si>
    <t>HB UTILITY INPUT: r5 → rescaled utility → z-standardized → squared Euclidean distance to 10 GOP centroids (cols U–AD in Reduced Typing Tool). Vaccine unsafe → loads on Vaccine Skeptics (s=8).</t>
  </si>
  <si>
    <t>maxdiff_gop_r7</t>
  </si>
  <si>
    <t>Modern medicine ignores the whole person. Natural and alternative therapies deserve equal respect and coverage.</t>
  </si>
  <si>
    <t>HB UTILITY INPUT: r7 → rescaled utility → z-standardized → squared Euclidean distance to 10 GOP centroids (cols U–AD in Reduced Typing Tool). Natural therapies → loads on Wellness Evangelists (s=6).</t>
  </si>
  <si>
    <t>maxdiff_gop_r8</t>
  </si>
  <si>
    <t>Clean, whole-food living—not pills—keeps us healthy. The system ignores it because there’s no profit in it.</t>
  </si>
  <si>
    <t>HB UTILITY INPUT: r8 → rescaled utility → z-standardized → squared Euclidean distance to 10 GOP centroids (cols U–AD in Reduced Typing Tool). Whole-food living → loads on Holistic Health Naturalists (s=2).</t>
  </si>
  <si>
    <t>maxdiff_gop_r9</t>
  </si>
  <si>
    <t>Human beings thrive on meat-heavy, low-carb diets. Government guidelines are junk science.</t>
  </si>
  <si>
    <t>HB UTILITY INPUT: r9 → rescaled utility → z-standardized → squared Euclidean distance to 10 GOP centroids (cols U–AD in Reduced Typing Tool). Meat/low-carb → loads on Paleo Freedom Fighters (s=4).</t>
  </si>
  <si>
    <t>maxdiff_gop_r10</t>
  </si>
  <si>
    <t>We must protect U.S. patients, workers, and supply chains first. Foreign competition and immigration come second.</t>
  </si>
  <si>
    <t>HB UTILITY INPUT: r10 → rescaled utility → z-standardized → squared Euclidean distance to 10 GOP centroids (cols U–AD in Reduced Typing Tool). America first/supply chains → loads on Price Populists (s=5).</t>
  </si>
  <si>
    <t>maxdiff_gop_r11</t>
  </si>
  <si>
    <t>Free markets work best, but I defer to FDA and CDC experts on safety and innovation.</t>
  </si>
  <si>
    <t>HB UTILITY INPUT: r11 → rescaled utility → z-standardized → squared Euclidean distance to 10 GOP centroids (cols U–AD in Reduced Typing Tool). Free markets + FDA/CDC → loads on Trust The Science Pragmatists (s=10).</t>
  </si>
  <si>
    <t>maxdiff_gop_r12</t>
  </si>
  <si>
    <t>Competition—private insurance, transparent prices, fewer rules—is the key to cheaper, better care.</t>
  </si>
  <si>
    <t>HB UTILITY INPUT: r12 → rescaled utility → z-standardized → squared Euclidean distance to 10 GOP centroids (cols U–AD in Reduced Typing Tool). Competition/transparency → loads on Consumer Empowerment Champions (s=1).</t>
  </si>
  <si>
    <t>qvector4</t>
  </si>
  <si>
    <t>Page 21</t>
  </si>
  <si>
    <t>Tell us how much you agree or disagree with these statements</t>
  </si>
  <si>
    <t>Tap where you fall on each statement...</t>
  </si>
  <si>
    <t>col_legend_text anchors</t>
  </si>
  <si>
    <t>DEM model path only</t>
  </si>
  <si>
    <t>POST-MAXDIFF VECTOR BATTERY: Supplementary items asked after MaxDiff. Recodes feed typing classifier alongside HB utilities.</t>
  </si>
  <si>
    <t>Recode → vector_justice. Fed to Reduced Typing Tool row 2: Z = (raw − 5.009) / 1.284. Squared distance to each centroid. Discriminates Progressives (s=12) from Incrementalists (s=15).</t>
  </si>
  <si>
    <t>Big corporations have too much influence over public health policies</t>
  </si>
  <si>
    <t>Recode → vector_industry. Fed to Reduced Typing Tool row 3: Z = (raw − 5.631) / 1.021. Squared distance to each centroid. Discriminates Protectionists (s=13) from Abundance (s=14).</t>
  </si>
  <si>
    <t>IV. STUDY SCREENERS (Completely Configurable w/ Quota Router) EXAMPLES SHOWN</t>
  </si>
  <si>
    <t>qins1</t>
  </si>
  <si>
    <t>Are you currently covered by any form of health insurance?</t>
  </si>
  <si>
    <t>A health plan would include any private insurance plan through your employer or a plan that you purchased yourself, as well as a government program, like Medicare or Medicaid.</t>
  </si>
  <si>
    <t>YES (r1)
NO (r2)
Not Sure (r3)</t>
  </si>
  <si>
    <t>Sets w_MA=0, w_ESI=0 if INS1=2 (uninsured)</t>
  </si>
  <si>
    <t>r3 (PNTA=99)</t>
  </si>
  <si>
    <t>Yes(insured)/No(uninsured)/PNTA. Table 8</t>
  </si>
  <si>
    <t>STUDY ROUTING: CONFIG in prism_study_config.json → screener_logic. Determines study eligibility. E.g., ESI requires qins1=r1 AND qins2=r1|r2.</t>
  </si>
  <si>
    <t>qins2</t>
  </si>
  <si>
    <t>What is the main type of health insurance coverage that you currently have</t>
  </si>
  <si>
    <t>Select the one that is your primary source of coverage</t>
  </si>
  <si>
    <t>1 A plan through my employer 
2 A plan through my spouse’s employer 
3 A plan through my parent’s employer 
4 A plan you purchased yourself directly from an insurance company  
5 A plan you purchased yourself from a state or federal marketplace  
6 Medicaid  
7 Medicare  [GO TO INS3] 
(r8) Other [Please Specify_________________] 
(r9) Not Sure</t>
  </si>
  <si>
    <t>BUTTONSELECT</t>
  </si>
  <si>
    <t>btn_css width:100%</t>
  </si>
  <si>
    <t>qins1=1 (insured)</t>
  </si>
  <si>
    <t>r9 (Not Sure)</t>
  </si>
  <si>
    <t>❌ Need atmtable.6 full-width</t>
  </si>
  <si>
    <t>8 opts + DK. Employer/Spouse/Parent/Individual/Marketplace/Medicaid/Medicare/Other. Table 9. INS2=7→INS3</t>
  </si>
  <si>
    <t>STUDY ROUTING: Insurance type → routes to ESI (employer-sponsored) or MA (Medicare Advantage) study blocks. Conditional on qins1=r1.</t>
  </si>
  <si>
    <t>qins3</t>
  </si>
  <si>
    <t xml:space="preserve"> Do you have traditional or original Medicare, or do you have a Medicare Advantage plan?  </t>
  </si>
  <si>
    <t xml:space="preserve">1 Traditional Medicare  
2 Medicare Advantage  
3 Both or neither 
99 Don’t Know/Not sure  </t>
  </si>
  <si>
    <t>qins=7 (Medicare)</t>
  </si>
  <si>
    <t>r5 (Not sure)</t>
  </si>
  <si>
    <t>Traditional/MA/Both-Neither/DK. Table 10</t>
  </si>
  <si>
    <t>STUDY ROUTING: Medicare type → routes to MA study block if qins2=r5 AND qins3=r2. Traditional Medicare excluded.</t>
  </si>
  <si>
    <t>PR1</t>
  </si>
  <si>
    <t>Which of the following describes you today?</t>
  </si>
  <si>
    <t xml:space="preserve">(r1) My partner or I am currently pregnant 
(r2) My partner or I are planning a pregnancy in the next 12 months 
(r3) I am a parent or guardian of a child under age 2 
(r4) None of the above 
</t>
  </si>
  <si>
    <t>VERTICAL.RADIO</t>
  </si>
  <si>
    <t>r5 (PNTA=99)</t>
  </si>
  <si>
    <t>Pregnant/Planning/Parent&lt;2/None/PNTA. Table 11</t>
  </si>
  <si>
    <t>STUDY ROUTING: Pregnancy status → routes to PREG study block. PR1=r1|r2 qualifies. Combined with gender screen.</t>
  </si>
  <si>
    <t>V. INFLUENCE360</t>
  </si>
  <si>
    <t>Page 23</t>
  </si>
  <si>
    <t>How have you made your voice heard?</t>
  </si>
  <si>
    <t>Select all that apply. At the end, you'll see your Influence Compass.</t>
  </si>
  <si>
    <t>(r1) I've worked inside government, held office, or staffed those who do
(r2) I've helped decide who runs for office or who gets hired in political or government roles
(r3) I advise organizations, sit on boards, or have testified on policy matters
(r4) I've written, spoken publicly, or published on issues
(r5) I've organized people, worked campaigns, or rallied others to action
(r6) I vote, follow current events, and stay involved in my community</t>
  </si>
  <si>
    <t>CHECKLIST</t>
  </si>
  <si>
    <t>&lt;checkbox&gt; + atmtable.6</t>
  </si>
  <si>
    <t>Multi-select buttons</t>
  </si>
  <si>
    <t>qinf360.r1</t>
  </si>
  <si>
    <t>r7 (None=exclusive)</t>
  </si>
  <si>
    <t>✅ Have (as default checkbox)
❌ Need atmtable.6</t>
  </si>
  <si>
    <t>6 items: Elite/Recruit/Org/Media/Mobilize/Citizen + None. Each routes to INF2_x. Table 14</t>
  </si>
  <si>
    <t>ACTIVATION GATEWAY: Multi-select checklist. Each checked item routes to follow-up grid (eliteup, recruitup, orglat, medialat, down). Checked items → L2/L3 flag potential.</t>
  </si>
  <si>
    <t>Page 24</t>
  </si>
  <si>
    <t>Which of these have you done?</t>
  </si>
  <si>
    <t xml:space="preserve">(r1) Held elected office
(r2) Been a paid staffer or advisor to an elected official or gov’t agency
(r3) Held an elected or appointed role in a party committee
(r4) Contacted an elected official or their staff </t>
  </si>
  <si>
    <t>qinf360.r2</t>
  </si>
  <si>
    <t>❌ Need atmtable.6 checkbox</t>
  </si>
  <si>
    <t>5 sub-batteries, 2-4 items each. Conditional on parent INF_types selection. Tables 14 rows 8-31+</t>
  </si>
  <si>
    <t>BCS INPUT → L2 + L3 flags.
r1 (held office) → L3=1
r2 (staffer/advisor) → L3=1
r3 (appointed position) → L3=1
r4 (testified/advisory board) → L2=1
BCS formula: L2 wt=0.45, L3 wt=0.30.
BCS_CONTR = BCS × 15 → ACTIVATION (0–15 pts).</t>
  </si>
  <si>
    <t>(r1) Helped recruit a candidate to run for public office
(r2) Helped recruit staff for a political campaign, office of an elected official, or other political appointee</t>
  </si>
  <si>
    <t>qinf360.r3</t>
  </si>
  <si>
    <t>BCS INPUT → L3 flags.
r1 (recruited candidate) → L3=1
r2 (recruited staff) → L3=1
L3 weight in BCS = 0.30.</t>
  </si>
  <si>
    <t>(r1) Met (in person or video) with congressional, agency, or state legislative staff 
(r2) Sat on the board or executive committee of any health, policy, or business association?
(r3) Worked with or advised a Washington-based organization (think tank, patient advocacy group, trade association)
(r4) Testified or submitted written comments to a state legislative or Congressional committee</t>
  </si>
  <si>
    <t>qinf360.r4</t>
  </si>
  <si>
    <t>BCS INPUT → L2 + L3 flags.
r1 (met with staff) → L2=1
r2 (advisory/board) → L3=1
r3 (authored op-ed) → L3=1
r4 (organized event) → L3=1</t>
  </si>
  <si>
    <t>(r1) Spoke at a public meeting, podcast, webinar, church or civic group on a health topic
(r2) Wrote an article, blog post, Substack, or op-ed on an issue</t>
  </si>
  <si>
    <t>qinf360.r5</t>
  </si>
  <si>
    <t>BCS INPUT → L3 flags.
r1 (spoke publicly) → L3=1
r2 (wrote op-ed/letter) → L3=1</t>
  </si>
  <si>
    <t>(r1) Volunteered on a political campaign
(r2) Organized an event or rally on any issue</t>
  </si>
  <si>
    <t>qinf360.r6</t>
  </si>
  <si>
    <t>BCS INPUT → L2 + L3.
r1 (volunteered on campaign) → L2=1
r2 (organized event/rally) → L3=1</t>
  </si>
  <si>
    <t>In the past 12 months, have you taken any of the following actions related to a public policy issue?</t>
  </si>
  <si>
    <t>(r1) Signed a petition
(r2) Attended a meeting
(r3) Donated money</t>
  </si>
  <si>
    <t>r4 (None=exclusive)</t>
  </si>
  <si>
    <t>BCS INPUT → L1 flag.
r1 (petition) → L1=1
r2 (meeting) → L1=1
r3 (donated) → L1=1
L1 weight in BCS = 0.15.
DATA GAP: Only in AL/VAX/VICP.</t>
  </si>
  <si>
    <t xml:space="preserve">Across all your public social-media accounts about how many followers or subscribers do you have in total? </t>
  </si>
  <si>
    <t>Including from X/Twitter, Instagram, TikTok, Facebook pages, Substack, podcast, YouTube, etc.</t>
  </si>
  <si>
    <t>0 None
&lt;500
500-2,000
2,000-10,000
10,000-50,000
50,000 +</t>
  </si>
  <si>
    <t>STYLE.BUTTONSELECT</t>
  </si>
  <si>
    <t>r7 (PNTA)</t>
  </si>
  <si>
    <t>VALIDATION: Not in BCS formula. Used for OverclaimFlag — if followers=0 but SOCIALINF reports high activity → flag. Also REACH_wgt for client reporting.</t>
  </si>
  <si>
    <t>How many times over the past 30 days have you…</t>
  </si>
  <si>
    <t>Across any social media platform you use (Facebook, X, LinkedIn, TikTok, or others), Approximately how many times have you done any of the following to advocate on a public policy issue?</t>
  </si>
  <si>
    <t>(c1) Never [VALUE=0]
(c2) Not in the past 30 days [VALUE=0]
(c3) One time [VALUE=1]
(c4) 2-4 times [VALUE=3]
(c5) 5 or more times [VALUE=6]</t>
  </si>
  <si>
    <t>(r1) Shared or reposted content
(r2) Commented or replied on posts 
(r3) Created an original post or video 
(r4) For quality control purposes, select the "One time" response option</t>
  </si>
  <si>
    <t>STYLE.BUTTON.CARDSHUFFLE.</t>
  </si>
  <si>
    <t>Multi-row, row_dividers</t>
  </si>
  <si>
    <t>Required per row; 
qsocialinfluence.r4=attentionflag</t>
  </si>
  <si>
    <t>BCS INPUT → L0 (social amplification).
Recode: 1→0, 2→0, 3→1, 5→3, 7→6.
L0 = sum(recoded r1,r2,r3)/18, cap 1.0. L0 wt=0.10.
r4 = attention trap → OverclaimFlag.
Any r=7 → ARS boost eligible (×1.15).
DATA GAP: Only in AL/VAX/VICP.</t>
  </si>
  <si>
    <t>MAIN QUESTIONNAIRE-CONFIGURABLE (Per Study Block: CONFIGURE AROUND SEVERAL QUESTION TYPES)</t>
  </si>
  <si>
    <t>Page 25-30</t>
  </si>
  <si>
    <t>Have you heard or seen anything recently about companies committing to significant investments—such as new factories, major expansions, or large job-creation projects—here in the United States?</t>
  </si>
  <si>
    <t>(r1) Yes, I’ve heard a lot about this recently
(r2) Yes, I’ve heard a little about this recently
(r3) Yes,but I don’t recall any details or specific companies
(r4) No, I haven’t heard anything about this recently</t>
  </si>
  <si>
    <t>col_legend_text</t>
  </si>
  <si>
    <t>config</t>
  </si>
  <si>
    <t>❌ Need atmtable.6 w/ anchors</t>
  </si>
  <si>
    <t>7-pt: Never heard…Know a great deal. Table 23. XX = study prefix</t>
  </si>
  <si>
    <t>CONTEXT: Awareness level. Not in ROI formula. Moderates PERSUASION interpretation (high-awareness movers vs low-awareness movers).</t>
  </si>
  <si>
    <t>CONFIG: prism_study_config.json → awareness_block. Routed per study block.</t>
  </si>
  <si>
    <t>Which of the following ways of receiving information would be most helpful to you?</t>
  </si>
  <si>
    <t>Select all the categories and specific items that apply to you.</t>
  </si>
  <si>
    <t>Health Care Professional
(r1)Child’s pediatrician
(r2)OB/GYN or midwife
(r3)Pharmacist
(r4)Nurses or staff at your child’s pediatric practice
Health Facility
(r5)Children’s hospitals or pediatric medical centers
(r6)Alternative or holistic pediatric providers
(r7) Health plan/insurer
Government
Federal government agencies
State or local public health departments
School or daycare staff
American Academy of Pediatrics (AAP)
Parenting websites, apps or blogs
Universities and academic research institutes
Friends or neighbors
Family members
Other parents (online or in person)
Parenting influencers/bloggers you trust
My partner / spouse</t>
  </si>
  <si>
    <t>Expandable list</t>
  </si>
  <si>
    <t>CONTEXT: Information channel preferences. Not in ROI formula. Channel strategy per segment in client deliverables.</t>
  </si>
  <si>
    <t>CONFIG: prism_study_config.json → info_channels. Routed per study block.</t>
  </si>
  <si>
    <t>XX_ISSUEVIEW</t>
  </si>
  <si>
    <t>Now, let’s focus on Medicare Advantage, the private-plan option within Medicare chosen by more than 35 million seniors and people with disabilities. These plans are offered by private insurance companies approved by the federal government and provide an alternative to “traditional” Medicare.  Overall, how well do you think Medicare Advntage works for seniors compared to traditional Medicare?</t>
  </si>
  <si>
    <t>Very poorly (c1)
(c2) 
Neutral/Unsure (c3)
(cr4) 
Very well (c5)</t>
  </si>
  <si>
    <t>STYLE.RADIO.HORIZONTAL</t>
  </si>
  <si>
    <t>Round radio buttons with gradient color coding</t>
  </si>
  <si>
    <t>CONTEXT: Issue framing/orientation. Not in ROI formula. Baseline perception before exposure.</t>
  </si>
  <si>
    <t>CONFIG: Text per study. Routed per study block.</t>
  </si>
  <si>
    <t xml:space="preserve">How effective do you believe GLP-1 medications are for weight loss or improving health? </t>
  </si>
  <si>
    <t>(r1) Not at all effective
(r2) Not very effective
(r3) Moderately effective
(r4) Very effective
(r5) Extremely effectives
(r6) Not Sure</t>
  </si>
  <si>
    <t>STYLE.BUTTON.HORIZONTAL</t>
  </si>
  <si>
    <t>Rectangular buttons with no color highlighting</t>
  </si>
  <si>
    <t>CONTEXT: Issue-specific attitudes. May feed PRE_ALIGN if in config → pre_items[]. Otherwise standalone for cross-tab.</t>
  </si>
  <si>
    <t>CONFIG: prism_study_config.json → issue_items. Routed per study block.</t>
  </si>
  <si>
    <t>Rate your overall impressions of each of the following…</t>
  </si>
  <si>
    <t>Very Unfavorable (c1)
(c2) 
(c3)
Neutral/Unsure (c4)
(c5) 
(cr6) 
Very Favorable (c7)</t>
  </si>
  <si>
    <t>(r1) Biopharmaceutical companies
(r2) Health insurance companies 
(r3) Hospitals
(r4) Pediatricians
(r5) American Academy of Pediatrics (AAP)
(r6) Family Physicians
(r7) American Academy of Family Physicians (AAFP)
(r8) Medical scientists
(r9) Infectious Diseases Society of America (IDSA)
(r10) Automobile manufacturers
(r11) Oil and gas companie
(r12) NIH (National Institutes of Health)
(r13) CDC (Centers for Disease Control)
(r14) FDA (Food and Drug Administration)</t>
  </si>
  <si>
    <t>7-pt scale. Table 24. Analyst configures wording</t>
  </si>
  <si>
    <t>CONTEXT: Entity impressions (7-pt). Not in ROI formula directly. Segment-profiles trust in pharma, hospitals, CDC, etc. Analyst may list items in pre_items[] if relevant.</t>
  </si>
  <si>
    <t>CONFIG: prism_study_config.json → impressions_entities. Row shuffle=ON. Routed per study block.</t>
  </si>
  <si>
    <t>CRITICS (partially configurable)</t>
  </si>
  <si>
    <t>SECTION: Critic belief battery. Agreement with anti-[topic] arguments. Pre- AND post-exposure. Movement is secondary persuasion indicator.</t>
  </si>
  <si>
    <t xml:space="preserve">❌  / ✅
</t>
  </si>
  <si>
    <t>CRITIC_1-17</t>
  </si>
  <si>
    <t>Here are some things you may have heard about [XXXX]. For each statement, indicate how much you agree or disagree.</t>
  </si>
  <si>
    <t>xxx</t>
  </si>
  <si>
    <t xml:space="preserve">Card rating multi question type </t>
  </si>
  <si>
    <t>none</t>
  </si>
  <si>
    <t>❌ Need atmtable.6 multi-row</t>
  </si>
  <si>
    <t>15 rows × 7-pt. ALWAYS rotated before AND after message battery. Table 25. Block A/B rotation</t>
  </si>
  <si>
    <t>PRE_ALIGN INPUT (conditional): If in config → pre_items[], critics feed PRE_ALIGN mean. 15 items × 7-pt agree/disagree. REVERSE-CODED: 8 − raw (higher critic agreement = lower alignment). Block A/B rotation: half see critics before MaxDiff, half after. Block stored as covariate. Same items re-measured as XX_POST.</t>
  </si>
  <si>
    <t>Block A/B rotation via Decipher marker (50/50). Not quota-managed by DQMA.</t>
  </si>
  <si>
    <t>r1</t>
  </si>
  <si>
    <t>The childhood vaccine schedule gives babies too many vaccines at too young an age.</t>
  </si>
  <si>
    <t>r2</t>
  </si>
  <si>
    <t>The childhood vaccine schedule gives babies too many vaccines at the same time.</t>
  </si>
  <si>
    <t>r3</t>
  </si>
  <si>
    <t>The childhood vaccine schedule includes vaccines for too many diseases that no longer feel like serious risks.</t>
  </si>
  <si>
    <t>r4</t>
  </si>
  <si>
    <t>Because babies are still developing, it feels riskier to vaccinate them very early in life.</t>
  </si>
  <si>
    <t>r5</t>
  </si>
  <si>
    <t>Spacing out vaccines feels like a safer and more cautious approach than following the standard schedule</t>
  </si>
  <si>
    <t>r6</t>
  </si>
  <si>
    <t>Compared with previous generations, children today receive more vaccines, and it’s hard to be fully confident about long-term effects.</t>
  </si>
  <si>
    <t>r7</t>
  </si>
  <si>
    <t>Some newer vaccines have not been around long enough to be certain about their long-term risks.</t>
  </si>
  <si>
    <t>r8</t>
  </si>
  <si>
    <t>We don’t have enough research on how multiple vaccines interact when given as part of the routine schedule.</t>
  </si>
  <si>
    <t>r10</t>
  </si>
  <si>
    <t>I’m still concerned vaccines could be linked to autism or other developmental or long-term health problems</t>
  </si>
  <si>
    <t>r11</t>
  </si>
  <si>
    <t>Some vaccine ingredients feel unnatural or unhealthy, especially when they add up over time</t>
  </si>
  <si>
    <t>r12</t>
  </si>
  <si>
    <t>Ingredients like aluminum in vaccines worry me</t>
  </si>
  <si>
    <t>r13</t>
  </si>
  <si>
    <t>Most vaccine-preventable diseases are so rare now that some vaccines don’t feel necessary</t>
  </si>
  <si>
    <t>r14</t>
  </si>
  <si>
    <t>If a child is raised in a low-risk environment, many vaccines feel optional</t>
  </si>
  <si>
    <t>r15</t>
  </si>
  <si>
    <t>A healthy lifestyle provides enough protection that some vaccines may not be needed</t>
  </si>
  <si>
    <t>r16</t>
  </si>
  <si>
    <t>Vaccines during pregnancy could put the baby at risk, so it feels safer to avoid them unless absolutely necessary</t>
  </si>
  <si>
    <t>r17</t>
  </si>
  <si>
    <t>Vaccines during pregnancy feel newer and not studied enough to be confident about long-term effects</t>
  </si>
  <si>
    <t>PRE-TEST (partialy configurable) Examples of Question Types</t>
  </si>
  <si>
    <t>XX_PRE</t>
  </si>
  <si>
    <t>How much do you agree or disagree..</t>
  </si>
  <si>
    <t>Tap where your opinion on the statement registers</t>
  </si>
  <si>
    <t xml:space="preserve">(r1)	Overall, the U.S. vaccine safety system operates in a fair and responsible way
(r2)	Decisions about vaccine safety and compensation are made using fair and transparent processes.
(r3)	We should protect the VICP because it is better to have a no-fault compensation program rather than encouraging more lawsuits against vaccine manufacturers.
</t>
  </si>
  <si>
    <t>STYLE.CARDSHUFFLE.</t>
  </si>
  <si>
    <t>col_legend_text
Semantic diff + 7-pt</t>
  </si>
  <si>
    <t>Routed per study block</t>
  </si>
  <si>
    <t>❌ Need atmtable.6 semantic</t>
  </si>
  <si>
    <t>Analyst configures. Types: 7-pt Support/Oppose + Semantic diff (Strongly A…Strongly B). Tables 28-31</t>
  </si>
  <si>
    <t>PRE_ALIGN INPUT: Core alignment items pre-exposure. 7-pt agree/disagree. Config → pre_items[] with reverse-code flags per item. PRE_ALIGN = mean(items after reverse-coding). Ex: VICP_PREr1–r3.</t>
  </si>
  <si>
    <t>CONFIG: prism_study_config.json → pre_items[]. Routed per study block.</t>
  </si>
  <si>
    <t>(c1) Keep a no-fault vaccine injury compensation program as the primary route
(c2) Make it easier to sue vaccine manufacturers directly in civil court</t>
  </si>
  <si>
    <t>PRE_ALIGN INPUT: 7-pt semantic differential (A ←→ B). Feeds PRE_ALIGN if in pre_items[]. Analyst sets aligned pole.</t>
  </si>
  <si>
    <t>CONFIG: prism_study_config.json. Routed per study block.</t>
  </si>
  <si>
    <t xml:space="preserve">Which of the following industries is most important for America to be a global leader? </t>
  </si>
  <si>
    <t>Rank these industries in order of importance by dragging and sorting.</t>
  </si>
  <si>
    <t>1	Oil &amp; Gas
2	Automotive Manufacturing
3	Artificial Intelligence / Tech
4	Biopharmaceuticals
5	Aerospace</t>
  </si>
  <si>
    <t>PRE_ALIGN INPUT (composite): Rank ordering → normalized alignment score. Ex: AL study rank of "Biopharmaceuticals" among 5 industries. Composite pre-computed per ROI Algorithm → Battery Config.</t>
  </si>
  <si>
    <t>MESSAGE MAXDIFF</t>
  </si>
  <si>
    <t>From the set of short statements on this issue, pick the most and least compelling to you.</t>
  </si>
  <si>
    <t>Select one statement that sounds MOST compelling to you , and
 the one statement that sounds LEAST compelling</t>
  </si>
  <si>
    <t>MOST COMPELLING - LEAST COMPELLING</t>
  </si>
  <si>
    <t>MAXDIFF</t>
  </si>
  <si>
    <t>BIBD design</t>
  </si>
  <si>
    <t>BIBD — analyst
configures per study</t>
  </si>
  <si>
    <t>NOTE: Optional configuration of split sampling to test "message variants," including separate variants of each core message for every segment.Note example in worksheet "</t>
  </si>
  <si>
    <t>DEPENDENCY: XSEG_ASSIGNED must be computed BEFORE this page. Decipher &lt;exec&gt;: segment = p.XSEG_ASSIGNED. The &lt;pipe&gt; uses &lt;case cond="segment==N"&gt; per item to select persona-variant text.
Execution order: Typing Tool → XSEG_ASSIGNED → exec → MSG_MAXDIFF.
See AL MaxDiff Variants Example sheet for full XML pattern.</t>
  </si>
  <si>
    <t>MESSAGE EXPOSURE: The persuasion treatment. MaxDiff (most/least compelling). Does not directly enter ROI formula — ROI measures shift on XX_PRE→XX_POST caused by this exposure.
SPLIT DESIGN: SPLIT_1=persona variant (segment-tailored text); SPLIT_2=control (generic text). split_marker stored as covariate.
VARIABLE NAMING: {STUDY}_{item#} for control; {STUDY}_{item#}_{segment#} for variant. Both pooled at item level for HB utility estimation.
Variant lift = mean(ROI|SPLIT_1) − mean(ROI|SPLIT_2) per segment.</t>
  </si>
  <si>
    <t>ROUTING: In study block after XX_PRE/CRITICS, before XX_POST. Split randomization via Decipher marker (default 50/50, config → split_ratio). DQMA does NOT differentiate quotas by split.
CONFIG: prism_study_config.json → message_maxdiff: {n_items, items_per_task, n_tasks, bibd_design, split_ratio, control_text[], variant_text[16][]}</t>
  </si>
  <si>
    <t># ITEMS:</t>
  </si>
  <si>
    <t xml:space="preserve">min:10 / max:20 </t>
  </si>
  <si>
    <t>Investing in U.S. medicine manufacturing is part of America doing big things again, leading the world in the industries that matter most.</t>
  </si>
  <si>
    <t>https://1drv.ms/x/c/e2777c86b94f1aa8/IQAaju0jmbrzRrLuI-xO2AVIAe8OcJeSUyCbiEov6JxTDV4?e=Rn2nFx&amp;nav=MTVfezA0QkEwQ0UyLTgxNEUtNDE3NS1BQkYyLTAwN0IzOENGNEM1NX0</t>
  </si>
  <si>
    <t>MSG_MAXDIFF item. See row 109.</t>
  </si>
  <si>
    <t># TASKS:</t>
  </si>
  <si>
    <t>min: 6 / max: 15</t>
  </si>
  <si>
    <t>America must invent and make critical medicines at home; depending too much on foreign countries leaves us vulnerable in crises, conflicts, or trade disputes.</t>
  </si>
  <si>
    <t># ITEMS/TASK:</t>
  </si>
  <si>
    <t>min: 4 / max: 5</t>
  </si>
  <si>
    <t>China is rapidly expanding its ability to develop and manufacture new medicines, and the U.S. risks falling behind a strategic competitor in a vital industry.</t>
  </si>
  <si>
    <t>PERSONA VARIANTS</t>
  </si>
  <si>
    <t>Every respondent in BLOCK A randomly assigned to SPLIT_1 or SPLIT_2. If assigned SPLIT_2 (CONTROL) , then core messages AL_1 - AL_11 are populated (regardless of segment) If assigned SPLIT_1 (PERSONA VARIANT), then item is populated by cell corresponding to respondent's segment, Utilities are calculated at the "item" level, not the split level: e.g. AL_9 (item 9 in the control sample) and AL_9_10 (the message variant for item 9 asked of segment 10-Trust-the-Science Pragmatists) are analyzed together.</t>
  </si>
  <si>
    <t>America leads the world in developing and manufacturing new medicines, but leadership can shift quickly. Europe once led this industry and lost ground, and China is now racing to take the lead. The U.S. must treat this as a national priority to stay ahead</t>
  </si>
  <si>
    <t>VARIANT</t>
  </si>
  <si>
    <t>Inventing and making new medicines here adds hundreds of billions to the U.S. economy—not just through corporate jobs, but through construction, housing, and the businesses that support it.</t>
  </si>
  <si>
    <t>Making medicines in America creates good-paying jobs, supports small businesses, and helps transform local communities into vibrant places to live and work—the next generation of American opportunity.</t>
  </si>
  <si>
    <t>The U.S. biopharmaceutical industry is as important to American manufacturing as autos and aerospace—a high-tech sector that produces just as many high-paying, high-skill jobs across the country.</t>
  </si>
  <si>
    <t>Research in American universities—in every state—drives new discoveries, creates thousands of biotech start-ups, and trains the next generation of scientists.</t>
  </si>
  <si>
    <t>r9</t>
  </si>
  <si>
    <t>Medicines are a form of advanced, high-tech manufacturing that America must prioritize if it wants to remain a competitive, innovation-driven economy.</t>
  </si>
  <si>
    <t>When medicines are made in America, U.S. patients are more likely to get early and reliable access to the newest treatments and cures.</t>
  </si>
  <si>
    <t xml:space="preserve"> Medicines will always be a major global industry, and policymakers should ensure that the jobs, investment, and economic benefits stay in the United States.</t>
  </si>
  <si>
    <t>POST-TEST (identical to pre-test and non-configurable)</t>
  </si>
  <si>
    <t>XX_POST</t>
  </si>
  <si>
    <t>POST_ALIGN INPUT: IDENTICAL items to XX_PRE (row 105), re-measured post-exposure. POST_ALIGN = mean(items after reverse-coding). ALIGN_MOVE = POST_ALIGN − PRE_ALIGN → PERSUASION = min(1, max(0, ALIGN_MOVE/0.8)) × 40.
POST_ALIGN also → COALITION: DEST_WGT = POST_ALIGN/7; COALITION_CAT thresholds (≥6.0 Champion, ≥5.0 Supporter, ≥3.0 Converter, &lt;3.0 Rejector). COALITION = (0.60×COAL_NORM + 0.40×DEST_WGT)×30.</t>
  </si>
  <si>
    <t>CONFIG: Must mirror XX_PRE exactly. prism_study_config.json → post_items[].</t>
  </si>
  <si>
    <t>POST_ALIGN INPUT: Mirrors row 106 semantic differential. Delta feeds PERSUASION.</t>
  </si>
  <si>
    <t>CONFIG: Mirrors XX_PRE row 106.</t>
  </si>
  <si>
    <t>POST_ALIGN INPUT: Mirrors row 107 rank sort. Rank shift → composite alignment delta.</t>
  </si>
  <si>
    <t>CONFIG: Mirrors XX_PRE row 107.</t>
  </si>
  <si>
    <t>MOBILIZATION-ACTIVATION</t>
  </si>
  <si>
    <t>qmob_1-5 [OPTIONAL]</t>
  </si>
  <si>
    <t xml:space="preserve">The following statements explore how you feel about taking action on this issue. For each one, please indicate how much you agree or disagree.
</t>
  </si>
  <si>
    <t xml:space="preserve">(r1) Working with others, people like me can have an impact on [influencing policymakers to support U.S. leadership in biopharmaceutical innovation and manufacturing]
(r2) I know what steps to take to make my voice heard on issues like [XXX].
(r3) This issue raises important questions of right and wrong for me personally.
(r4) It worries me to think about how [decisions made today could affect the future of health care and America’s standing in the world].
(r5) If I asked, many of my friends or colleagues would be willing to join me in supporting [stronger protections for U.S. medicine manufacturing and innovation].
</t>
  </si>
  <si>
    <t>NO</t>
  </si>
  <si>
    <t>5 items: CE/FC/MC/ER/PD. 7-pt scale</t>
  </si>
  <si>
    <t>OPTIONAL: Mobilization attitude items. Not in v3.1.1 ROI formula. Used for reporting + covariates in SPSS ACTPROB model.</t>
  </si>
  <si>
    <t>Thinking about the next 30 days, how likely are you to take any action related to calling on policymakers to strengthen U.S. leadership in biopharmaceutical innovation and manufacturing?</t>
  </si>
  <si>
    <t>For example, sharing social media content, signing something, contacting someone, or attending a meeting</t>
  </si>
  <si>
    <t xml:space="preserve">r1	Definitely would not
r2	Probably would not
r3         Maybe or maybe not
r4	Probably would
r5	Definitely would
</t>
  </si>
  <si>
    <t>r6 (PNTA)</t>
  </si>
  <si>
    <t>Def not/Prob not/Prob would/Def would/Not sure. Table 37. Scoring: 0/0.33/0.67/1.0/0.33</t>
  </si>
  <si>
    <t>ARS INPUT: P1n = (ADV_P1 − 1) / 3. Weight = 0.40.
ARS = (0.40×P1n) + (0.30×P2n) + (0.30×P2pn).
ARS → ARS_adj (penalty/boost) → ARS_CONTR = ARS_adj × 15 → ACTIVATION (0–15 pts).
1–4 scale.
DATA GAP: Not in ESI/MA/GLP1.</t>
  </si>
  <si>
    <t>CONFIG: prism_study_config.json → adv_p1. If has_adv=0, page skipped.</t>
  </si>
  <si>
    <t>Compared to other issues you care about, how motivating is this issue for you right now?</t>
  </si>
  <si>
    <t>Much LESS Motivating (c1)
(c2) 
About the Same (c3)
(c4) 
Much MORE Motivating (c5)</t>
  </si>
  <si>
    <t>Much less/Somewhat less/Same/Somewhat more/Much more. Table 38</t>
  </si>
  <si>
    <t>ARS INPUT: P2n = (ADV_P2 − 1) / 4. Weight = 0.30.
1–5 scale. See row 127 for full ARS chain.</t>
  </si>
  <si>
    <t>CONFIG: prism_study_config.json → adv_p2.</t>
  </si>
  <si>
    <t>If your time or attention were limited this month, would this issue be one you actually focus on?</t>
  </si>
  <si>
    <t>r1	Definitely would not
r2	Probably would not
r3         Maybe or maybe not
r4	Probably would
r5	Definitely would</t>
  </si>
  <si>
    <t>Def not/Prob not/Prob would/Def would/Not sure. Table 39. ARS formula in Table 40</t>
  </si>
  <si>
    <t>ARS INPUT: P2pn = (ADV_P2n − 1) / 3. Weight = 0.30.
1–4 scale. See row 127 for full ARS chain + ARS_adj penalty/boost logic.</t>
  </si>
  <si>
    <t>CONFIG: prism_study_config.json → adv_p2n.</t>
  </si>
  <si>
    <t>TRUSTED SOURCES, CHANNELS</t>
  </si>
  <si>
    <t>qtrust_</t>
  </si>
  <si>
    <t xml:space="preserve">How much do you trust the following institutions &amp; organizations when it comes to information about health care and medicines? </t>
  </si>
  <si>
    <t>Not at all - DISTRUST (c1)
(c2) 
Neutral/Unsure (c3)
(c4) 
A great deal - TRUST (c5)</t>
  </si>
  <si>
    <t>5PTGRID.PROGRESSIVE</t>
  </si>
  <si>
    <t>Multi-row, row_dividers
5-pt trust scale</t>
  </si>
  <si>
    <t>Routed per study block
Split samples; analyst config</t>
  </si>
  <si>
    <t>RF=SYSMIS</t>
  </si>
  <si>
    <t>5-pt: Not at all…A great deal. Table 42. Includes piped names ($NAME_REP, $NAME_SEN). Split A/B for HHS vs RFK</t>
  </si>
  <si>
    <t>CONTEXT: Trust in institutions. Not in ROI formula. Used for segment-profiling trusted messengers. Critical for campaign channel strategy in client deliverables (e.g., "segment 3 trusts pediatricians most → deploy HCP ambassador strategy").</t>
  </si>
  <si>
    <t>CONFIG: prism_study_config.json → trust_entities. Item rows configurable per study. Routed per study block.</t>
  </si>
  <si>
    <t>Naturopath or homeopathic providers</t>
  </si>
  <si>
    <t>Wellness experts and influencers</t>
  </si>
  <si>
    <t>configurable options</t>
  </si>
  <si>
    <t>Academic researchers/universities</t>
  </si>
  <si>
    <t>SPLIT A</t>
  </si>
  <si>
    <t>Department of Health and Human Services (HHS) /SPLIT A/</t>
  </si>
  <si>
    <t>SPLIT B</t>
  </si>
  <si>
    <t xml:space="preserve">Secretary of Health and Human Services, Robert Kennedy, Jr. /SPLIT B/ </t>
  </si>
  <si>
    <t>[PIPING]</t>
  </si>
  <si>
    <t>Your Congressman, Rep. $NAME_REP</t>
  </si>
  <si>
    <t>Senator $NAME_SEN1</t>
  </si>
  <si>
    <t>Senator $NAME_SEN2</t>
  </si>
  <si>
    <t>OPEN END FOLLOW-UP</t>
  </si>
  <si>
    <t xml:space="preserve">Substack writers </t>
  </si>
  <si>
    <t>[Which one comes to mind? ________________________]</t>
  </si>
  <si>
    <t>XIII. DEMOGRAPHICS</t>
  </si>
  <si>
    <t xml:space="preserve">How familiar are you with the term ‘MAHA’ (Make America Healthy Again)? </t>
  </si>
  <si>
    <t xml:space="preserve">r1	Very Familiar
r2	Somewhat Familiar
r3 Aware, but not sure what it means
r4	Heard of it, but know nothing about it
r5	Never heard of it
</t>
  </si>
  <si>
    <t>atmtable.6</t>
  </si>
  <si>
    <t>PTNA r6</t>
  </si>
  <si>
    <t>5-pt familiarity. Table 54</t>
  </si>
  <si>
    <t>CONTEXT: MAHA awareness/perception. Not in ROI formula. Used for segment cross-tab and political orientation profiling.</t>
  </si>
  <si>
    <t xml:space="preserve">When you hear the term MAHA, what does it most closely represent to you? </t>
  </si>
  <si>
    <t xml:space="preserve">(r1) A movement focused on food quality, nutrition, and chronic disease"
(r2) A broader critique of drug and food companies, and the health system"
(r3) A political slogan more than a real movement
(r4) A personal health or lifestyle philosophy
(r5) A fringe or extreme health movement
(r6) The movement around Robert F. Kennedy, Jr."
(r7) The health movement led by Donald Trump
(r8) Something unclear or hard to define
(r9) Something else </t>
  </si>
  <si>
    <t>MAHA_AWARE=1,2,3</t>
  </si>
  <si>
    <t>Not Sure 99</t>
  </si>
  <si>
    <t>10 options + OE + Not sure. Table 55</t>
  </si>
  <si>
    <t>Overall, what is your impression of the MAHA movement or idea?</t>
  </si>
  <si>
    <t>Very UNfavorable (c1)
Somewhat unfavorable(c2) 
Neutral/Unsure (c3)
Somewhat favorable(c4) 
Very Favorable(c5)</t>
  </si>
  <si>
    <t xml:space="preserve">PTNA </t>
  </si>
  <si>
    <t>5-pt: Very positive…Very negative. Table 56</t>
  </si>
  <si>
    <t>Which best describes your relationship to the MAHA label?</t>
  </si>
  <si>
    <t>(r1) I am a member of the national organization
(r2) I strongly identify with it 
(r3) I somewhat identify with it
(r4) I agree with some of the ideas, but wouldn’t identify with it"
(r5) I’ve heard of it, but don’t relate to it"
(r6) I disagree with it
(r7) I’m unfamiliar with it</t>
  </si>
  <si>
    <t>PTNA</t>
  </si>
  <si>
    <t>7 options from member to unfamiliar. Table 57</t>
  </si>
  <si>
    <t xml:space="preserve">d2 </t>
  </si>
  <si>
    <t>Are you of Hispanic or Latino background?</t>
  </si>
  <si>
    <t>(r1) YES
(r2) NO</t>
  </si>
  <si>
    <t>SYSMIS (PNTA)</t>
  </si>
  <si>
    <t>Yes/No/PNTA. Table 45</t>
  </si>
  <si>
    <t>DEMOGRAPHIC: Feeds RACEETHNIC recode (with d3). Used for demographic quota balancing and weighting.</t>
  </si>
  <si>
    <t xml:space="preserve">d3 </t>
  </si>
  <si>
    <t>Which best describes your race?</t>
  </si>
  <si>
    <t>(r1) White
(r2) Black
(r3) Asian
(r4) Other [OE SPECIFY]</t>
  </si>
  <si>
    <t>RACEETHNIC:
1=White Non-Hispanic
2=Black Non-Hispanic
3=Asian/Other Non-Hispanic
4=Hispanic</t>
  </si>
  <si>
    <t>White/Black/Asian/Other(OE)/PNTA. Table 46. RACE_ETHNIC collapse in Table 47</t>
  </si>
  <si>
    <t>DEMOGRAPHIC: Combined with d2 → RACEETHNIC (1=White NH, 2=Black NH, 3=Asian/Other NH, 4=Hispanic). Quota balancing and weighting.</t>
  </si>
  <si>
    <t xml:space="preserve">Have you ever served active duty in the U.S. Armed Forces, Reserves, or National Guard? </t>
  </si>
  <si>
    <t>(r1) YES - ACTIVE DUTY
(r2) YES - VETERAN
(r3) NO</t>
  </si>
  <si>
    <t>r4 (PNTA=99)</t>
  </si>
  <si>
    <t>Currently/Retired/No/PNTA. Table 48</t>
  </si>
  <si>
    <t>DEMOGRAPHIC: Veteran status. Reporting variable. Not quota-managed.</t>
  </si>
  <si>
    <t xml:space="preserve">Are you currently, or have you ever been, part of a labor union? </t>
  </si>
  <si>
    <t>Yes/No/PNTA. Table 49</t>
  </si>
  <si>
    <t>DEMOGRAPHIC: Union membership. Reporting variable. Not quota-managed.</t>
  </si>
  <si>
    <t>Please indicate the highest level of school you completed or the highest degree you have received…</t>
  </si>
  <si>
    <t>1	Did not finish high school
2	High school diploma or GED
3	Some college credit, no degree
4	Trade/technical/vocational training
5	Associate’s degree
6	Bachelor’s degree
7	Master’s degree
8	Professional degree (e.g., JD, MD)
9	Doctorate degree (PhD)</t>
  </si>
  <si>
    <t>DROPDOWN</t>
  </si>
  <si>
    <t>r10 (PNTA=99)</t>
  </si>
  <si>
    <t>EDUCAT: 
1=	HIGH SCHOOL GRADUATE  [edu=1, 2]
2=	SOME COLLEGE [edu=3, 4, 5]
3=	BACHELORS DEGREE [edu=6]
4=	GRADUATE OR PROFESSIONAL DEGREE [edu=7, 8, 9]</t>
  </si>
  <si>
    <t>9 categories + PNTA. Table 50. EDU_CAT collapse rows 12-18</t>
  </si>
  <si>
    <t>DEMOGRAPHIC: Education → EDUCAT recode (1–4). Used for demographic quota balancing and weighting.</t>
  </si>
  <si>
    <t>What is your present religion, if any?</t>
  </si>
  <si>
    <t>1	Protestant
2	Roman Catholic
3	LDS/Mormon
4	Orthodox, such as Greek or Russian Orthodox
5	Jewish
6	Muslim
7	Buddhist
8	Hindu
9	Atheist
10	Agnostic
11	Something else
12	Nothing in particular</t>
  </si>
  <si>
    <t>r13 (PNTA=99)</t>
  </si>
  <si>
    <t>12 options + PNTA. Table 51. REL_CAT collapse in Table 52</t>
  </si>
  <si>
    <t>DEMOGRAPHIC: Religion. Combined with evangel + race → RELCAT. Reporting variable.</t>
  </si>
  <si>
    <t xml:space="preserve">Would you describe yourself a born-again or evangelical Christian, or not? </t>
  </si>
  <si>
    <t>REL=1 (Protestant)</t>
  </si>
  <si>
    <t>RELCAT:
1=	WHITE EVANGELICAL  [EVANGEL=1 AND RACE=1]
2=	BLACK PROTESTANT [REL=1 AND RACE=2]
3=	WHITE MAINLINE PROTESTANT [EVANGEL=2 AND RACE=1]
4=	CATHOLIC [REL=2]
5=	JEWISH [REL=5
6=	OTHER  [REL=3,6,7,8,11]
7=	NONE  [REL=9,10,12]</t>
  </si>
  <si>
    <t>Yes/No/PNTA. Table 52</t>
  </si>
  <si>
    <t>DEMOGRAPHIC: Evangelical identity → RELCAT recode (1–7). White Evangelical is key political subgroup. Reporting.</t>
  </si>
  <si>
    <t>Last year – that is, in 2024 – what was your total family income from all sources, before taxes…</t>
  </si>
  <si>
    <t>"Less than $10,000"
"$10,000 - $19,999"
"$20,000 - $29,999"
"$30,000 – $39,999"
"$40,000 – $49,999"
"$50,000 – $59,999"
"$60,000 – $69,999"
"$70,000 – $79,999"
"$80,000 – $89,999"
"$90,000 – $99,999"
"$100,000 – $124,999"
"$125,000 - $149,999"
"$150,000 - $199,999"
"$200,000 -499,999"
"$500,000 or more"</t>
  </si>
  <si>
    <t>r15 (PNTA=99)</t>
  </si>
  <si>
    <t>HHI:
1=	&lt;$20K
2=	$20-50K
3=	$50-100K
4=	$100-150K
5=	&gt;$150K</t>
  </si>
  <si>
    <t>14 brackets ($&lt;10K to $200K+) + PNTA. Table 53. D23A collapse rows 16-21</t>
  </si>
  <si>
    <t>DEMOGRAPHIC: Household income → HHI recode (1–5). Quota balancing and weighting.</t>
  </si>
  <si>
    <t>XIV. VALIDATION / CLOSE</t>
  </si>
  <si>
    <t>Would you be willing to be contacted in the next few weeks to potentially help with this issue?</t>
  </si>
  <si>
    <t>For example, being invited to a short briefing, asked to review a message, or offered an optional action step?</t>
  </si>
  <si>
    <t>Def yes/Prob yes/Prob no/Def no. Table 58 / para 175-180</t>
  </si>
  <si>
    <t>MOBILIZATION VALIDATION: Opt-in for follow-up contact. Behavioral confirmation of stated activation intent. optin=r1|r2 (def yes/prob yes) → validates ARS score. Can be used as dependent variable in SPSS ACTPROB logistic regression.</t>
  </si>
  <si>
    <t>Please provide your email address and/or mobile telephone number so that we might contact you within the next few weeks about this issue. 
You are under no obligation and your contact information will only be used for this purpose and will not be shared.</t>
  </si>
  <si>
    <t>EMAIL</t>
  </si>
  <si>
    <t>&lt;text&gt; verify.email</t>
  </si>
  <si>
    <t>Native input</t>
  </si>
  <si>
    <t>OPTIN=1 or 2 (Def/Prob yes)</t>
  </si>
  <si>
    <t>verify.email</t>
  </si>
  <si>
    <t>❌ Need text input render</t>
  </si>
  <si>
    <t>Para 188</t>
  </si>
  <si>
    <t>PII: Email for follow-up contact. Stored separately from survey data. Used for mobilization outreach if optin=r1|r2.</t>
  </si>
  <si>
    <t>PHONE</t>
  </si>
  <si>
    <t>&lt;text&gt; verify US Phone</t>
  </si>
  <si>
    <t>OPTIN=1 or 2</t>
  </si>
  <si>
    <t>Optional; verify US phone</t>
  </si>
  <si>
    <t>Optional. Para 190</t>
  </si>
  <si>
    <t>PII: Phone for follow-up. Same as row 157.</t>
  </si>
  <si>
    <t>I agree to be contacted about this issue in the next few weeks. I understand participation is optional and I can decline at any time</t>
  </si>
  <si>
    <t>CONSENTBOX</t>
  </si>
  <si>
    <t>Single checkbox</t>
  </si>
  <si>
    <t>Required if shown</t>
  </si>
  <si>
    <t>❌ Need single checkbox render</t>
  </si>
  <si>
    <t>Para 192</t>
  </si>
  <si>
    <t>Consent confirmation for follow-up contact. Gate for mobilization outreach.</t>
  </si>
  <si>
    <t>DISPLAY FEATURES (Global)</t>
  </si>
  <si>
    <t>Prefer not to answer</t>
  </si>
  <si>
    <t>noanswer attribute</t>
  </si>
  <si>
    <t>&lt;col noanswer="1"&gt;</t>
  </si>
  <si>
    <t>CSS toggle styling</t>
  </si>
  <si>
    <t>❌ Need render</t>
  </si>
  <si>
    <t>Global treatment TBD. How does Decipher render noanswer differently?</t>
  </si>
  <si>
    <t>Progressive Matrix</t>
  </si>
  <si>
    <t>Rows w/ horiz button scale</t>
  </si>
  <si>
    <t>atmtable.6 multi-row</t>
  </si>
  <si>
    <t>&lt;radio&gt; row_dividers="1"</t>
  </si>
  <si>
    <t>Row dividers</t>
  </si>
  <si>
    <t>Used by CRITIC, A1-A3, TRUST batteries</t>
  </si>
  <si>
    <t>Header</t>
  </si>
  <si>
    <t>Decipher header/footer mechanism?</t>
  </si>
  <si>
    <t>Intro/Section Pages</t>
  </si>
  <si>
    <t>Logo, description, continue</t>
  </si>
  <si>
    <t>&lt;html&gt; block</t>
  </si>
  <si>
    <t>&lt;html label="INTRO"&gt;</t>
  </si>
  <si>
    <t>CSS only</t>
  </si>
  <si>
    <t>Intro text in para 18</t>
  </si>
  <si>
    <t>Progress Tracker</t>
  </si>
  <si>
    <t>Custom progress bar</t>
  </si>
  <si>
    <t>&lt;html&gt;</t>
  </si>
  <si>
    <t>Needs design spec</t>
  </si>
  <si>
    <t>Why we ask / Fun Facts</t>
  </si>
  <si>
    <t>CSS configurable in XML</t>
  </si>
  <si>
    <t>E.g., "At the end, youll see your Power Profile" (para 45)</t>
  </si>
  <si>
    <t>SYSTEM VARIABLES</t>
  </si>
  <si>
    <t>Required — must answer to proceed (this is most questions)</t>
  </si>
  <si>
    <t>Required per row — for grid matrices, every row must have a response</t>
  </si>
  <si>
    <t>At least 1 — for checkbox/multi-select, minimum one selection</t>
  </si>
  <si>
    <t>Optional — can skip (PHONE is the only one I see)</t>
  </si>
  <si>
    <t>verify.email — Decipher's built-in email validation</t>
  </si>
  <si>
    <t>verify.phone — US phone format</t>
  </si>
  <si>
    <t>size=5; numeric — for QZIP (5-digit constraint)</t>
  </si>
  <si>
    <t>min=18; max=99; numeric — for QAGE (range constraint)</t>
  </si>
  <si>
    <t>Exclusive option — for checkboxes where "None of the above" deselects others</t>
  </si>
  <si>
    <t>ATTITUDE_EQUITY_FUNDING (ATTITUDE_29)</t>
  </si>
  <si>
    <t>ATTITUDE_INFLUENCE</t>
  </si>
  <si>
    <t>Big corporations have too much influence over public health policies'</t>
  </si>
  <si>
    <t>μ</t>
  </si>
  <si>
    <t>σ</t>
  </si>
  <si>
    <t>Climate change is a public-health emergency. Clean energy and environmental justice are health policy.</t>
  </si>
  <si>
    <t>Drug and hospital prices are crushing people. I don’t care who fixes it—just bring costs down.</t>
  </si>
  <si>
    <t>conditional var:
IF (VOTE2024=TRUMP) AND (PARTY&lt;5) TYPING.MODEL=GOPMODEL;
 IF (VOTE2024=TRUMP) AND (PARTY&gt;4) TYPING.MODEL=GOPMODEL AND DEMMODEL; 
IF (VOTE2024=HARRIS) AND (PARTY&lt;4) TYPING.MODEL=GOPMODEL AND DEMMODEL; 
IF (VOTE2024=HARRIS) AND (PARTY&gt;3) TYPING.MODEL=DEMMODEL;
IF (VOTE2024=OTHER) AND (PARTY&gt;4) TYPING.MODEL= DEMMODEL;
 IF (VOTE2024=OTHER) AND (PARTY&lt;4) TYPING.MODEL= GOPMODEL;
 IF (VOTE2024=OTHER) AND (PARTY=3) TYPING.MODEL=GOPMODEL AND DEMMODEL</t>
  </si>
  <si>
    <t>zGOP12</t>
  </si>
  <si>
    <t>zGOP11</t>
  </si>
  <si>
    <t>zGOP10</t>
  </si>
  <si>
    <t>zGOP9</t>
  </si>
  <si>
    <t>zGOP8</t>
  </si>
  <si>
    <t>zGOP7</t>
  </si>
  <si>
    <t>zGOP5</t>
  </si>
  <si>
    <t>zGOP4</t>
  </si>
  <si>
    <t>zGOP3</t>
  </si>
  <si>
    <t>zGOP2</t>
  </si>
  <si>
    <t>zGOP1</t>
  </si>
  <si>
    <t>B-W_r1</t>
  </si>
  <si>
    <t>B-W_r2</t>
  </si>
  <si>
    <t>B-W_r3</t>
  </si>
  <si>
    <t>B-W_r4</t>
  </si>
  <si>
    <t>B-W_r5</t>
  </si>
  <si>
    <t>B-W_r6</t>
  </si>
  <si>
    <t>B-W_r7</t>
  </si>
  <si>
    <t>B-W_r9</t>
  </si>
  <si>
    <t>B-W_r10</t>
  </si>
  <si>
    <t>zDEM1</t>
  </si>
  <si>
    <t>zDEM2</t>
  </si>
  <si>
    <t>zDEM3</t>
  </si>
  <si>
    <t>zDEM4</t>
  </si>
  <si>
    <t>zDEM5</t>
  </si>
  <si>
    <t>zDEM6</t>
  </si>
  <si>
    <t>zDEM7</t>
  </si>
  <si>
    <t>zDEM9</t>
  </si>
  <si>
    <t>zDEM10</t>
  </si>
  <si>
    <t>SEG</t>
  </si>
  <si>
    <t>CENTROIDS</t>
  </si>
  <si>
    <t>(UCP) Universal Care Progressives</t>
  </si>
  <si>
    <t>(FJP) Faith &amp; Justice Progressives</t>
  </si>
  <si>
    <t>(HCP) Health Care Protectionists</t>
  </si>
  <si>
    <t>(HAD) Health Abundance Democrats</t>
  </si>
  <si>
    <t>(HCI) Health Care Incrementalists</t>
  </si>
  <si>
    <t>(GHI) Global Health Institutionalists</t>
  </si>
  <si>
    <t>B-W_r8</t>
  </si>
  <si>
    <t>B-W_r11</t>
  </si>
  <si>
    <t>B-W_r12</t>
  </si>
  <si>
    <t>(HF) Health Futurist</t>
  </si>
  <si>
    <t>(WE) Wellness Evangelists</t>
  </si>
  <si>
    <t>(TSP) Trust-the-Science Pragmatists</t>
  </si>
  <si>
    <t>(CEC) Consumer Empowerment Champions</t>
  </si>
  <si>
    <t>(TC) Traditional Conservatives</t>
  </si>
  <si>
    <t>(PP) Price Populists</t>
  </si>
  <si>
    <t>(PFF) Paleo Freedom Fighters</t>
  </si>
  <si>
    <t>(HHN) Holistic Health Naturalists</t>
  </si>
  <si>
    <t>(MFL) Medical Freedom Libertarians</t>
  </si>
  <si>
    <t>(VS) Vaccine Skeptics</t>
  </si>
  <si>
    <t>HARD-CODED Z-SCORED VALUES</t>
  </si>
  <si>
    <r>
      <rPr>
        <b/>
        <sz val="11"/>
        <color theme="1"/>
        <rFont val="Calibri"/>
        <family val="2"/>
        <scheme val="minor"/>
      </rPr>
      <t>D²_1</t>
    </r>
    <r>
      <rPr>
        <sz val="10"/>
        <color theme="1"/>
        <rFont val="Arial Unicode MS"/>
      </rPr>
      <t>=(zGOP1 - CENTROID)^2 + (zGOP2 - CENTROID)^2 + … (zGOP12 - CENROID)^2</t>
    </r>
  </si>
  <si>
    <t xml:space="preserve">EXP (- D2_1 / 2) </t>
  </si>
  <si>
    <t>SUM OF SQUARES =exp_1 + exp_2 + ... + exp_10</t>
  </si>
  <si>
    <r>
      <rPr>
        <b/>
        <sz val="11"/>
        <color theme="1"/>
        <rFont val="Calibri"/>
        <family val="2"/>
        <scheme val="minor"/>
      </rPr>
      <t>P_1</t>
    </r>
    <r>
      <rPr>
        <sz val="11"/>
        <color theme="1"/>
        <rFont val="Calibri"/>
        <family val="2"/>
        <scheme val="minor"/>
      </rPr>
      <t xml:space="preserve"> = =exp_1 / sum_exp</t>
    </r>
  </si>
  <si>
    <t>maxdiff_dem_r10</t>
  </si>
  <si>
    <t>maxdiff_gop_r2</t>
  </si>
  <si>
    <t>maxdiff_gop_r3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</si>
</sst>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x14ac:knownFonts="1">
    <font>
      <sz val="11"/>
      <color theme="1"/>
      <name val="Calibri"/>
      <family val="2"/>
      <scheme val="minor"/>
    </font>
    <font>
      <b/>
      <sz val="10"/>
      <color rgb="FFFFFFFF"/>
      <name val="Arial"/>
      <family val="2"/>
    </font>
    <font>
      <b/>
      <sz val="11"/>
      <color rgb="FF2D6A4F"/>
      <name val="Arial"/>
      <family val="2"/>
    </font>
    <font>
      <sz val="9"/>
      <name val="Arial"/>
      <family val="2"/>
    </font>
    <font>
      <b/>
      <sz val="11"/>
      <color theme="1"/>
      <name val="Calibri"/>
      <family val="2"/>
      <scheme val="minor"/>
    </font>
    <font>
      <sz val="10"/>
      <color theme="1"/>
      <name val="Arial Unicode MS"/>
    </font>
    <font>
      <sz val="9"/>
      <name val="Arial"/>
      <family val="2"/>
    </font>
    <font>
      <sz val="9"/>
      <name val="Fraunces 72pt"/>
    </font>
    <font>
      <sz val="10"/>
      <name val="Fraunces 72pt"/>
    </font>
    <font>
      <sz val="12"/>
      <name val="Fraunces 72pt"/>
    </font>
    <font>
      <sz val="10"/>
      <color theme="1"/>
      <name val="Fraunces 72pt"/>
    </font>
    <font>
      <sz val="12"/>
      <color theme="1"/>
      <name val="Fraunces 72pt"/>
    </font>
    <font>
      <sz val="9"/>
      <name val="Inter"/>
      <family val="2"/>
    </font>
    <font>
      <sz val="11"/>
      <color theme="1"/>
      <name val="Inter"/>
      <family val="2"/>
    </font>
    <font>
      <sz val="9"/>
      <color theme="1"/>
      <name val="Inter"/>
      <family val="2"/>
    </font>
    <font>
      <sz val="10"/>
      <name val="Inter"/>
      <family val="2"/>
    </font>
    <font>
      <sz val="10"/>
      <color theme="1"/>
      <name val="Inter"/>
      <family val="2"/>
    </font>
    <font>
      <b/>
      <sz val="10"/>
      <color rgb="FFFFFFFF"/>
      <name val="Arial"/>
      <family val="2"/>
    </font>
    <font>
      <u/>
      <sz val="11"/>
      <color theme="10"/>
      <name val="Calibri"/>
      <family val="2"/>
      <scheme val="minor"/>
    </font>
    <font>
      <b/>
      <sz val="10"/>
      <color rgb="FFFFFFFF"/>
      <name val="Inter"/>
      <family val="2"/>
    </font>
    <font>
      <sz val="8"/>
      <color theme="1"/>
      <name val="Calibri"/>
      <family val="2"/>
      <scheme val="minor"/>
    </font>
    <font>
      <sz val="8"/>
      <name val="Arial"/>
      <family val="2"/>
    </font>
    <font>
      <sz val="8"/>
      <name val="Fraunces 72pt"/>
    </font>
    <font>
      <sz val="9"/>
      <color theme="1"/>
      <name val="Fraunces 72pt"/>
    </font>
    <font>
      <b/>
      <sz val="9"/>
      <name val="Arial"/>
      <family val="2"/>
    </font>
    <font>
      <b/>
      <sz val="11"/>
      <color rgb="FF2D6A4F"/>
      <name val="Arial"/>
      <family val="2"/>
    </font>
    <font>
      <sz val="12"/>
      <color theme="9"/>
      <name val="Fraunces 72pt"/>
    </font>
    <font>
      <sz val="9"/>
      <color theme="9"/>
      <name val="Arial"/>
      <family val="2"/>
    </font>
    <font>
      <sz val="11"/>
      <color theme="9"/>
      <name val="Calibri"/>
      <family val="2"/>
      <scheme val="minor"/>
    </font>
    <font>
      <b/>
      <sz val="8"/>
      <color rgb="FFFFFFFF"/>
      <name val="Arial Nova Light"/>
      <family val="2"/>
    </font>
    <font>
      <sz val="8"/>
      <color theme="1"/>
      <name val="Arial Nova Light"/>
      <family val="2"/>
    </font>
    <font>
      <sz val="8"/>
      <name val="Arial Nova Light"/>
      <family val="2"/>
    </font>
    <font>
      <sz val="9"/>
      <color theme="9"/>
      <name val="Inter"/>
      <family val="2"/>
    </font>
    <font>
      <b/>
      <sz val="8"/>
      <name val="Arial Nova Light"/>
      <family val="2"/>
    </font>
    <font>
      <b/>
      <sz val="8"/>
      <color rgb="FFC0392B"/>
      <name val="Arial Nova Light"/>
      <family val="2"/>
    </font>
    <font>
      <u/>
      <sz val="8"/>
      <color theme="10"/>
      <name val="Arial Nova Light"/>
      <family val="2"/>
    </font>
    <font>
      <sz val="8"/>
      <color theme="9"/>
      <name val="Arial Nova Light"/>
      <family val="2"/>
    </font>
    <font>
      <sz val="10"/>
      <color theme="9"/>
      <name val="Inter"/>
      <family val="2"/>
    </font>
    <font>
      <sz val="10"/>
      <color theme="9"/>
      <name val="Fraunces 72pt"/>
    </font>
    <font>
      <b/>
      <sz val="11"/>
      <color theme="1"/>
      <name val="Arial Nova Light"/>
      <family val="2"/>
    </font>
    <font>
      <sz val="9"/>
      <name val="Arial Nova Light"/>
      <family val="2"/>
    </font>
    <font>
      <sz val="11"/>
      <name val="Fraunces 72pt"/>
    </font>
    <font>
      <b/>
      <sz val="9"/>
      <name val="Arial Nova Light"/>
      <family val="2"/>
    </font>
    <font>
      <sz val="9"/>
      <color rgb="FF00B0F0"/>
      <name val="Arial Nova Light"/>
      <family val="2"/>
    </font>
    <font>
      <i/>
      <sz val="9"/>
      <color rgb="FF666666"/>
      <name val="Arial"/>
      <family val="2"/>
    </font>
    <font>
      <b/>
      <sz val="10"/>
      <color rgb="FF1A237E"/>
      <name val="Arial"/>
      <family val="2"/>
    </font>
    <font>
      <sz val="8.5"/>
      <name val="Consolas"/>
      <family val="3"/>
    </font>
    <font>
      <b/>
      <sz val="12"/>
      <color rgb="FFFFFFFF"/>
      <name val="Arial"/>
      <family val="2"/>
    </font>
    <font>
      <b/>
      <sz val="9"/>
      <color rgb="FFFFFFFF"/>
      <name val="Consolas"/>
      <family val="3"/>
    </font>
    <font>
      <b/>
      <sz val="9"/>
      <color rgb="FF333333"/>
      <name val="Consolas"/>
      <family val="3"/>
    </font>
    <font>
      <b/>
      <sz val="9"/>
      <color rgb="FF37474F"/>
      <name val="Arial"/>
      <family val="2"/>
    </font>
    <font>
      <sz val="8"/>
      <name val="Calibri"/>
      <family val="2"/>
      <scheme val="minor"/>
    </font>
    <font>
      <b/>
      <sz val="11"/>
      <color theme="0"/>
      <name val="Calibri"/>
      <family val="2"/>
      <scheme val="minor"/>
    </font>
  </fonts>
  <fills count="40">
    <fill>
      <patternFill patternType="none"/>
    </fill>
    <fill>
      <patternFill patternType="gray125"/>
    </fill>
    <fill>
      <patternFill patternType="solid">
        <fgColor rgb="FF2D6A4F"/>
      </patternFill>
    </fill>
    <fill>
      <patternFill patternType="solid">
        <fgColor rgb="FFD8F3DC"/>
      </patternFill>
    </fill>
    <fill>
      <patternFill patternType="solid">
        <fgColor rgb="FFFDEBD0"/>
      </patternFill>
    </fill>
    <fill>
      <patternFill patternType="solid">
        <fgColor rgb="FFFADBD8"/>
      </patternFill>
    </fill>
    <fill>
      <patternFill patternType="solid">
        <fgColor rgb="FFD5F5E3"/>
      </patternFill>
    </fill>
    <fill>
      <patternFill patternType="solid">
        <fgColor theme="9"/>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rgb="FFA8E2C5"/>
        <bgColor indexed="64"/>
      </patternFill>
    </fill>
    <fill>
      <patternFill patternType="solid">
        <fgColor theme="4" tint="0.79998168889431442"/>
        <bgColor indexed="64"/>
      </patternFill>
    </fill>
    <fill>
      <patternFill patternType="solid">
        <fgColor rgb="FFE8F5E9"/>
      </patternFill>
    </fill>
    <fill>
      <patternFill patternType="solid">
        <fgColor rgb="FFFFF3E0"/>
      </patternFill>
    </fill>
    <fill>
      <patternFill patternType="solid">
        <fgColor rgb="FFFFF9C4"/>
      </patternFill>
    </fill>
    <fill>
      <patternFill patternType="solid">
        <fgColor rgb="FFF5F5F5"/>
      </patternFill>
    </fill>
    <fill>
      <patternFill patternType="solid">
        <fgColor rgb="FFE8EAF6"/>
      </patternFill>
    </fill>
    <fill>
      <patternFill patternType="solid">
        <fgColor rgb="FF2C3E50"/>
      </patternFill>
    </fill>
    <fill>
      <patternFill patternType="solid">
        <fgColor rgb="FFC5CAE9"/>
      </patternFill>
    </fill>
    <fill>
      <patternFill patternType="solid">
        <fgColor rgb="FF6B7F4E"/>
      </patternFill>
    </fill>
    <fill>
      <patternFill patternType="solid">
        <fgColor rgb="FF5A6B42"/>
      </patternFill>
    </fill>
    <fill>
      <patternFill patternType="solid">
        <fgColor rgb="FFF5F2ED"/>
      </patternFill>
    </fill>
    <fill>
      <patternFill patternType="solid">
        <fgColor rgb="FFFFFFFF"/>
      </patternFill>
    </fill>
    <fill>
      <patternFill patternType="solid">
        <fgColor rgb="FFF8F5F0"/>
      </patternFill>
    </fill>
    <fill>
      <patternFill patternType="solid">
        <fgColor rgb="FFE8E4DE"/>
      </patternFill>
    </fill>
    <fill>
      <patternFill patternType="solid">
        <fgColor rgb="FF333333"/>
      </patternFill>
    </fill>
    <fill>
      <patternFill patternType="solid">
        <fgColor rgb="FF888888"/>
      </patternFill>
    </fill>
    <fill>
      <patternFill patternType="solid">
        <fgColor rgb="FFC62828"/>
      </patternFill>
    </fill>
    <fill>
      <patternFill patternType="solid">
        <fgColor rgb="FF2E7D32"/>
      </patternFill>
    </fill>
    <fill>
      <patternFill patternType="solid">
        <fgColor rgb="FF4CAF50"/>
      </patternFill>
    </fill>
    <fill>
      <patternFill patternType="solid">
        <fgColor rgb="FFD5D0C8"/>
      </patternFill>
    </fill>
    <fill>
      <patternFill patternType="solid">
        <fgColor rgb="FFFFEBEE"/>
      </patternFill>
    </fill>
    <fill>
      <patternFill patternType="solid">
        <fgColor rgb="FFE0DCD6"/>
      </patternFill>
    </fill>
    <fill>
      <patternFill patternType="solid">
        <fgColor rgb="FF1565C0"/>
      </patternFill>
    </fill>
    <fill>
      <patternFill patternType="solid">
        <fgColor rgb="FFE0E0E0"/>
      </patternFill>
    </fill>
    <fill>
      <patternFill patternType="solid">
        <fgColor rgb="FF999999"/>
      </patternFill>
    </fill>
    <fill>
      <patternFill patternType="solid">
        <fgColor rgb="FF555555"/>
      </patternFill>
    </fill>
    <fill>
      <patternFill patternType="solid">
        <fgColor rgb="FFAAAAAA"/>
      </patternFill>
    </fill>
    <fill>
      <patternFill patternType="solid">
        <fgColor theme="2"/>
        <bgColor indexed="64"/>
      </patternFill>
    </fill>
    <fill>
      <patternFill patternType="solid">
        <fgColor theme="4"/>
        <bgColor indexed="64"/>
      </patternFill>
    </fill>
  </fills>
  <borders count="18">
    <border>
      <left/>
      <right/>
      <top/>
      <bottom/>
      <diagonal/>
    </border>
    <border>
      <left/>
      <right/>
      <top/>
      <bottom style="thin">
        <color rgb="FFCCCCCC"/>
      </bottom>
      <diagonal/>
    </border>
    <border>
      <left style="dotted">
        <color rgb="FFD9D9D9"/>
      </left>
      <right style="dotted">
        <color rgb="FFD9D9D9"/>
      </right>
      <top style="dotted">
        <color rgb="FFD9D9D9"/>
      </top>
      <bottom style="dotted">
        <color rgb="FFD9D9D9"/>
      </bottom>
      <diagonal/>
    </border>
    <border>
      <left style="dotted">
        <color rgb="FFD9D9D9"/>
      </left>
      <right style="dotted">
        <color rgb="FFD9D9D9"/>
      </right>
      <top/>
      <bottom style="dotted">
        <color rgb="FFD9D9D9"/>
      </bottom>
      <diagonal/>
    </border>
    <border>
      <left style="dotted">
        <color rgb="FFD9D9D9"/>
      </left>
      <right style="dotted">
        <color rgb="FFD9D9D9"/>
      </right>
      <top/>
      <bottom/>
      <diagonal/>
    </border>
    <border>
      <left style="thin">
        <color auto="1"/>
      </left>
      <right style="thin">
        <color auto="1"/>
      </right>
      <top style="thin">
        <color auto="1"/>
      </top>
      <bottom style="thin">
        <color auto="1"/>
      </bottom>
      <diagonal/>
    </border>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8" fillId="0" borderId="0"/>
  </cellStyleXfs>
  <cellXfs count="158">
    <xf numFmtId="0" fontId="0" fillId="0" borderId="0" xfId="0"/>
    <xf numFmtId="0" fontId="1" fillId="2" borderId="0" xfId="0" applyFont="1" applyFill="1" applyAlignment="1">
      <alignment horizontal="center"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2" fillId="3" borderId="0" xfId="0" applyFont="1" applyFill="1" applyAlignment="1">
      <alignment vertical="center"/>
    </xf>
    <xf numFmtId="0" fontId="4" fillId="0" borderId="0" xfId="0" applyFont="1"/>
    <xf numFmtId="0" fontId="3" fillId="0" borderId="0" xfId="0" applyFont="1" applyAlignment="1">
      <alignmen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2" fillId="0" borderId="1" xfId="0" applyFont="1" applyBorder="1" applyAlignment="1">
      <alignment vertical="top" wrapText="1"/>
    </xf>
    <xf numFmtId="0" fontId="15" fillId="0" borderId="1" xfId="0" applyFont="1" applyBorder="1" applyAlignment="1">
      <alignment vertical="top" wrapText="1"/>
    </xf>
    <xf numFmtId="0" fontId="0" fillId="0" borderId="0" xfId="0" applyAlignment="1">
      <alignment vertical="top"/>
    </xf>
    <xf numFmtId="0" fontId="16" fillId="0" borderId="0" xfId="0" applyFont="1" applyAlignment="1">
      <alignment vertical="top" wrapText="1"/>
    </xf>
    <xf numFmtId="0" fontId="17" fillId="2" borderId="0" xfId="0" applyFont="1" applyFill="1" applyAlignment="1">
      <alignment horizontal="center" vertical="top" wrapText="1"/>
    </xf>
    <xf numFmtId="0" fontId="19" fillId="2" borderId="0" xfId="0" applyFont="1" applyFill="1" applyAlignment="1">
      <alignment horizontal="center" vertical="top" wrapText="1"/>
    </xf>
    <xf numFmtId="0" fontId="13" fillId="0" borderId="0" xfId="0" applyFont="1" applyAlignment="1">
      <alignment vertical="top"/>
    </xf>
    <xf numFmtId="0" fontId="13" fillId="0" borderId="0" xfId="0" applyFont="1" applyAlignment="1">
      <alignment vertical="top" wrapText="1"/>
    </xf>
    <xf numFmtId="0" fontId="20" fillId="0" borderId="0" xfId="0" applyFont="1"/>
    <xf numFmtId="0" fontId="21" fillId="0" borderId="1" xfId="0" applyFont="1" applyBorder="1" applyAlignment="1">
      <alignment vertical="top" wrapText="1"/>
    </xf>
    <xf numFmtId="0" fontId="20" fillId="0" borderId="0" xfId="0" applyFont="1" applyAlignment="1">
      <alignment wrapText="1"/>
    </xf>
    <xf numFmtId="0" fontId="9" fillId="0" borderId="0" xfId="0" applyFont="1" applyAlignment="1">
      <alignment vertical="top" wrapText="1"/>
    </xf>
    <xf numFmtId="0" fontId="21" fillId="0" borderId="0" xfId="0" applyFont="1" applyAlignment="1">
      <alignment vertical="top" wrapText="1"/>
    </xf>
    <xf numFmtId="0" fontId="13" fillId="0" borderId="0" xfId="0" applyFont="1" applyAlignment="1">
      <alignment wrapText="1"/>
    </xf>
    <xf numFmtId="0" fontId="9" fillId="0" borderId="1" xfId="0" applyFont="1" applyBorder="1" applyAlignment="1">
      <alignment wrapText="1"/>
    </xf>
    <xf numFmtId="0" fontId="12" fillId="0" borderId="1" xfId="0" applyFont="1" applyBorder="1" applyAlignment="1">
      <alignment wrapText="1"/>
    </xf>
    <xf numFmtId="0" fontId="22" fillId="0" borderId="1" xfId="0" applyFont="1" applyBorder="1" applyAlignment="1">
      <alignment vertical="top" wrapText="1"/>
    </xf>
    <xf numFmtId="0" fontId="6" fillId="0" borderId="0" xfId="0" applyFont="1" applyAlignment="1">
      <alignment vertical="top" wrapText="1"/>
    </xf>
    <xf numFmtId="0" fontId="12" fillId="0" borderId="0" xfId="0" applyFont="1" applyAlignment="1">
      <alignment vertical="top" wrapText="1"/>
    </xf>
    <xf numFmtId="0" fontId="3" fillId="6" borderId="0" xfId="0" applyFont="1" applyFill="1" applyAlignment="1">
      <alignment vertical="top" wrapText="1"/>
    </xf>
    <xf numFmtId="0" fontId="7" fillId="0" borderId="0" xfId="0" applyFont="1" applyAlignment="1">
      <alignment vertical="top" wrapText="1"/>
    </xf>
    <xf numFmtId="0" fontId="11" fillId="0" borderId="0" xfId="0" applyFont="1" applyAlignment="1">
      <alignment wrapText="1"/>
    </xf>
    <xf numFmtId="0" fontId="23" fillId="0" borderId="0" xfId="0" applyFont="1" applyAlignment="1">
      <alignment vertical="top"/>
    </xf>
    <xf numFmtId="0" fontId="14" fillId="0" borderId="0" xfId="0" applyFont="1" applyAlignment="1">
      <alignment vertical="top" wrapText="1"/>
    </xf>
    <xf numFmtId="0" fontId="3" fillId="4" borderId="0" xfId="0" applyFont="1" applyFill="1" applyAlignment="1">
      <alignment vertical="top" wrapText="1"/>
    </xf>
    <xf numFmtId="0" fontId="0" fillId="7" borderId="0" xfId="0" applyFill="1"/>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26" fillId="0" borderId="1" xfId="0" applyFont="1" applyBorder="1" applyAlignment="1">
      <alignment vertical="top" wrapText="1"/>
    </xf>
    <xf numFmtId="0" fontId="27" fillId="0" borderId="1" xfId="0" applyFont="1" applyBorder="1" applyAlignment="1">
      <alignment vertical="top" wrapText="1"/>
    </xf>
    <xf numFmtId="0" fontId="28" fillId="0" borderId="0" xfId="0" applyFont="1" applyAlignment="1">
      <alignment vertical="top"/>
    </xf>
    <xf numFmtId="0" fontId="26" fillId="0" borderId="0" xfId="0" applyFont="1" applyAlignment="1">
      <alignment vertical="top" wrapText="1"/>
    </xf>
    <xf numFmtId="0" fontId="26" fillId="0" borderId="0" xfId="0" applyFont="1" applyAlignment="1">
      <alignment vertical="top"/>
    </xf>
    <xf numFmtId="0" fontId="29" fillId="2" borderId="0" xfId="0" applyFont="1" applyFill="1" applyAlignment="1">
      <alignment horizontal="center" vertical="top" wrapText="1"/>
    </xf>
    <xf numFmtId="0" fontId="30" fillId="0" borderId="0" xfId="0" applyFont="1"/>
    <xf numFmtId="0" fontId="31" fillId="0" borderId="1" xfId="0" applyFont="1" applyBorder="1" applyAlignment="1">
      <alignment vertical="top" wrapText="1"/>
    </xf>
    <xf numFmtId="0" fontId="31" fillId="0" borderId="0" xfId="0" applyFont="1" applyAlignment="1">
      <alignment vertical="top" wrapText="1"/>
    </xf>
    <xf numFmtId="0" fontId="30" fillId="0" borderId="0" xfId="0" applyFont="1" applyAlignment="1">
      <alignment vertical="top"/>
    </xf>
    <xf numFmtId="0" fontId="12" fillId="9" borderId="1" xfId="0" applyFont="1" applyFill="1" applyBorder="1" applyAlignment="1">
      <alignment vertical="top" wrapText="1"/>
    </xf>
    <xf numFmtId="0" fontId="7" fillId="9" borderId="1" xfId="0" applyFont="1" applyFill="1" applyBorder="1" applyAlignment="1">
      <alignment vertical="top" wrapText="1"/>
    </xf>
    <xf numFmtId="0" fontId="11" fillId="0" borderId="0" xfId="0" applyFont="1" applyAlignment="1">
      <alignment vertical="top" wrapText="1"/>
    </xf>
    <xf numFmtId="0" fontId="32" fillId="0" borderId="1" xfId="0" applyFont="1" applyBorder="1" applyAlignment="1">
      <alignment vertical="top" wrapText="1"/>
    </xf>
    <xf numFmtId="0" fontId="3" fillId="9" borderId="0" xfId="0" applyFont="1" applyFill="1" applyAlignment="1">
      <alignment vertical="top" wrapText="1"/>
    </xf>
    <xf numFmtId="0" fontId="32" fillId="0" borderId="0" xfId="0" applyFont="1" applyAlignment="1">
      <alignment vertical="top" wrapText="1"/>
    </xf>
    <xf numFmtId="0" fontId="12" fillId="9" borderId="0" xfId="0" applyFont="1" applyFill="1" applyAlignment="1">
      <alignment horizontal="right" vertical="top" wrapText="1"/>
    </xf>
    <xf numFmtId="0" fontId="7" fillId="9" borderId="0" xfId="0" applyFont="1" applyFill="1" applyAlignment="1">
      <alignment vertical="top" wrapText="1"/>
    </xf>
    <xf numFmtId="0" fontId="33" fillId="4" borderId="1" xfId="0" applyFont="1" applyFill="1" applyBorder="1" applyAlignment="1">
      <alignment vertical="top" wrapText="1"/>
    </xf>
    <xf numFmtId="0" fontId="34" fillId="5" borderId="1" xfId="0" applyFont="1" applyFill="1" applyBorder="1" applyAlignment="1">
      <alignment vertical="top" wrapText="1"/>
    </xf>
    <xf numFmtId="0" fontId="35" fillId="0" borderId="0" xfId="1" applyFont="1"/>
    <xf numFmtId="0" fontId="36" fillId="0" borderId="1" xfId="0" applyFont="1" applyBorder="1" applyAlignment="1">
      <alignment vertical="top" wrapText="1"/>
    </xf>
    <xf numFmtId="0" fontId="0" fillId="10" borderId="0" xfId="0" applyFill="1"/>
    <xf numFmtId="0" fontId="2" fillId="10" borderId="0" xfId="0" applyFont="1" applyFill="1" applyAlignment="1">
      <alignment vertical="center"/>
    </xf>
    <xf numFmtId="0" fontId="13" fillId="10" borderId="0" xfId="0" applyFont="1" applyFill="1" applyAlignment="1">
      <alignment wrapText="1"/>
    </xf>
    <xf numFmtId="0" fontId="13" fillId="10" borderId="0" xfId="0" applyFont="1" applyFill="1" applyAlignment="1">
      <alignment vertical="top"/>
    </xf>
    <xf numFmtId="0" fontId="30" fillId="10" borderId="0" xfId="0" applyFont="1" applyFill="1"/>
    <xf numFmtId="0" fontId="20" fillId="10" borderId="0" xfId="0" applyFont="1" applyFill="1"/>
    <xf numFmtId="0" fontId="25" fillId="10" borderId="0" xfId="0" applyFont="1" applyFill="1" applyAlignment="1">
      <alignment vertical="center"/>
    </xf>
    <xf numFmtId="0" fontId="16" fillId="10" borderId="0" xfId="0" applyFont="1" applyFill="1" applyAlignment="1">
      <alignment vertical="top" wrapText="1"/>
    </xf>
    <xf numFmtId="0" fontId="13" fillId="10" borderId="0" xfId="0" applyFont="1" applyFill="1" applyAlignment="1">
      <alignment vertical="top" wrapText="1"/>
    </xf>
    <xf numFmtId="0" fontId="24" fillId="0" borderId="1" xfId="0" applyFont="1" applyBorder="1" applyAlignment="1">
      <alignment vertical="top" wrapText="1"/>
    </xf>
    <xf numFmtId="0" fontId="6" fillId="9" borderId="1" xfId="0" applyFont="1" applyFill="1" applyBorder="1" applyAlignment="1">
      <alignment vertical="top" wrapText="1"/>
    </xf>
    <xf numFmtId="0" fontId="37" fillId="0" borderId="0" xfId="0" applyFont="1" applyAlignment="1">
      <alignment vertical="top" wrapText="1"/>
    </xf>
    <xf numFmtId="0" fontId="38" fillId="0" borderId="1" xfId="0" applyFont="1" applyBorder="1" applyAlignment="1">
      <alignment vertical="top" wrapText="1"/>
    </xf>
    <xf numFmtId="0" fontId="10" fillId="0" borderId="0" xfId="0" applyFont="1" applyAlignment="1">
      <alignment vertical="top"/>
    </xf>
    <xf numFmtId="16" fontId="6" fillId="0" borderId="0" xfId="0" applyNumberFormat="1" applyFont="1" applyAlignment="1">
      <alignment vertical="top" wrapText="1"/>
    </xf>
    <xf numFmtId="0" fontId="18" fillId="0" borderId="0" xfId="1" applyAlignment="1">
      <alignment vertical="top" wrapText="1"/>
    </xf>
    <xf numFmtId="0" fontId="6" fillId="4" borderId="1" xfId="0" applyFont="1" applyFill="1" applyBorder="1" applyAlignment="1">
      <alignment vertical="top" wrapText="1"/>
    </xf>
    <xf numFmtId="0" fontId="14" fillId="0" borderId="0" xfId="0" applyFont="1" applyAlignment="1">
      <alignment wrapText="1"/>
    </xf>
    <xf numFmtId="0" fontId="31" fillId="0" borderId="0" xfId="0" applyFont="1" applyAlignment="1">
      <alignment horizontal="left" vertical="top" wrapText="1"/>
    </xf>
    <xf numFmtId="0" fontId="40" fillId="0" borderId="1" xfId="0" applyFont="1" applyBorder="1" applyAlignment="1">
      <alignment vertical="top" wrapText="1"/>
    </xf>
    <xf numFmtId="0" fontId="3" fillId="8" borderId="0" xfId="0" applyFont="1" applyFill="1" applyAlignment="1">
      <alignment vertical="top" wrapText="1"/>
    </xf>
    <xf numFmtId="0" fontId="38" fillId="0" borderId="2" xfId="0" applyFont="1" applyBorder="1" applyAlignment="1">
      <alignment vertical="center" wrapText="1"/>
    </xf>
    <xf numFmtId="0" fontId="38" fillId="0" borderId="3" xfId="0" applyFont="1" applyBorder="1" applyAlignment="1">
      <alignment vertical="center" wrapText="1"/>
    </xf>
    <xf numFmtId="0" fontId="38" fillId="0" borderId="4" xfId="0" applyFont="1" applyBorder="1" applyAlignment="1">
      <alignment vertical="center" wrapText="1"/>
    </xf>
    <xf numFmtId="0" fontId="33" fillId="7" borderId="0" xfId="0" applyFont="1" applyFill="1" applyAlignment="1">
      <alignment horizontal="right" vertical="top" wrapText="1"/>
    </xf>
    <xf numFmtId="0" fontId="40" fillId="0" borderId="0" xfId="0" applyFont="1" applyAlignment="1">
      <alignment vertical="top" wrapText="1"/>
    </xf>
    <xf numFmtId="0" fontId="42" fillId="0" borderId="0" xfId="0" applyFont="1" applyAlignment="1">
      <alignment vertical="top" wrapText="1"/>
    </xf>
    <xf numFmtId="0" fontId="41" fillId="0" borderId="1" xfId="0" applyFont="1" applyBorder="1" applyAlignment="1">
      <alignment vertical="top" wrapText="1"/>
    </xf>
    <xf numFmtId="0" fontId="11" fillId="0" borderId="0" xfId="0" applyFont="1"/>
    <xf numFmtId="0" fontId="39" fillId="0" borderId="0" xfId="0" applyFont="1" applyAlignment="1">
      <alignment horizontal="center" vertical="center" wrapText="1"/>
    </xf>
    <xf numFmtId="0" fontId="0" fillId="0" borderId="0" xfId="0" applyAlignment="1">
      <alignment horizontal="left" vertical="top"/>
    </xf>
    <xf numFmtId="0" fontId="0" fillId="0" borderId="0" xfId="0" quotePrefix="1" applyAlignment="1">
      <alignment horizontal="left" vertical="top"/>
    </xf>
    <xf numFmtId="2" fontId="0" fillId="0" borderId="0" xfId="0" applyNumberFormat="1"/>
    <xf numFmtId="0" fontId="43" fillId="0" borderId="0" xfId="0" applyFont="1" applyAlignment="1">
      <alignment horizontal="left" vertical="top"/>
    </xf>
    <xf numFmtId="0" fontId="44" fillId="15" borderId="5" xfId="0" applyFont="1" applyFill="1" applyBorder="1" applyAlignment="1">
      <alignment vertical="top" wrapText="1"/>
    </xf>
    <xf numFmtId="0" fontId="3" fillId="16" borderId="5" xfId="0" applyFont="1" applyFill="1" applyBorder="1" applyAlignment="1">
      <alignment vertical="top" wrapText="1"/>
    </xf>
    <xf numFmtId="0" fontId="3" fillId="12" borderId="5" xfId="0" applyFont="1" applyFill="1" applyBorder="1" applyAlignment="1">
      <alignment vertical="top" wrapText="1"/>
    </xf>
    <xf numFmtId="0" fontId="3" fillId="13" borderId="5" xfId="0" applyFont="1" applyFill="1" applyBorder="1" applyAlignment="1">
      <alignment vertical="top" wrapText="1"/>
    </xf>
    <xf numFmtId="0" fontId="0" fillId="0" borderId="7" xfId="0" applyBorder="1"/>
    <xf numFmtId="0" fontId="0" fillId="0" borderId="8" xfId="0" applyBorder="1"/>
    <xf numFmtId="0" fontId="47" fillId="17" borderId="5" xfId="0" applyFont="1" applyFill="1" applyBorder="1"/>
    <xf numFmtId="0" fontId="46" fillId="0" borderId="5" xfId="0" applyFont="1" applyBorder="1" applyAlignment="1">
      <alignment vertical="top" wrapText="1"/>
    </xf>
    <xf numFmtId="0" fontId="3" fillId="0" borderId="5" xfId="0" applyFont="1" applyBorder="1" applyAlignment="1">
      <alignment vertical="top" wrapText="1"/>
    </xf>
    <xf numFmtId="0" fontId="48" fillId="19" borderId="5" xfId="0" applyFont="1" applyFill="1" applyBorder="1" applyAlignment="1">
      <alignment vertical="top" wrapText="1"/>
    </xf>
    <xf numFmtId="0" fontId="44" fillId="0" borderId="5" xfId="0" applyFont="1" applyBorder="1" applyAlignment="1">
      <alignment vertical="top" wrapText="1"/>
    </xf>
    <xf numFmtId="0" fontId="48" fillId="20" borderId="5" xfId="0" applyFont="1" applyFill="1" applyBorder="1" applyAlignment="1">
      <alignment vertical="top" wrapText="1"/>
    </xf>
    <xf numFmtId="0" fontId="49" fillId="21" borderId="5" xfId="0" applyFont="1" applyFill="1" applyBorder="1" applyAlignment="1">
      <alignment vertical="top" wrapText="1"/>
    </xf>
    <xf numFmtId="0" fontId="49" fillId="22" borderId="5" xfId="0" applyFont="1" applyFill="1" applyBorder="1" applyAlignment="1">
      <alignment vertical="top" wrapText="1"/>
    </xf>
    <xf numFmtId="0" fontId="49" fillId="23" borderId="5" xfId="0" applyFont="1" applyFill="1" applyBorder="1" applyAlignment="1">
      <alignment vertical="top" wrapText="1"/>
    </xf>
    <xf numFmtId="0" fontId="49" fillId="24" borderId="5" xfId="0" applyFont="1" applyFill="1" applyBorder="1" applyAlignment="1">
      <alignment vertical="top" wrapText="1"/>
    </xf>
    <xf numFmtId="0" fontId="48" fillId="25" borderId="5" xfId="0" applyFont="1" applyFill="1" applyBorder="1" applyAlignment="1">
      <alignment vertical="top" wrapText="1"/>
    </xf>
    <xf numFmtId="0" fontId="48" fillId="26" borderId="5" xfId="0" applyFont="1" applyFill="1" applyBorder="1" applyAlignment="1">
      <alignment vertical="top" wrapText="1"/>
    </xf>
    <xf numFmtId="0" fontId="48" fillId="27" borderId="5" xfId="0" applyFont="1" applyFill="1" applyBorder="1" applyAlignment="1">
      <alignment vertical="top" wrapText="1"/>
    </xf>
    <xf numFmtId="0" fontId="48" fillId="28" borderId="5" xfId="0" applyFont="1" applyFill="1" applyBorder="1" applyAlignment="1">
      <alignment vertical="top" wrapText="1"/>
    </xf>
    <xf numFmtId="0" fontId="48" fillId="29" borderId="5" xfId="0" applyFont="1" applyFill="1" applyBorder="1" applyAlignment="1">
      <alignment vertical="top" wrapText="1"/>
    </xf>
    <xf numFmtId="0" fontId="48" fillId="30" borderId="5" xfId="0" applyFont="1" applyFill="1" applyBorder="1" applyAlignment="1">
      <alignment vertical="top" wrapText="1"/>
    </xf>
    <xf numFmtId="0" fontId="48" fillId="12" borderId="5" xfId="0" applyFont="1" applyFill="1" applyBorder="1" applyAlignment="1">
      <alignment vertical="top" wrapText="1"/>
    </xf>
    <xf numFmtId="0" fontId="48" fillId="31" borderId="5" xfId="0" applyFont="1" applyFill="1" applyBorder="1" applyAlignment="1">
      <alignment vertical="top" wrapText="1"/>
    </xf>
    <xf numFmtId="0" fontId="48" fillId="32" borderId="5" xfId="0" applyFont="1" applyFill="1" applyBorder="1" applyAlignment="1">
      <alignment vertical="top" wrapText="1"/>
    </xf>
    <xf numFmtId="0" fontId="48" fillId="33" borderId="5" xfId="0" applyFont="1" applyFill="1" applyBorder="1" applyAlignment="1">
      <alignment vertical="top" wrapText="1"/>
    </xf>
    <xf numFmtId="0" fontId="48" fillId="34" borderId="5" xfId="0" applyFont="1" applyFill="1" applyBorder="1" applyAlignment="1">
      <alignment vertical="top" wrapText="1"/>
    </xf>
    <xf numFmtId="0" fontId="48" fillId="35" borderId="5" xfId="0" applyFont="1" applyFill="1" applyBorder="1" applyAlignment="1">
      <alignment vertical="top" wrapText="1"/>
    </xf>
    <xf numFmtId="0" fontId="48" fillId="36" borderId="5" xfId="0" applyFont="1" applyFill="1" applyBorder="1" applyAlignment="1">
      <alignment vertical="top" wrapText="1"/>
    </xf>
    <xf numFmtId="0" fontId="48" fillId="37" borderId="5" xfId="0" applyFont="1" applyFill="1" applyBorder="1" applyAlignment="1">
      <alignment vertical="top" wrapText="1"/>
    </xf>
    <xf numFmtId="0" fontId="48" fillId="14" borderId="5" xfId="0" applyFont="1" applyFill="1" applyBorder="1" applyAlignment="1">
      <alignment vertical="top" wrapText="1"/>
    </xf>
    <xf numFmtId="0" fontId="50" fillId="0" borderId="5" xfId="0" applyFont="1" applyBorder="1" applyAlignment="1">
      <alignment vertical="top" wrapText="1"/>
    </xf>
    <xf numFmtId="0" fontId="24" fillId="0" borderId="5" xfId="0" applyFont="1" applyBorder="1" applyAlignment="1">
      <alignment vertical="top" wrapText="1"/>
    </xf>
    <xf numFmtId="0" fontId="0" fillId="0" borderId="6" xfId="0" applyBorder="1"/>
    <xf numFmtId="0" fontId="0" fillId="38" borderId="0" xfId="0" applyFill="1" applyAlignment="1">
      <alignment horizontal="right"/>
    </xf>
    <xf numFmtId="0" fontId="0" fillId="38" borderId="0" xfId="0" applyFill="1"/>
    <xf numFmtId="0" fontId="0" fillId="38" borderId="13" xfId="0" applyFill="1" applyBorder="1"/>
    <xf numFmtId="0" fontId="0" fillId="38" borderId="6" xfId="0" applyFill="1" applyBorder="1"/>
    <xf numFmtId="0" fontId="0" fillId="38" borderId="14" xfId="0" applyFill="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6" xfId="0" applyBorder="1" applyAlignment="1">
      <alignment horizontal="right"/>
    </xf>
    <xf numFmtId="0" fontId="0" fillId="38" borderId="10" xfId="0" applyFill="1" applyBorder="1"/>
    <xf numFmtId="0" fontId="0" fillId="38" borderId="11" xfId="0" applyFill="1" applyBorder="1"/>
    <xf numFmtId="0" fontId="0" fillId="38" borderId="12" xfId="0" applyFill="1" applyBorder="1"/>
    <xf numFmtId="0" fontId="0" fillId="11" borderId="9" xfId="0" applyFill="1" applyBorder="1"/>
    <xf numFmtId="0" fontId="3" fillId="16" borderId="9" xfId="0" applyFont="1" applyFill="1" applyBorder="1" applyAlignment="1">
      <alignment vertical="top" wrapText="1"/>
    </xf>
    <xf numFmtId="0" fontId="44" fillId="15" borderId="9" xfId="0" applyFont="1" applyFill="1" applyBorder="1" applyAlignment="1">
      <alignment vertical="top" wrapText="1"/>
    </xf>
    <xf numFmtId="0" fontId="52" fillId="39" borderId="0" xfId="0" applyFont="1" applyFill="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0" fontId="0" fillId="0" borderId="6" xfId="0" applyBorder="1" applyAlignment="1">
      <alignment horizontal="center"/>
    </xf>
    <xf numFmtId="0" fontId="45" fillId="18" borderId="5" xfId="0" applyFont="1" applyFill="1" applyBorder="1"/>
    <xf numFmtId="0" fontId="0" fillId="0" borderId="7" xfId="0" applyBorder="1"/>
    <xf numFmtId="0" fontId="0" fillId="0" borderId="8" xfId="0" applyBorder="1"/>
    <xf numFmtId="0" fontId="47" fillId="17" borderId="5" xfId="0" applyFont="1" applyFill="1" applyBorder="1"/>
    <xf numFmtId="0" fontId="46" fillId="0" borderId="5" xfId="0" applyFont="1" applyBorder="1" applyAlignment="1">
      <alignment vertical="top" wrapText="1"/>
    </xf>
    <xf numFmtId="0" fontId="3" fillId="0" borderId="5" xfId="0" applyFont="1" applyBorder="1" applyAlignment="1">
      <alignment vertical="top" wrapText="1"/>
    </xf>
  </cellXfs>
  <cellStyles count="2">
    <cellStyle name="Hyperlink" xfId="1" builtinId="8"/>
    <cellStyle name="Normal" xfId="0" builtinId="0"/>
  </cellStyles>
  <dxfs count="3">
    <dxf>
      <fill>
        <patternFill>
          <bgColor theme="6" tint="0.39994506668294322"/>
        </patternFill>
      </fill>
    </dxf>
    <dxf>
      <fill>
        <patternFill>
          <bgColor theme="3" tint="0.59996337778862885"/>
        </patternFill>
      </fill>
    </dxf>
    <dxf>
      <fill>
        <patternFill>
          <bgColor theme="6"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276225</xdr:colOff>
      <xdr:row>459</xdr:row>
      <xdr:rowOff>57150</xdr:rowOff>
    </xdr:from>
    <xdr:to>
      <xdr:col>3</xdr:col>
      <xdr:colOff>1128614</xdr:colOff>
      <xdr:row>563</xdr:row>
      <xdr:rowOff>88329</xdr:rowOff>
    </xdr:to>
    <xdr:pic>
      <xdr:nvPicPr>
        <xdr:cNvPr id="2" name="Picture 1">
          <a:extLst>
            <a:ext uri="{FF2B5EF4-FFF2-40B4-BE49-F238E27FC236}">
              <a16:creationId xmlns:a16="http://schemas.microsoft.com/office/drawing/2014/main" id="{9F55BD96-CB8E-41AE-94C3-15001F526E8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76225" y="115519200"/>
          <a:ext cx="7519889" cy="19843179"/>
        </a:xfrm>
        <a:prstGeom prst="rect">
          <a:avLst/>
        </a:prstGeom>
      </xdr:spPr>
    </xdr:pic>
    <xdr:clientData/>
  </xdr:twoCellAnchor>
  <xdr:twoCellAnchor editAs="oneCell">
    <xdr:from>
      <xdr:col>0</xdr:col>
      <xdr:colOff>133350</xdr:colOff>
      <xdr:row>382</xdr:row>
      <xdr:rowOff>65806</xdr:rowOff>
    </xdr:from>
    <xdr:to>
      <xdr:col>4</xdr:col>
      <xdr:colOff>2590800</xdr:colOff>
      <xdr:row>457</xdr:row>
      <xdr:rowOff>104850</xdr:rowOff>
    </xdr:to>
    <xdr:pic>
      <xdr:nvPicPr>
        <xdr:cNvPr id="3" name="Picture 2">
          <a:extLst>
            <a:ext uri="{FF2B5EF4-FFF2-40B4-BE49-F238E27FC236}">
              <a16:creationId xmlns:a16="http://schemas.microsoft.com/office/drawing/2014/main" id="{6C7C81CB-75F6-44BA-9467-5DE760A305BC}"/>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133350" y="100859356"/>
          <a:ext cx="11458575" cy="14326544"/>
        </a:xfrm>
        <a:prstGeom prst="rect">
          <a:avLst/>
        </a:prstGeom>
      </xdr:spPr>
    </xdr:pic>
    <xdr:clientData/>
  </xdr:twoCellAnchor>
  <xdr:twoCellAnchor editAs="oneCell">
    <xdr:from>
      <xdr:col>0</xdr:col>
      <xdr:colOff>209549</xdr:colOff>
      <xdr:row>241</xdr:row>
      <xdr:rowOff>97214</xdr:rowOff>
    </xdr:from>
    <xdr:to>
      <xdr:col>4</xdr:col>
      <xdr:colOff>2944089</xdr:colOff>
      <xdr:row>375</xdr:row>
      <xdr:rowOff>81267</xdr:rowOff>
    </xdr:to>
    <xdr:pic>
      <xdr:nvPicPr>
        <xdr:cNvPr id="5" name="Picture 4">
          <a:extLst>
            <a:ext uri="{FF2B5EF4-FFF2-40B4-BE49-F238E27FC236}">
              <a16:creationId xmlns:a16="http://schemas.microsoft.com/office/drawing/2014/main" id="{564C5CBB-D74E-4196-8D3D-B1181FDDC42C}"/>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209549" y="72833578"/>
          <a:ext cx="11739995" cy="2805682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xdr:col>
      <xdr:colOff>0</xdr:colOff>
      <xdr:row>566</xdr:row>
      <xdr:rowOff>0</xdr:rowOff>
    </xdr:from>
    <xdr:to>
      <xdr:col>3</xdr:col>
      <xdr:colOff>730772</xdr:colOff>
      <xdr:row>655</xdr:row>
      <xdr:rowOff>102717</xdr:rowOff>
    </xdr:to>
    <xdr:pic>
      <xdr:nvPicPr>
        <xdr:cNvPr id="14" name="Picture 13">
          <a:extLst>
            <a:ext uri="{FF2B5EF4-FFF2-40B4-BE49-F238E27FC236}">
              <a16:creationId xmlns:a16="http://schemas.microsoft.com/office/drawing/2014/main" id="{DEC5DA80-2BAC-4C48-BD77-AF8D1746CCC5}"/>
            </a:ext>
          </a:extLst>
        </xdr:cNvPr>
        <xdr:cNvPicPr>
          <a:picLocks noChangeAspect="1"/>
        </xdr:cNvPicPr>
      </xdr:nvPicPr>
      <xdr:blipFill>
        <a:blip xmlns:r="http://schemas.openxmlformats.org/officeDocument/2006/relationships" r:embed="rId4" cstate="screen">
          <a:extLst>
            <a:ext uri="{28A0092B-C50C-407E-A947-70E740481C1C}">
              <a14:useLocalDpi xmlns:a14="http://schemas.microsoft.com/office/drawing/2010/main"/>
            </a:ext>
          </a:extLst>
        </a:blip>
        <a:stretch>
          <a:fillRect/>
        </a:stretch>
      </xdr:blipFill>
      <xdr:spPr>
        <a:xfrm>
          <a:off x="2008909" y="136259455"/>
          <a:ext cx="5389363" cy="170572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1drv.ms/x/c/e2777c86b94f1aa8/IQAaju0jmbrzRrLuI-xO2AVIAe8OcJeSUyCbiEov6JxTDV4?e=Rn2nFx&amp;nav=MTVfezA0QkEwQ0UyLTgxNEUtNDE3NS1BQkYyLTAwN0IzOENGNEM1NX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79"/>
  <sheetViews>
    <sheetView zoomScale="70" zoomScaleNormal="70" workbookViewId="0">
      <pane ySplit="1" topLeftCell="A5" activePane="bottomLeft" state="frozen"/>
      <selection pane="bottomLeft" activeCell="D166" sqref="D166"/>
    </sheetView>
  </sheetViews>
  <sheetFormatPr defaultRowHeight="15" x14ac:dyDescent="0.25"/>
  <cols>
    <col min="2" max="2" width="14" customWidth="1"/>
    <col min="3" max="3" width="12" customWidth="1"/>
    <col min="4" max="4" width="57.7109375" customWidth="1"/>
    <col min="5" max="5" width="40.140625" style="25" customWidth="1"/>
    <col min="6" max="6" width="48.85546875" style="18" customWidth="1"/>
    <col min="7" max="7" width="44.140625" style="18" customWidth="1"/>
    <col min="8" max="9" width="16" style="46" customWidth="1"/>
    <col min="10" max="10" width="18" style="46" customWidth="1"/>
    <col min="11" max="11" width="10" style="46" hidden="1" customWidth="1"/>
    <col min="12" max="12" width="22" style="46" customWidth="1"/>
    <col min="13" max="13" width="18" style="46" customWidth="1"/>
    <col min="14" max="14" width="22" style="46" customWidth="1"/>
    <col min="15" max="16" width="10" style="46" customWidth="1"/>
    <col min="17" max="17" width="31.85546875" style="46" customWidth="1"/>
    <col min="18" max="18" width="26.85546875" style="20" customWidth="1"/>
    <col min="19" max="19" width="16" customWidth="1"/>
    <col min="20" max="20" width="12" customWidth="1"/>
    <col min="21" max="22" width="32" customWidth="1"/>
    <col min="23" max="23" width="42" style="46" customWidth="1"/>
    <col min="24" max="24" width="25" customWidth="1"/>
    <col min="25" max="25" width="24.28515625" customWidth="1"/>
  </cols>
  <sheetData>
    <row r="1" spans="1:24" ht="36" customHeight="1" x14ac:dyDescent="0.25">
      <c r="A1" s="37" t="s">
        <v>593</v>
      </c>
      <c r="B1" s="16" t="s">
        <v>513</v>
      </c>
      <c r="C1" s="1" t="s">
        <v>594</v>
      </c>
      <c r="D1" s="1" t="s">
        <v>595</v>
      </c>
      <c r="E1" s="17" t="s">
        <v>596</v>
      </c>
      <c r="F1" s="17" t="s">
        <v>597</v>
      </c>
      <c r="G1" s="17" t="s">
        <v>598</v>
      </c>
      <c r="H1" s="45" t="s">
        <v>599</v>
      </c>
      <c r="I1" s="45" t="s">
        <v>600</v>
      </c>
      <c r="J1" s="45" t="s">
        <v>601</v>
      </c>
      <c r="K1" s="45" t="s">
        <v>602</v>
      </c>
      <c r="L1" s="45" t="s">
        <v>603</v>
      </c>
      <c r="M1" s="45" t="s">
        <v>604</v>
      </c>
      <c r="N1" s="45" t="s">
        <v>605</v>
      </c>
      <c r="O1" s="45" t="s">
        <v>606</v>
      </c>
      <c r="P1" s="45" t="s">
        <v>607</v>
      </c>
      <c r="Q1" s="45" t="s">
        <v>608</v>
      </c>
      <c r="R1" s="16" t="s">
        <v>609</v>
      </c>
      <c r="S1" s="1" t="s">
        <v>610</v>
      </c>
      <c r="T1" s="1" t="s">
        <v>611</v>
      </c>
      <c r="U1" s="1" t="s">
        <v>612</v>
      </c>
      <c r="V1" s="1" t="s">
        <v>613</v>
      </c>
      <c r="W1" s="45" t="s">
        <v>614</v>
      </c>
      <c r="X1" s="1" t="s">
        <v>615</v>
      </c>
    </row>
    <row r="2" spans="1:24" s="62" customFormat="1" ht="21.95" customHeight="1" x14ac:dyDescent="0.25">
      <c r="B2" s="68" t="s">
        <v>616</v>
      </c>
      <c r="E2" s="64"/>
      <c r="F2" s="65"/>
      <c r="G2" s="65"/>
      <c r="H2" s="66"/>
      <c r="I2" s="66"/>
      <c r="J2" s="66"/>
      <c r="K2" s="66"/>
      <c r="L2" s="66"/>
      <c r="M2" s="66"/>
      <c r="N2" s="66"/>
      <c r="O2" s="66"/>
      <c r="P2" s="66"/>
      <c r="Q2" s="66"/>
      <c r="R2" s="67"/>
      <c r="W2" s="66"/>
    </row>
    <row r="3" spans="1:24" ht="42" customHeight="1" x14ac:dyDescent="0.25">
      <c r="A3" s="3" t="s">
        <v>617</v>
      </c>
      <c r="B3" s="8" t="s">
        <v>618</v>
      </c>
      <c r="C3" s="2" t="s">
        <v>619</v>
      </c>
      <c r="D3" s="11" t="s">
        <v>620</v>
      </c>
      <c r="E3" s="13"/>
      <c r="F3" s="13"/>
      <c r="G3" s="13"/>
      <c r="H3" s="47" t="s">
        <v>621</v>
      </c>
      <c r="I3" s="47" t="s">
        <v>622</v>
      </c>
      <c r="J3" s="47" t="s">
        <v>623</v>
      </c>
      <c r="K3" s="47" t="s">
        <v>624</v>
      </c>
      <c r="L3" s="47"/>
      <c r="M3" s="47" t="s">
        <v>625</v>
      </c>
      <c r="N3" s="47"/>
      <c r="O3" s="47"/>
      <c r="P3" s="47"/>
      <c r="Q3" s="47"/>
      <c r="R3" s="21"/>
      <c r="S3" s="2"/>
      <c r="T3" s="2"/>
      <c r="U3" s="2"/>
      <c r="V3" s="96" t="s">
        <v>1</v>
      </c>
      <c r="W3" s="96" t="s">
        <v>1</v>
      </c>
      <c r="X3" s="96" t="s">
        <v>1</v>
      </c>
    </row>
    <row r="4" spans="1:24" ht="84" customHeight="1" x14ac:dyDescent="0.25">
      <c r="A4" s="3" t="s">
        <v>617</v>
      </c>
      <c r="B4" s="8" t="s">
        <v>626</v>
      </c>
      <c r="C4" s="8" t="s">
        <v>627</v>
      </c>
      <c r="D4" s="11" t="s">
        <v>628</v>
      </c>
      <c r="E4" s="13"/>
      <c r="F4" s="13"/>
      <c r="G4" s="13"/>
      <c r="H4" s="47" t="s">
        <v>621</v>
      </c>
      <c r="I4" s="47" t="s">
        <v>622</v>
      </c>
      <c r="J4" s="47" t="s">
        <v>629</v>
      </c>
      <c r="K4" s="47" t="s">
        <v>624</v>
      </c>
      <c r="L4" s="47"/>
      <c r="M4" s="47" t="s">
        <v>625</v>
      </c>
      <c r="N4" s="47"/>
      <c r="O4" s="47"/>
      <c r="P4" s="47"/>
      <c r="Q4" s="47"/>
      <c r="R4" s="21"/>
      <c r="S4" s="2"/>
      <c r="T4" s="2"/>
      <c r="U4" s="2"/>
      <c r="V4" s="96" t="s">
        <v>1</v>
      </c>
      <c r="W4" s="96" t="s">
        <v>1</v>
      </c>
      <c r="X4" s="96" t="s">
        <v>1</v>
      </c>
    </row>
    <row r="5" spans="1:24" ht="231" customHeight="1" x14ac:dyDescent="0.25">
      <c r="A5" s="3" t="s">
        <v>617</v>
      </c>
      <c r="B5" s="8" t="s">
        <v>630</v>
      </c>
      <c r="C5" s="8" t="s">
        <v>631</v>
      </c>
      <c r="D5" s="11" t="s">
        <v>632</v>
      </c>
      <c r="E5" s="13"/>
      <c r="F5" s="13"/>
      <c r="G5" s="13"/>
      <c r="H5" s="47" t="s">
        <v>621</v>
      </c>
      <c r="I5" s="47" t="s">
        <v>622</v>
      </c>
      <c r="J5" s="47" t="s">
        <v>629</v>
      </c>
      <c r="K5" s="47" t="s">
        <v>624</v>
      </c>
      <c r="L5" s="47"/>
      <c r="M5" s="47" t="s">
        <v>625</v>
      </c>
      <c r="N5" s="47"/>
      <c r="O5" s="47"/>
      <c r="P5" s="47"/>
      <c r="Q5" s="47"/>
      <c r="R5" s="21"/>
      <c r="S5" s="2"/>
      <c r="T5" s="2"/>
      <c r="U5" s="2"/>
      <c r="V5" s="97" t="s">
        <v>633</v>
      </c>
      <c r="W5" s="96" t="s">
        <v>1</v>
      </c>
      <c r="X5" s="96" t="s">
        <v>1</v>
      </c>
    </row>
    <row r="6" spans="1:24" ht="84" customHeight="1" x14ac:dyDescent="0.25">
      <c r="A6" s="3" t="s">
        <v>617</v>
      </c>
      <c r="B6" s="8" t="s">
        <v>634</v>
      </c>
      <c r="C6" s="8" t="s">
        <v>635</v>
      </c>
      <c r="D6" s="11" t="s">
        <v>636</v>
      </c>
      <c r="E6" s="13"/>
      <c r="F6" s="13"/>
      <c r="G6" s="13"/>
      <c r="H6" s="47" t="s">
        <v>621</v>
      </c>
      <c r="I6" s="47" t="s">
        <v>622</v>
      </c>
      <c r="J6" s="47" t="s">
        <v>629</v>
      </c>
      <c r="K6" s="47" t="s">
        <v>624</v>
      </c>
      <c r="L6" s="47"/>
      <c r="M6" s="47" t="s">
        <v>625</v>
      </c>
      <c r="N6" s="47"/>
      <c r="O6" s="47"/>
      <c r="P6" s="47"/>
      <c r="Q6" s="47"/>
      <c r="R6" s="21"/>
      <c r="S6" s="2"/>
      <c r="T6" s="2"/>
      <c r="U6" s="2"/>
      <c r="V6" s="96" t="s">
        <v>1</v>
      </c>
      <c r="W6" s="96" t="s">
        <v>1</v>
      </c>
      <c r="X6" s="96" t="s">
        <v>1</v>
      </c>
    </row>
    <row r="7" spans="1:24" ht="84" hidden="1" customHeight="1" x14ac:dyDescent="0.25">
      <c r="A7" s="38" t="s">
        <v>637</v>
      </c>
      <c r="B7" s="8" t="s">
        <v>43</v>
      </c>
      <c r="C7" s="8" t="s">
        <v>638</v>
      </c>
      <c r="D7" s="40" t="s">
        <v>639</v>
      </c>
      <c r="E7" s="13"/>
      <c r="F7" s="13"/>
      <c r="G7" s="13"/>
      <c r="H7" s="47" t="s">
        <v>621</v>
      </c>
      <c r="I7" s="47" t="s">
        <v>622</v>
      </c>
      <c r="J7" s="47" t="s">
        <v>629</v>
      </c>
      <c r="K7" s="47" t="s">
        <v>624</v>
      </c>
      <c r="L7" s="47"/>
      <c r="M7" s="47" t="s">
        <v>625</v>
      </c>
      <c r="N7" s="47"/>
      <c r="O7" s="47"/>
      <c r="P7" s="47"/>
      <c r="Q7" s="47"/>
      <c r="R7" s="21"/>
      <c r="S7" s="2"/>
      <c r="T7" s="2"/>
      <c r="U7" s="2"/>
      <c r="V7" s="96" t="s">
        <v>1</v>
      </c>
      <c r="W7" s="96" t="s">
        <v>1</v>
      </c>
      <c r="X7" s="98" t="s">
        <v>640</v>
      </c>
    </row>
    <row r="8" spans="1:24" ht="84" hidden="1" customHeight="1" x14ac:dyDescent="0.25">
      <c r="A8" s="3" t="s">
        <v>617</v>
      </c>
      <c r="B8" s="8" t="s">
        <v>641</v>
      </c>
      <c r="C8" s="8" t="s">
        <v>635</v>
      </c>
      <c r="D8" s="11" t="s">
        <v>642</v>
      </c>
      <c r="E8" s="13"/>
      <c r="F8" s="13"/>
      <c r="G8" s="13"/>
      <c r="H8" s="47" t="s">
        <v>621</v>
      </c>
      <c r="I8" s="47" t="s">
        <v>622</v>
      </c>
      <c r="J8" s="47" t="s">
        <v>629</v>
      </c>
      <c r="K8" s="47" t="s">
        <v>624</v>
      </c>
      <c r="L8" s="47"/>
      <c r="M8" s="47" t="s">
        <v>625</v>
      </c>
      <c r="N8" s="47"/>
      <c r="O8" s="47"/>
      <c r="P8" s="47"/>
      <c r="Q8" s="47"/>
      <c r="R8" s="21"/>
      <c r="S8" s="2"/>
      <c r="T8" s="2"/>
      <c r="U8" s="2"/>
      <c r="V8" s="96" t="s">
        <v>1</v>
      </c>
      <c r="W8" s="99" t="s">
        <v>643</v>
      </c>
      <c r="X8" s="96" t="s">
        <v>1</v>
      </c>
    </row>
    <row r="9" spans="1:24" ht="84" hidden="1" customHeight="1" x14ac:dyDescent="0.25">
      <c r="A9" s="3" t="s">
        <v>617</v>
      </c>
      <c r="B9" s="8" t="s">
        <v>644</v>
      </c>
      <c r="C9" s="8" t="s">
        <v>635</v>
      </c>
      <c r="D9" s="11" t="s">
        <v>642</v>
      </c>
      <c r="E9" s="13"/>
      <c r="F9" s="13"/>
      <c r="G9" s="13"/>
      <c r="H9" s="47" t="s">
        <v>621</v>
      </c>
      <c r="I9" s="47" t="s">
        <v>622</v>
      </c>
      <c r="J9" s="47" t="s">
        <v>629</v>
      </c>
      <c r="K9" s="47" t="s">
        <v>624</v>
      </c>
      <c r="L9" s="47"/>
      <c r="M9" s="47" t="s">
        <v>625</v>
      </c>
      <c r="N9" s="47"/>
      <c r="O9" s="47"/>
      <c r="P9" s="47"/>
      <c r="Q9" s="47"/>
      <c r="R9" s="21"/>
      <c r="S9" s="2"/>
      <c r="T9" s="2"/>
      <c r="U9" s="2"/>
      <c r="V9" s="96" t="s">
        <v>1</v>
      </c>
      <c r="W9" s="99" t="s">
        <v>645</v>
      </c>
      <c r="X9" s="96" t="s">
        <v>1</v>
      </c>
    </row>
    <row r="10" spans="1:24" ht="84" hidden="1" customHeight="1" x14ac:dyDescent="0.25">
      <c r="A10" s="78" t="s">
        <v>617</v>
      </c>
      <c r="B10" s="8" t="s">
        <v>646</v>
      </c>
      <c r="C10" s="8" t="s">
        <v>635</v>
      </c>
      <c r="D10" s="11" t="s">
        <v>647</v>
      </c>
      <c r="E10" s="13"/>
      <c r="F10" s="13"/>
      <c r="G10" s="13"/>
      <c r="H10" s="47" t="s">
        <v>621</v>
      </c>
      <c r="I10" s="47" t="s">
        <v>622</v>
      </c>
      <c r="J10" s="47" t="s">
        <v>629</v>
      </c>
      <c r="K10" s="47" t="s">
        <v>624</v>
      </c>
      <c r="L10" s="47"/>
      <c r="M10" s="47" t="s">
        <v>625</v>
      </c>
      <c r="N10" s="47"/>
      <c r="O10" s="47"/>
      <c r="P10" s="47"/>
      <c r="Q10" s="47"/>
      <c r="R10" s="21"/>
      <c r="S10" s="2"/>
      <c r="T10" s="2"/>
      <c r="U10" s="2"/>
      <c r="V10" s="96" t="s">
        <v>1</v>
      </c>
      <c r="W10" s="99" t="s">
        <v>648</v>
      </c>
      <c r="X10" s="96" t="s">
        <v>1</v>
      </c>
    </row>
    <row r="11" spans="1:24" ht="63" hidden="1" customHeight="1" x14ac:dyDescent="0.25">
      <c r="A11" s="3" t="s">
        <v>617</v>
      </c>
      <c r="B11" s="8" t="s">
        <v>649</v>
      </c>
      <c r="C11" s="8" t="s">
        <v>635</v>
      </c>
      <c r="D11" s="11" t="s">
        <v>650</v>
      </c>
      <c r="F11" s="13"/>
      <c r="G11" s="13"/>
      <c r="H11" s="47" t="s">
        <v>621</v>
      </c>
      <c r="I11" s="47" t="s">
        <v>622</v>
      </c>
      <c r="J11" s="47" t="s">
        <v>629</v>
      </c>
      <c r="K11" s="47" t="s">
        <v>624</v>
      </c>
      <c r="L11" s="47"/>
      <c r="M11" s="47" t="s">
        <v>625</v>
      </c>
      <c r="N11" s="47"/>
      <c r="O11" s="47"/>
      <c r="P11" s="47"/>
      <c r="Q11" s="47"/>
      <c r="R11" s="21"/>
      <c r="S11" s="2"/>
      <c r="T11" s="2"/>
      <c r="U11" s="2"/>
      <c r="V11" s="96" t="s">
        <v>1</v>
      </c>
      <c r="W11" s="99" t="s">
        <v>651</v>
      </c>
      <c r="X11" s="96" t="s">
        <v>1</v>
      </c>
    </row>
    <row r="12" spans="1:24" ht="63" hidden="1" customHeight="1" x14ac:dyDescent="0.25">
      <c r="A12" s="3" t="s">
        <v>617</v>
      </c>
      <c r="B12" s="8" t="s">
        <v>652</v>
      </c>
      <c r="C12" s="8" t="s">
        <v>635</v>
      </c>
      <c r="D12" s="11" t="s">
        <v>653</v>
      </c>
      <c r="F12" s="13"/>
      <c r="G12" s="13"/>
      <c r="H12" s="47" t="s">
        <v>621</v>
      </c>
      <c r="I12" s="47" t="s">
        <v>622</v>
      </c>
      <c r="J12" s="47" t="s">
        <v>629</v>
      </c>
      <c r="K12" s="47" t="s">
        <v>624</v>
      </c>
      <c r="L12" s="47"/>
      <c r="M12" s="47" t="s">
        <v>625</v>
      </c>
      <c r="N12" s="47"/>
      <c r="O12" s="47"/>
      <c r="P12" s="47"/>
      <c r="Q12" s="47"/>
      <c r="R12" s="21"/>
      <c r="S12" s="2"/>
      <c r="T12" s="2"/>
      <c r="U12" s="2"/>
      <c r="V12" s="96" t="s">
        <v>1</v>
      </c>
      <c r="W12" s="96" t="s">
        <v>1</v>
      </c>
      <c r="X12" s="96" t="s">
        <v>1</v>
      </c>
    </row>
    <row r="13" spans="1:24" ht="63" hidden="1" customHeight="1" x14ac:dyDescent="0.25">
      <c r="A13" s="3" t="s">
        <v>617</v>
      </c>
      <c r="B13" s="8" t="s">
        <v>654</v>
      </c>
      <c r="C13" s="8" t="s">
        <v>635</v>
      </c>
      <c r="D13" s="11" t="s">
        <v>655</v>
      </c>
      <c r="F13" s="13"/>
      <c r="G13" s="13"/>
      <c r="H13" s="47" t="s">
        <v>621</v>
      </c>
      <c r="I13" s="47" t="s">
        <v>622</v>
      </c>
      <c r="J13" s="47" t="s">
        <v>629</v>
      </c>
      <c r="K13" s="47" t="s">
        <v>624</v>
      </c>
      <c r="L13" s="47"/>
      <c r="M13" s="47" t="s">
        <v>625</v>
      </c>
      <c r="N13" s="47"/>
      <c r="O13" s="47"/>
      <c r="P13" s="47"/>
      <c r="Q13" s="47"/>
      <c r="R13" s="21"/>
      <c r="S13" s="2"/>
      <c r="T13" s="2"/>
      <c r="U13" s="2"/>
      <c r="V13" s="96" t="s">
        <v>1</v>
      </c>
      <c r="W13" s="96" t="s">
        <v>1</v>
      </c>
      <c r="X13" s="96" t="s">
        <v>1</v>
      </c>
    </row>
    <row r="14" spans="1:24" ht="126" hidden="1" customHeight="1" x14ac:dyDescent="0.25">
      <c r="A14" s="3" t="s">
        <v>617</v>
      </c>
      <c r="B14" s="8" t="s">
        <v>656</v>
      </c>
      <c r="C14" s="8" t="s">
        <v>635</v>
      </c>
      <c r="D14" s="11" t="s">
        <v>657</v>
      </c>
      <c r="F14" s="13"/>
      <c r="G14" s="13"/>
      <c r="H14" s="47" t="s">
        <v>621</v>
      </c>
      <c r="I14" s="47" t="s">
        <v>622</v>
      </c>
      <c r="J14" s="47" t="s">
        <v>629</v>
      </c>
      <c r="K14" s="47" t="s">
        <v>624</v>
      </c>
      <c r="L14" s="47"/>
      <c r="M14" s="47" t="s">
        <v>625</v>
      </c>
      <c r="N14" s="47"/>
      <c r="O14" s="47"/>
      <c r="P14" s="47"/>
      <c r="Q14" s="47"/>
      <c r="R14" s="21"/>
      <c r="S14" s="2"/>
      <c r="T14" s="2"/>
      <c r="U14" s="2"/>
      <c r="V14" s="96" t="s">
        <v>1</v>
      </c>
      <c r="W14" s="96" t="s">
        <v>1</v>
      </c>
      <c r="X14" s="96" t="s">
        <v>1</v>
      </c>
    </row>
    <row r="15" spans="1:24" s="62" customFormat="1" ht="21.95" customHeight="1" x14ac:dyDescent="0.25">
      <c r="B15" s="68" t="s">
        <v>658</v>
      </c>
      <c r="E15" s="64"/>
      <c r="F15" s="65"/>
      <c r="G15" s="65"/>
      <c r="H15" s="66"/>
      <c r="I15" s="66"/>
      <c r="J15" s="66"/>
      <c r="K15" s="66"/>
      <c r="L15" s="66"/>
      <c r="M15" s="66"/>
      <c r="N15" s="66"/>
      <c r="O15" s="66"/>
      <c r="P15" s="66"/>
      <c r="Q15" s="66"/>
      <c r="R15" s="67"/>
      <c r="W15" s="66"/>
    </row>
    <row r="16" spans="1:24" ht="42" customHeight="1" x14ac:dyDescent="0.25">
      <c r="A16" s="3" t="s">
        <v>617</v>
      </c>
      <c r="B16" s="8" t="s">
        <v>0</v>
      </c>
      <c r="C16" s="2" t="s">
        <v>619</v>
      </c>
      <c r="D16" s="11" t="s">
        <v>659</v>
      </c>
      <c r="F16" s="15" t="s">
        <v>660</v>
      </c>
      <c r="G16" s="15"/>
      <c r="H16" s="47" t="s">
        <v>661</v>
      </c>
      <c r="I16" s="47" t="s">
        <v>662</v>
      </c>
      <c r="J16" s="47" t="s">
        <v>663</v>
      </c>
      <c r="K16" s="47" t="s">
        <v>624</v>
      </c>
      <c r="L16" s="47"/>
      <c r="M16" s="47" t="s">
        <v>625</v>
      </c>
      <c r="N16" s="47" t="s">
        <v>664</v>
      </c>
      <c r="O16" s="47"/>
      <c r="Q16" s="47"/>
      <c r="R16" s="21"/>
      <c r="S16" s="2"/>
      <c r="T16" s="3" t="s">
        <v>665</v>
      </c>
      <c r="U16" s="2" t="s">
        <v>666</v>
      </c>
      <c r="V16" s="96" t="s">
        <v>1</v>
      </c>
      <c r="W16" s="96" t="s">
        <v>1</v>
      </c>
      <c r="X16" s="98" t="s">
        <v>667</v>
      </c>
    </row>
    <row r="17" spans="1:24" ht="101.25" customHeight="1" x14ac:dyDescent="0.25">
      <c r="A17" s="3" t="s">
        <v>617</v>
      </c>
      <c r="B17" s="8" t="s">
        <v>2</v>
      </c>
      <c r="C17" s="2" t="s">
        <v>619</v>
      </c>
      <c r="D17" s="11" t="s">
        <v>668</v>
      </c>
      <c r="E17" s="15" t="s">
        <v>669</v>
      </c>
      <c r="F17" s="13" t="s">
        <v>670</v>
      </c>
      <c r="G17" s="13"/>
      <c r="H17" s="47" t="s">
        <v>671</v>
      </c>
      <c r="I17" s="47" t="s">
        <v>672</v>
      </c>
      <c r="J17" s="47" t="s">
        <v>673</v>
      </c>
      <c r="K17" s="58" t="s">
        <v>674</v>
      </c>
      <c r="L17" s="47"/>
      <c r="M17" s="47" t="s">
        <v>675</v>
      </c>
      <c r="N17" s="47" t="s">
        <v>676</v>
      </c>
      <c r="O17" s="47"/>
      <c r="P17" s="47" t="s">
        <v>677</v>
      </c>
      <c r="Q17" s="47" t="s">
        <v>678</v>
      </c>
      <c r="R17" s="21"/>
      <c r="S17" s="2"/>
      <c r="T17" s="3" t="s">
        <v>679</v>
      </c>
      <c r="U17" s="2" t="s">
        <v>680</v>
      </c>
      <c r="V17" s="96" t="s">
        <v>1</v>
      </c>
      <c r="W17" s="96" t="s">
        <v>1</v>
      </c>
      <c r="X17" s="98" t="s">
        <v>681</v>
      </c>
    </row>
    <row r="18" spans="1:24" ht="42" customHeight="1" x14ac:dyDescent="0.25">
      <c r="A18" s="3" t="s">
        <v>617</v>
      </c>
      <c r="B18" s="8" t="s">
        <v>3</v>
      </c>
      <c r="C18" s="2" t="s">
        <v>619</v>
      </c>
      <c r="D18" s="11" t="s">
        <v>682</v>
      </c>
      <c r="E18" s="19" t="s">
        <v>683</v>
      </c>
      <c r="F18" s="18" t="s">
        <v>670</v>
      </c>
      <c r="H18" s="47" t="s">
        <v>671</v>
      </c>
      <c r="I18" s="47" t="s">
        <v>672</v>
      </c>
      <c r="J18" s="47" t="s">
        <v>684</v>
      </c>
      <c r="K18" s="58" t="s">
        <v>674</v>
      </c>
      <c r="L18" s="47"/>
      <c r="M18" s="47" t="s">
        <v>685</v>
      </c>
      <c r="N18" s="47" t="s">
        <v>686</v>
      </c>
      <c r="O18" s="47"/>
      <c r="P18" s="47"/>
      <c r="Q18" s="47" t="s">
        <v>687</v>
      </c>
      <c r="R18" s="21"/>
      <c r="S18" s="2"/>
      <c r="T18" s="3" t="s">
        <v>679</v>
      </c>
      <c r="U18" s="2" t="s">
        <v>688</v>
      </c>
      <c r="V18" s="96" t="s">
        <v>1</v>
      </c>
      <c r="W18" s="96" t="s">
        <v>1</v>
      </c>
      <c r="X18" s="98" t="s">
        <v>689</v>
      </c>
    </row>
    <row r="19" spans="1:24" ht="42" customHeight="1" x14ac:dyDescent="0.25">
      <c r="A19" s="3" t="s">
        <v>617</v>
      </c>
      <c r="B19" s="8" t="s">
        <v>4</v>
      </c>
      <c r="C19" s="2" t="s">
        <v>619</v>
      </c>
      <c r="D19" s="11" t="s">
        <v>690</v>
      </c>
      <c r="F19" s="13"/>
      <c r="G19" s="13" t="s">
        <v>691</v>
      </c>
      <c r="H19" s="47" t="s">
        <v>661</v>
      </c>
      <c r="I19" s="47" t="s">
        <v>662</v>
      </c>
      <c r="J19" s="47" t="s">
        <v>692</v>
      </c>
      <c r="K19" s="47" t="s">
        <v>624</v>
      </c>
      <c r="L19" s="47"/>
      <c r="M19" s="47" t="s">
        <v>625</v>
      </c>
      <c r="N19" s="47" t="s">
        <v>693</v>
      </c>
      <c r="O19" s="47"/>
      <c r="P19" s="47" t="s">
        <v>694</v>
      </c>
      <c r="Q19" s="47"/>
      <c r="R19" s="21"/>
      <c r="S19" s="2"/>
      <c r="T19" s="3" t="s">
        <v>695</v>
      </c>
      <c r="U19" s="2" t="s">
        <v>696</v>
      </c>
      <c r="V19" s="96" t="s">
        <v>1</v>
      </c>
      <c r="W19" s="96" t="s">
        <v>1</v>
      </c>
      <c r="X19" s="98" t="s">
        <v>697</v>
      </c>
    </row>
    <row r="20" spans="1:24" ht="76.5" customHeight="1" x14ac:dyDescent="0.25">
      <c r="A20" s="3" t="s">
        <v>617</v>
      </c>
      <c r="B20" s="8" t="s">
        <v>5</v>
      </c>
      <c r="C20" s="2" t="s">
        <v>619</v>
      </c>
      <c r="D20" s="11" t="s">
        <v>698</v>
      </c>
      <c r="E20" s="13"/>
      <c r="F20" s="13"/>
      <c r="G20" s="13" t="s">
        <v>699</v>
      </c>
      <c r="H20" s="47" t="s">
        <v>522</v>
      </c>
      <c r="I20" s="47" t="s">
        <v>662</v>
      </c>
      <c r="J20" s="47" t="s">
        <v>700</v>
      </c>
      <c r="K20" s="59" t="s">
        <v>701</v>
      </c>
      <c r="L20" s="47"/>
      <c r="M20" s="47" t="s">
        <v>625</v>
      </c>
      <c r="N20" s="47" t="s">
        <v>702</v>
      </c>
      <c r="O20" s="47"/>
      <c r="P20" s="47" t="s">
        <v>703</v>
      </c>
      <c r="Q20" s="47"/>
      <c r="R20" s="21"/>
      <c r="S20" s="2"/>
      <c r="T20" s="3" t="s">
        <v>704</v>
      </c>
      <c r="U20" s="2" t="s">
        <v>705</v>
      </c>
      <c r="V20" s="97" t="s">
        <v>706</v>
      </c>
      <c r="W20" s="96" t="s">
        <v>1</v>
      </c>
      <c r="X20" s="98" t="s">
        <v>707</v>
      </c>
    </row>
    <row r="21" spans="1:24" ht="42" customHeight="1" x14ac:dyDescent="0.25">
      <c r="A21" s="3" t="s">
        <v>617</v>
      </c>
      <c r="B21" s="8" t="s">
        <v>6</v>
      </c>
      <c r="C21" s="2" t="s">
        <v>619</v>
      </c>
      <c r="D21" s="11" t="s">
        <v>708</v>
      </c>
      <c r="E21" s="13"/>
      <c r="F21" s="13"/>
      <c r="G21" s="13" t="s">
        <v>709</v>
      </c>
      <c r="H21" s="47" t="s">
        <v>523</v>
      </c>
      <c r="I21" s="47" t="s">
        <v>662</v>
      </c>
      <c r="J21" s="47" t="s">
        <v>692</v>
      </c>
      <c r="K21" s="59" t="s">
        <v>701</v>
      </c>
      <c r="L21" s="47"/>
      <c r="M21" s="47" t="s">
        <v>625</v>
      </c>
      <c r="N21" s="47" t="s">
        <v>710</v>
      </c>
      <c r="O21" s="47"/>
      <c r="P21" s="47" t="s">
        <v>694</v>
      </c>
      <c r="Q21" s="47"/>
      <c r="R21" s="21"/>
      <c r="S21" s="2"/>
      <c r="T21" s="3" t="s">
        <v>704</v>
      </c>
      <c r="U21" s="2" t="s">
        <v>711</v>
      </c>
      <c r="V21" s="97" t="s">
        <v>712</v>
      </c>
      <c r="W21" s="96" t="s">
        <v>1</v>
      </c>
      <c r="X21" s="96" t="s">
        <v>1</v>
      </c>
    </row>
    <row r="22" spans="1:24" ht="42" customHeight="1" x14ac:dyDescent="0.25">
      <c r="A22" s="3" t="s">
        <v>617</v>
      </c>
      <c r="B22" s="8" t="s">
        <v>7</v>
      </c>
      <c r="C22" s="2" t="s">
        <v>619</v>
      </c>
      <c r="D22" s="11" t="s">
        <v>713</v>
      </c>
      <c r="E22" s="13"/>
      <c r="F22" s="13"/>
      <c r="G22" s="13" t="s">
        <v>714</v>
      </c>
      <c r="H22" s="47" t="s">
        <v>523</v>
      </c>
      <c r="I22" s="47" t="s">
        <v>662</v>
      </c>
      <c r="J22" s="47" t="s">
        <v>715</v>
      </c>
      <c r="K22" s="59" t="s">
        <v>701</v>
      </c>
      <c r="L22" s="47" t="s">
        <v>716</v>
      </c>
      <c r="M22" s="47" t="s">
        <v>625</v>
      </c>
      <c r="N22" s="47"/>
      <c r="O22" s="47"/>
      <c r="P22" s="47"/>
      <c r="Q22" s="47"/>
      <c r="R22" s="21"/>
      <c r="S22" s="2"/>
      <c r="T22" s="3" t="s">
        <v>717</v>
      </c>
      <c r="U22" s="2" t="s">
        <v>718</v>
      </c>
      <c r="V22" s="96" t="s">
        <v>719</v>
      </c>
      <c r="W22" s="96" t="s">
        <v>1</v>
      </c>
      <c r="X22" s="96" t="s">
        <v>1</v>
      </c>
    </row>
    <row r="23" spans="1:24" ht="203.25" customHeight="1" x14ac:dyDescent="0.25">
      <c r="A23" s="3" t="s">
        <v>617</v>
      </c>
      <c r="B23" s="8" t="s">
        <v>8</v>
      </c>
      <c r="C23" s="2" t="s">
        <v>619</v>
      </c>
      <c r="D23" s="11" t="s">
        <v>720</v>
      </c>
      <c r="E23" s="13"/>
      <c r="F23" s="13"/>
      <c r="G23" s="13" t="s">
        <v>721</v>
      </c>
      <c r="H23" s="47" t="s">
        <v>523</v>
      </c>
      <c r="I23" s="47" t="s">
        <v>662</v>
      </c>
      <c r="J23" s="47" t="s">
        <v>692</v>
      </c>
      <c r="K23" s="59" t="s">
        <v>701</v>
      </c>
      <c r="L23" s="47" t="s">
        <v>722</v>
      </c>
      <c r="M23" s="47" t="s">
        <v>625</v>
      </c>
      <c r="N23" s="47"/>
      <c r="O23" s="47"/>
      <c r="P23" s="47"/>
      <c r="Q23" s="47" t="s">
        <v>723</v>
      </c>
      <c r="R23" s="22" t="s">
        <v>1278</v>
      </c>
      <c r="S23" s="2"/>
      <c r="T23" s="3" t="s">
        <v>704</v>
      </c>
      <c r="U23" s="2" t="s">
        <v>724</v>
      </c>
      <c r="V23" s="97" t="s">
        <v>725</v>
      </c>
      <c r="W23" s="96" t="s">
        <v>1</v>
      </c>
      <c r="X23" s="96" t="s">
        <v>1</v>
      </c>
    </row>
    <row r="24" spans="1:24" s="62" customFormat="1" ht="21.95" hidden="1" customHeight="1" x14ac:dyDescent="0.25">
      <c r="B24" s="63" t="s">
        <v>726</v>
      </c>
      <c r="E24" s="69"/>
      <c r="F24" s="70"/>
      <c r="G24" s="70"/>
      <c r="H24" s="66"/>
      <c r="I24" s="66"/>
      <c r="J24" s="66"/>
      <c r="K24" s="66"/>
      <c r="L24" s="66"/>
      <c r="M24" s="66"/>
      <c r="N24" s="66"/>
      <c r="O24" s="66"/>
      <c r="P24" s="66"/>
      <c r="Q24" s="66"/>
      <c r="R24" s="67"/>
      <c r="W24" s="66"/>
    </row>
    <row r="25" spans="1:24" ht="84" hidden="1" customHeight="1" x14ac:dyDescent="0.25">
      <c r="A25" s="3" t="s">
        <v>617</v>
      </c>
      <c r="B25" s="8" t="s">
        <v>524</v>
      </c>
      <c r="C25" s="8" t="s">
        <v>627</v>
      </c>
      <c r="D25" s="11" t="s">
        <v>727</v>
      </c>
      <c r="E25" s="15" t="s">
        <v>728</v>
      </c>
      <c r="F25" s="12" t="s">
        <v>729</v>
      </c>
      <c r="G25" s="12"/>
      <c r="H25" s="47" t="s">
        <v>730</v>
      </c>
      <c r="I25" s="47" t="s">
        <v>662</v>
      </c>
      <c r="J25" s="47" t="s">
        <v>731</v>
      </c>
      <c r="K25" s="47" t="s">
        <v>624</v>
      </c>
      <c r="L25" s="47"/>
      <c r="M25" s="47" t="s">
        <v>732</v>
      </c>
      <c r="N25" s="47"/>
      <c r="O25" s="47" t="s">
        <v>733</v>
      </c>
      <c r="P25" s="47"/>
      <c r="Q25" s="47"/>
      <c r="R25" s="21"/>
      <c r="S25" s="2"/>
      <c r="T25" s="4" t="s">
        <v>734</v>
      </c>
      <c r="U25" s="2" t="s">
        <v>735</v>
      </c>
      <c r="V25" s="97" t="s">
        <v>736</v>
      </c>
      <c r="W25" s="96" t="s">
        <v>1</v>
      </c>
      <c r="X25" s="96" t="s">
        <v>1</v>
      </c>
    </row>
    <row r="26" spans="1:24" ht="15" hidden="1" customHeight="1" x14ac:dyDescent="0.25">
      <c r="B26" s="8"/>
      <c r="C26" s="8"/>
      <c r="D26" s="11"/>
      <c r="E26" s="15"/>
      <c r="F26" s="12"/>
      <c r="G26" s="10" t="s">
        <v>737</v>
      </c>
      <c r="I26" s="47"/>
      <c r="J26" s="47"/>
      <c r="K26" s="47"/>
      <c r="L26" s="47"/>
      <c r="M26" s="47"/>
      <c r="N26" s="47"/>
      <c r="O26" s="47"/>
      <c r="P26" s="47"/>
      <c r="Q26" s="81" t="s">
        <v>738</v>
      </c>
      <c r="S26" s="2"/>
      <c r="T26" s="4"/>
      <c r="U26" s="2"/>
      <c r="V26" s="7"/>
    </row>
    <row r="27" spans="1:24" ht="15" hidden="1" customHeight="1" x14ac:dyDescent="0.25">
      <c r="B27" s="8"/>
      <c r="C27" s="8"/>
      <c r="D27" s="11"/>
      <c r="E27" s="15"/>
      <c r="F27" s="12"/>
      <c r="G27" s="10" t="s">
        <v>739</v>
      </c>
      <c r="I27" s="47"/>
      <c r="J27" s="47"/>
      <c r="K27" s="47"/>
      <c r="L27" s="47"/>
      <c r="M27" s="47"/>
      <c r="N27" s="47"/>
      <c r="O27" s="47"/>
      <c r="P27" s="47"/>
      <c r="Q27" s="81" t="s">
        <v>740</v>
      </c>
      <c r="S27" s="2"/>
      <c r="T27" s="4"/>
      <c r="U27" s="2"/>
      <c r="V27" s="7"/>
    </row>
    <row r="28" spans="1:24" ht="15" hidden="1" customHeight="1" x14ac:dyDescent="0.25">
      <c r="B28" s="8"/>
      <c r="C28" s="8"/>
      <c r="D28" s="11"/>
      <c r="E28" s="15"/>
      <c r="F28" s="12"/>
      <c r="G28" s="10" t="s">
        <v>741</v>
      </c>
      <c r="I28" s="47"/>
      <c r="J28" s="47"/>
      <c r="K28" s="47"/>
      <c r="L28" s="47"/>
      <c r="M28" s="47"/>
      <c r="N28" s="47"/>
      <c r="O28" s="47"/>
      <c r="P28" s="47"/>
      <c r="Q28" s="81" t="s">
        <v>742</v>
      </c>
      <c r="S28" s="2"/>
      <c r="T28" s="4"/>
      <c r="U28" s="2"/>
      <c r="V28" s="7"/>
    </row>
    <row r="29" spans="1:24" ht="15" hidden="1" customHeight="1" x14ac:dyDescent="0.25">
      <c r="B29" s="8"/>
      <c r="C29" s="8"/>
      <c r="D29" s="11"/>
      <c r="E29" s="15"/>
      <c r="F29" s="12"/>
      <c r="G29" s="10" t="s">
        <v>743</v>
      </c>
      <c r="I29" s="47"/>
      <c r="J29" s="47"/>
      <c r="K29" s="47"/>
      <c r="L29" s="47"/>
      <c r="M29" s="47"/>
      <c r="N29" s="47"/>
      <c r="O29" s="47"/>
      <c r="P29" s="47"/>
      <c r="Q29" s="81" t="s">
        <v>744</v>
      </c>
      <c r="S29" s="2"/>
      <c r="T29" s="4"/>
      <c r="U29" s="2"/>
      <c r="V29" s="7"/>
    </row>
    <row r="30" spans="1:24" ht="15" hidden="1" customHeight="1" x14ac:dyDescent="0.25">
      <c r="B30" s="8"/>
      <c r="C30" s="8"/>
      <c r="D30" s="11"/>
      <c r="E30" s="15"/>
      <c r="F30" s="12"/>
      <c r="G30" s="10" t="s">
        <v>745</v>
      </c>
      <c r="I30" s="47"/>
      <c r="J30" s="47"/>
      <c r="K30" s="47"/>
      <c r="L30" s="47"/>
      <c r="M30" s="47"/>
      <c r="N30" s="47"/>
      <c r="O30" s="47"/>
      <c r="P30" s="47"/>
      <c r="Q30" s="81" t="s">
        <v>746</v>
      </c>
      <c r="S30" s="2"/>
      <c r="T30" s="4"/>
      <c r="U30" s="2"/>
      <c r="V30" s="7"/>
    </row>
    <row r="31" spans="1:24" ht="84" hidden="1" customHeight="1" x14ac:dyDescent="0.25">
      <c r="A31" s="3" t="s">
        <v>617</v>
      </c>
      <c r="B31" s="8" t="s">
        <v>747</v>
      </c>
      <c r="C31" s="8" t="s">
        <v>627</v>
      </c>
      <c r="D31" s="11" t="s">
        <v>748</v>
      </c>
      <c r="E31" s="15" t="s">
        <v>749</v>
      </c>
      <c r="F31" s="12" t="s">
        <v>750</v>
      </c>
      <c r="G31" s="12"/>
      <c r="H31" s="47" t="s">
        <v>751</v>
      </c>
      <c r="I31" s="47" t="s">
        <v>662</v>
      </c>
      <c r="J31" s="47" t="s">
        <v>752</v>
      </c>
      <c r="K31" s="47" t="s">
        <v>624</v>
      </c>
      <c r="L31" s="47"/>
      <c r="M31" s="47" t="s">
        <v>732</v>
      </c>
      <c r="N31" s="47"/>
      <c r="O31" s="47" t="s">
        <v>753</v>
      </c>
      <c r="P31" s="47"/>
      <c r="Q31" s="47"/>
      <c r="R31" s="21"/>
      <c r="S31" s="2"/>
      <c r="T31" s="4" t="s">
        <v>734</v>
      </c>
      <c r="U31" s="2" t="s">
        <v>754</v>
      </c>
      <c r="V31" s="97" t="s">
        <v>755</v>
      </c>
      <c r="W31" s="96" t="s">
        <v>1</v>
      </c>
      <c r="X31" s="96" t="s">
        <v>1</v>
      </c>
    </row>
    <row r="32" spans="1:24" ht="14.25" hidden="1" customHeight="1" x14ac:dyDescent="0.25">
      <c r="B32" s="8" t="s">
        <v>756</v>
      </c>
      <c r="C32" s="8"/>
      <c r="D32" s="11"/>
      <c r="E32" s="15"/>
      <c r="F32" s="12"/>
      <c r="G32" s="9" t="s">
        <v>757</v>
      </c>
      <c r="H32" s="47"/>
      <c r="I32" s="47"/>
      <c r="J32" s="47"/>
      <c r="K32" s="47"/>
      <c r="L32" s="47"/>
      <c r="M32" s="47"/>
      <c r="N32" s="47"/>
      <c r="O32" s="47"/>
      <c r="P32" s="47"/>
      <c r="Q32" s="87" t="s">
        <v>758</v>
      </c>
      <c r="S32" s="2"/>
      <c r="T32" s="4"/>
      <c r="U32" s="2"/>
      <c r="V32" s="97" t="s">
        <v>759</v>
      </c>
      <c r="W32" s="96" t="s">
        <v>1</v>
      </c>
      <c r="X32" s="96" t="s">
        <v>1</v>
      </c>
    </row>
    <row r="33" spans="1:24" ht="14.25" hidden="1" customHeight="1" x14ac:dyDescent="0.25">
      <c r="B33" s="8" t="s">
        <v>760</v>
      </c>
      <c r="C33" s="8"/>
      <c r="D33" s="11"/>
      <c r="E33" s="15"/>
      <c r="F33" s="12"/>
      <c r="G33" s="9" t="s">
        <v>761</v>
      </c>
      <c r="H33" s="47"/>
      <c r="I33" s="47"/>
      <c r="J33" s="47"/>
      <c r="K33" s="47"/>
      <c r="L33" s="47"/>
      <c r="M33" s="47"/>
      <c r="N33" s="47"/>
      <c r="O33" s="47"/>
      <c r="P33" s="47"/>
      <c r="Q33" s="87" t="s">
        <v>762</v>
      </c>
      <c r="S33" s="2"/>
      <c r="T33" s="4"/>
      <c r="U33" s="2"/>
      <c r="V33" s="97" t="s">
        <v>763</v>
      </c>
      <c r="W33" s="96" t="s">
        <v>1</v>
      </c>
      <c r="X33" s="96" t="s">
        <v>1</v>
      </c>
    </row>
    <row r="34" spans="1:24" ht="14.25" hidden="1" customHeight="1" x14ac:dyDescent="0.25">
      <c r="B34" s="8" t="s">
        <v>764</v>
      </c>
      <c r="C34" s="8"/>
      <c r="D34" s="11"/>
      <c r="E34" s="15"/>
      <c r="F34" s="12"/>
      <c r="G34" s="9" t="s">
        <v>765</v>
      </c>
      <c r="H34" s="47"/>
      <c r="I34" s="47"/>
      <c r="J34" s="47"/>
      <c r="K34" s="47"/>
      <c r="L34" s="47"/>
      <c r="M34" s="47"/>
      <c r="N34" s="47"/>
      <c r="O34" s="47"/>
      <c r="P34" s="47"/>
      <c r="Q34" s="87" t="s">
        <v>766</v>
      </c>
      <c r="S34" s="2"/>
      <c r="T34" s="4"/>
      <c r="U34" s="2"/>
      <c r="V34" s="97" t="s">
        <v>767</v>
      </c>
      <c r="W34" s="96" t="s">
        <v>1</v>
      </c>
      <c r="X34" s="96" t="s">
        <v>1</v>
      </c>
    </row>
    <row r="35" spans="1:24" ht="14.25" hidden="1" customHeight="1" x14ac:dyDescent="0.25">
      <c r="B35" s="8" t="s">
        <v>768</v>
      </c>
      <c r="C35" s="8"/>
      <c r="D35" s="11"/>
      <c r="E35" s="15"/>
      <c r="F35" s="12"/>
      <c r="G35" s="9" t="s">
        <v>769</v>
      </c>
      <c r="H35" s="47"/>
      <c r="I35" s="47"/>
      <c r="J35" s="47"/>
      <c r="K35" s="47"/>
      <c r="L35" s="47"/>
      <c r="M35" s="47"/>
      <c r="N35" s="47"/>
      <c r="O35" s="47"/>
      <c r="P35" s="47"/>
      <c r="Q35" s="87" t="s">
        <v>11</v>
      </c>
      <c r="S35" s="2"/>
      <c r="T35" s="4"/>
      <c r="U35" s="2"/>
      <c r="V35" s="97" t="s">
        <v>770</v>
      </c>
      <c r="W35" s="96" t="s">
        <v>1</v>
      </c>
      <c r="X35" s="96" t="s">
        <v>1</v>
      </c>
    </row>
    <row r="36" spans="1:24" ht="14.25" hidden="1" customHeight="1" x14ac:dyDescent="0.25">
      <c r="B36" s="8" t="s">
        <v>771</v>
      </c>
      <c r="C36" s="8"/>
      <c r="D36" s="11"/>
      <c r="E36" s="15"/>
      <c r="F36" s="12"/>
      <c r="G36" s="9" t="s">
        <v>772</v>
      </c>
      <c r="H36" s="47"/>
      <c r="I36" s="47"/>
      <c r="J36" s="47"/>
      <c r="K36" s="47"/>
      <c r="L36" s="47"/>
      <c r="M36" s="47"/>
      <c r="N36" s="47"/>
      <c r="O36" s="47"/>
      <c r="P36" s="47"/>
      <c r="Q36" s="87" t="s">
        <v>9</v>
      </c>
      <c r="S36" s="2"/>
      <c r="T36" s="4"/>
      <c r="U36" s="2"/>
      <c r="V36" s="97" t="s">
        <v>773</v>
      </c>
      <c r="W36" s="96" t="s">
        <v>1</v>
      </c>
      <c r="X36" s="96" t="s">
        <v>1</v>
      </c>
    </row>
    <row r="37" spans="1:24" ht="14.25" hidden="1" customHeight="1" x14ac:dyDescent="0.25">
      <c r="B37" s="8" t="s">
        <v>774</v>
      </c>
      <c r="C37" s="8"/>
      <c r="D37" s="11"/>
      <c r="E37" s="15"/>
      <c r="F37" s="12"/>
      <c r="G37" s="9" t="s">
        <v>775</v>
      </c>
      <c r="H37" s="47"/>
      <c r="I37" s="47"/>
      <c r="J37" s="47"/>
      <c r="K37" s="47"/>
      <c r="L37" s="47"/>
      <c r="M37" s="47"/>
      <c r="N37" s="47"/>
      <c r="O37" s="47"/>
      <c r="P37" s="47"/>
      <c r="Q37" s="87" t="s">
        <v>13</v>
      </c>
      <c r="S37" s="2"/>
      <c r="T37" s="4"/>
      <c r="U37" s="2"/>
      <c r="V37" s="97" t="s">
        <v>776</v>
      </c>
      <c r="W37" s="96" t="s">
        <v>1</v>
      </c>
      <c r="X37" s="96" t="s">
        <v>1</v>
      </c>
    </row>
    <row r="38" spans="1:24" ht="48" hidden="1" customHeight="1" x14ac:dyDescent="0.25">
      <c r="A38" s="3" t="s">
        <v>617</v>
      </c>
      <c r="B38" s="8" t="s">
        <v>777</v>
      </c>
      <c r="C38" s="8" t="s">
        <v>627</v>
      </c>
      <c r="D38" s="11" t="s">
        <v>778</v>
      </c>
      <c r="E38" s="12"/>
      <c r="F38" s="12"/>
      <c r="G38" s="12"/>
      <c r="H38" s="47" t="s">
        <v>531</v>
      </c>
      <c r="I38" s="47" t="s">
        <v>662</v>
      </c>
      <c r="J38" s="47" t="s">
        <v>779</v>
      </c>
      <c r="K38" s="47" t="s">
        <v>624</v>
      </c>
      <c r="L38" s="47"/>
      <c r="M38" s="47" t="s">
        <v>625</v>
      </c>
      <c r="N38" s="47"/>
      <c r="O38" s="47" t="s">
        <v>733</v>
      </c>
      <c r="P38" s="47"/>
      <c r="Q38" s="47"/>
      <c r="S38" s="2"/>
      <c r="T38" s="4" t="s">
        <v>780</v>
      </c>
      <c r="U38" s="2" t="s">
        <v>781</v>
      </c>
      <c r="V38" s="97" t="s">
        <v>782</v>
      </c>
      <c r="W38" s="96" t="s">
        <v>1</v>
      </c>
      <c r="X38" s="96" t="s">
        <v>1</v>
      </c>
    </row>
    <row r="39" spans="1:24" ht="31.5" hidden="1" customHeight="1" x14ac:dyDescent="0.25">
      <c r="B39" s="8" t="s">
        <v>783</v>
      </c>
      <c r="C39" s="29"/>
      <c r="D39" s="23"/>
      <c r="E39" s="30"/>
      <c r="F39" s="30"/>
      <c r="G39" s="32" t="s">
        <v>784</v>
      </c>
      <c r="I39" s="48"/>
      <c r="J39" s="48"/>
      <c r="K39" s="48"/>
      <c r="L39" s="48"/>
      <c r="M39" s="48"/>
      <c r="N39" s="48"/>
      <c r="O39" s="48"/>
      <c r="P39" s="48"/>
      <c r="Q39" s="87" t="s">
        <v>14</v>
      </c>
      <c r="S39" s="7"/>
      <c r="T39" s="31"/>
      <c r="U39" s="7"/>
      <c r="V39" s="97" t="s">
        <v>785</v>
      </c>
      <c r="W39" s="96" t="s">
        <v>1</v>
      </c>
      <c r="X39" s="96" t="s">
        <v>1</v>
      </c>
    </row>
    <row r="40" spans="1:24" ht="21" hidden="1" customHeight="1" x14ac:dyDescent="0.25">
      <c r="A40" s="3" t="s">
        <v>617</v>
      </c>
      <c r="B40" s="8" t="s">
        <v>786</v>
      </c>
      <c r="C40" s="29"/>
      <c r="D40" s="23"/>
      <c r="E40" s="30"/>
      <c r="F40" s="30"/>
      <c r="G40" s="32" t="s">
        <v>787</v>
      </c>
      <c r="H40" s="48"/>
      <c r="I40" s="48"/>
      <c r="J40" s="48"/>
      <c r="K40" s="48"/>
      <c r="L40" s="48"/>
      <c r="M40" s="48"/>
      <c r="N40" s="48"/>
      <c r="O40" s="48"/>
      <c r="P40" s="48"/>
      <c r="Q40" s="87" t="s">
        <v>15</v>
      </c>
      <c r="S40" s="7"/>
      <c r="T40" s="31"/>
      <c r="U40" s="7"/>
      <c r="V40" s="97" t="s">
        <v>788</v>
      </c>
      <c r="W40" s="96" t="s">
        <v>1</v>
      </c>
      <c r="X40" s="96" t="s">
        <v>1</v>
      </c>
    </row>
    <row r="41" spans="1:24" s="62" customFormat="1" ht="21.95" customHeight="1" x14ac:dyDescent="0.25">
      <c r="B41" s="63" t="s">
        <v>789</v>
      </c>
      <c r="E41" s="70"/>
      <c r="F41" s="70"/>
      <c r="G41" s="70"/>
      <c r="H41" s="66"/>
      <c r="I41" s="66"/>
      <c r="J41" s="66"/>
      <c r="K41" s="66"/>
      <c r="L41" s="66"/>
      <c r="M41" s="66"/>
      <c r="N41" s="66"/>
      <c r="O41" s="66"/>
      <c r="P41" s="66"/>
      <c r="Q41" s="66"/>
      <c r="R41" s="67"/>
      <c r="W41" s="66"/>
    </row>
    <row r="42" spans="1:24" ht="42" customHeight="1" x14ac:dyDescent="0.45">
      <c r="A42" s="3" t="s">
        <v>617</v>
      </c>
      <c r="B42" s="8" t="s">
        <v>16</v>
      </c>
      <c r="C42" s="8" t="s">
        <v>790</v>
      </c>
      <c r="D42" s="26" t="s">
        <v>791</v>
      </c>
      <c r="E42" s="27" t="s">
        <v>792</v>
      </c>
      <c r="F42" s="12" t="s">
        <v>793</v>
      </c>
      <c r="G42" s="12"/>
      <c r="H42" s="47" t="s">
        <v>794</v>
      </c>
      <c r="I42" s="47" t="s">
        <v>795</v>
      </c>
      <c r="J42" s="47" t="s">
        <v>796</v>
      </c>
      <c r="K42" s="59" t="s">
        <v>701</v>
      </c>
      <c r="L42" s="60" t="str">
        <f>HYPERLINK("#Q14","Jump to conditional var")</f>
        <v>Jump to conditional var</v>
      </c>
      <c r="M42" s="47" t="s">
        <v>797</v>
      </c>
      <c r="N42" s="47"/>
      <c r="O42" s="47"/>
      <c r="P42" s="47"/>
      <c r="Q42" s="47"/>
      <c r="R42" s="21"/>
      <c r="S42" s="2" t="s">
        <v>798</v>
      </c>
      <c r="T42" s="3" t="s">
        <v>799</v>
      </c>
      <c r="U42" s="2" t="s">
        <v>800</v>
      </c>
      <c r="V42" s="97" t="s">
        <v>801</v>
      </c>
      <c r="W42" s="96" t="s">
        <v>1</v>
      </c>
      <c r="X42" s="96" t="s">
        <v>1</v>
      </c>
    </row>
    <row r="43" spans="1:24" ht="21.75" customHeight="1" x14ac:dyDescent="0.45">
      <c r="B43" s="8" t="s">
        <v>802</v>
      </c>
      <c r="C43" s="2"/>
      <c r="D43" s="26"/>
      <c r="E43" s="27"/>
      <c r="G43" s="28" t="s">
        <v>803</v>
      </c>
      <c r="H43" s="47"/>
      <c r="I43" s="47"/>
      <c r="J43" s="47"/>
      <c r="K43" s="59"/>
      <c r="L43" s="47"/>
      <c r="M43" s="47"/>
      <c r="N43" s="47"/>
      <c r="O43" s="47"/>
      <c r="P43" s="47"/>
      <c r="Q43" s="47"/>
      <c r="R43" s="21"/>
      <c r="S43" s="2"/>
      <c r="T43" s="3"/>
      <c r="U43" s="2"/>
      <c r="V43" s="97" t="s">
        <v>804</v>
      </c>
      <c r="W43" s="96" t="s">
        <v>1</v>
      </c>
      <c r="X43" s="96" t="s">
        <v>1</v>
      </c>
    </row>
    <row r="44" spans="1:24" ht="21.75" customHeight="1" x14ac:dyDescent="0.45">
      <c r="B44" s="8" t="s">
        <v>805</v>
      </c>
      <c r="C44" s="2"/>
      <c r="D44" s="26"/>
      <c r="E44" s="27"/>
      <c r="G44" s="28" t="s">
        <v>806</v>
      </c>
      <c r="H44" s="47"/>
      <c r="I44" s="47"/>
      <c r="J44" s="47"/>
      <c r="K44" s="59"/>
      <c r="L44" s="47"/>
      <c r="M44" s="47"/>
      <c r="N44" s="47"/>
      <c r="O44" s="47"/>
      <c r="P44" s="47"/>
      <c r="Q44" s="47"/>
      <c r="R44" s="21"/>
      <c r="S44" s="2"/>
      <c r="T44" s="3"/>
      <c r="U44" s="2"/>
      <c r="V44" s="97" t="s">
        <v>807</v>
      </c>
      <c r="W44" s="96" t="s">
        <v>1</v>
      </c>
      <c r="X44" s="96" t="s">
        <v>1</v>
      </c>
    </row>
    <row r="45" spans="1:24" ht="21.75" customHeight="1" x14ac:dyDescent="0.45">
      <c r="B45" s="8" t="s">
        <v>808</v>
      </c>
      <c r="C45" s="2"/>
      <c r="D45" s="26"/>
      <c r="E45" s="27"/>
      <c r="G45" s="28" t="s">
        <v>809</v>
      </c>
      <c r="H45" s="47"/>
      <c r="I45" s="47"/>
      <c r="J45" s="47"/>
      <c r="K45" s="59"/>
      <c r="L45" s="47"/>
      <c r="M45" s="47"/>
      <c r="N45" s="47"/>
      <c r="O45" s="47"/>
      <c r="P45" s="47"/>
      <c r="Q45" s="47"/>
      <c r="R45" s="21"/>
      <c r="S45" s="2"/>
      <c r="T45" s="3"/>
      <c r="U45" s="2"/>
      <c r="V45" s="97" t="s">
        <v>810</v>
      </c>
      <c r="W45" s="96" t="s">
        <v>1</v>
      </c>
      <c r="X45" s="96" t="s">
        <v>1</v>
      </c>
    </row>
    <row r="46" spans="1:24" ht="21.75" customHeight="1" x14ac:dyDescent="0.45">
      <c r="B46" s="8" t="s">
        <v>811</v>
      </c>
      <c r="C46" s="2"/>
      <c r="D46" s="26"/>
      <c r="E46" s="27"/>
      <c r="G46" s="28" t="s">
        <v>812</v>
      </c>
      <c r="H46" s="47"/>
      <c r="I46" s="47"/>
      <c r="J46" s="47"/>
      <c r="K46" s="59"/>
      <c r="L46" s="47"/>
      <c r="M46" s="47"/>
      <c r="N46" s="47"/>
      <c r="O46" s="47"/>
      <c r="P46" s="47"/>
      <c r="Q46" s="47"/>
      <c r="R46" s="21"/>
      <c r="S46" s="2"/>
      <c r="T46" s="3"/>
      <c r="U46" s="2"/>
      <c r="V46" s="97" t="s">
        <v>813</v>
      </c>
      <c r="W46" s="96" t="s">
        <v>1</v>
      </c>
      <c r="X46" s="96" t="s">
        <v>1</v>
      </c>
    </row>
    <row r="47" spans="1:24" ht="21.75" customHeight="1" x14ac:dyDescent="0.45">
      <c r="B47" s="8" t="s">
        <v>814</v>
      </c>
      <c r="C47" s="2"/>
      <c r="D47" s="26"/>
      <c r="E47" s="27"/>
      <c r="G47" s="28" t="s">
        <v>815</v>
      </c>
      <c r="H47" s="47"/>
      <c r="I47" s="47"/>
      <c r="J47" s="47"/>
      <c r="K47" s="59"/>
      <c r="L47" s="47"/>
      <c r="M47" s="47"/>
      <c r="N47" s="47"/>
      <c r="O47" s="47"/>
      <c r="P47" s="47"/>
      <c r="Q47" s="47"/>
      <c r="R47" s="21"/>
      <c r="S47" s="2"/>
      <c r="T47" s="3"/>
      <c r="U47" s="2"/>
      <c r="V47" s="97" t="s">
        <v>816</v>
      </c>
      <c r="W47" s="96" t="s">
        <v>1</v>
      </c>
      <c r="X47" s="96" t="s">
        <v>1</v>
      </c>
    </row>
    <row r="48" spans="1:24" ht="21.75" customHeight="1" x14ac:dyDescent="0.45">
      <c r="B48" s="8" t="s">
        <v>817</v>
      </c>
      <c r="C48" s="2"/>
      <c r="D48" s="26"/>
      <c r="E48" s="27"/>
      <c r="G48" s="28" t="s">
        <v>818</v>
      </c>
      <c r="H48" s="47"/>
      <c r="I48" s="47"/>
      <c r="J48" s="47"/>
      <c r="K48" s="59"/>
      <c r="L48" s="47"/>
      <c r="M48" s="47"/>
      <c r="N48" s="47"/>
      <c r="O48" s="47"/>
      <c r="P48" s="47"/>
      <c r="Q48" s="47"/>
      <c r="R48" s="21"/>
      <c r="S48" s="2"/>
      <c r="T48" s="3"/>
      <c r="U48" s="2"/>
      <c r="V48" s="97" t="s">
        <v>819</v>
      </c>
      <c r="W48" s="96" t="s">
        <v>1</v>
      </c>
      <c r="X48" s="96" t="s">
        <v>1</v>
      </c>
    </row>
    <row r="49" spans="1:24" ht="21.75" customHeight="1" x14ac:dyDescent="0.45">
      <c r="B49" s="8" t="s">
        <v>820</v>
      </c>
      <c r="C49" s="2"/>
      <c r="D49" s="26"/>
      <c r="E49" s="27"/>
      <c r="G49" s="28" t="s">
        <v>821</v>
      </c>
      <c r="H49" s="47"/>
      <c r="I49" s="47"/>
      <c r="J49" s="47"/>
      <c r="K49" s="59"/>
      <c r="L49" s="47"/>
      <c r="M49" s="47"/>
      <c r="N49" s="47"/>
      <c r="O49" s="47"/>
      <c r="P49" s="47"/>
      <c r="Q49" s="47"/>
      <c r="R49" s="21"/>
      <c r="S49" s="2"/>
      <c r="T49" s="3"/>
      <c r="U49" s="2"/>
      <c r="V49" s="97" t="s">
        <v>822</v>
      </c>
      <c r="W49" s="96" t="s">
        <v>1</v>
      </c>
      <c r="X49" s="96" t="s">
        <v>1</v>
      </c>
    </row>
    <row r="50" spans="1:24" ht="28.5" customHeight="1" x14ac:dyDescent="0.45">
      <c r="B50" s="8" t="s">
        <v>823</v>
      </c>
      <c r="C50" s="2"/>
      <c r="D50" s="26"/>
      <c r="E50" s="27"/>
      <c r="G50" s="28" t="s">
        <v>824</v>
      </c>
      <c r="H50" s="47"/>
      <c r="I50" s="47"/>
      <c r="J50" s="47"/>
      <c r="K50" s="59"/>
      <c r="L50" s="47"/>
      <c r="M50" s="47"/>
      <c r="N50" s="47"/>
      <c r="O50" s="47"/>
      <c r="P50" s="47"/>
      <c r="Q50" s="47"/>
      <c r="R50" s="21"/>
      <c r="S50" s="2"/>
      <c r="T50" s="3"/>
      <c r="U50" s="2"/>
      <c r="V50" s="97" t="s">
        <v>825</v>
      </c>
      <c r="W50" s="96" t="s">
        <v>1</v>
      </c>
      <c r="X50" s="96" t="s">
        <v>1</v>
      </c>
    </row>
    <row r="51" spans="1:24" ht="28.5" customHeight="1" x14ac:dyDescent="0.45">
      <c r="B51" s="2" t="s">
        <v>1334</v>
      </c>
      <c r="C51" s="2"/>
      <c r="D51" s="26"/>
      <c r="E51" s="27"/>
      <c r="G51" s="28" t="s">
        <v>1276</v>
      </c>
      <c r="H51" s="47"/>
      <c r="I51" s="47"/>
      <c r="J51" s="47"/>
      <c r="K51" s="59"/>
      <c r="L51" s="47"/>
      <c r="M51" s="47"/>
      <c r="N51" s="47"/>
      <c r="O51" s="47"/>
      <c r="P51" s="47"/>
      <c r="Q51" s="47"/>
      <c r="R51" s="21"/>
      <c r="S51" s="2"/>
      <c r="T51" s="3"/>
      <c r="U51" s="2"/>
      <c r="V51" s="97" t="s">
        <v>825</v>
      </c>
      <c r="W51" s="96" t="s">
        <v>1</v>
      </c>
      <c r="X51" s="96" t="s">
        <v>1</v>
      </c>
    </row>
    <row r="52" spans="1:24" ht="42" customHeight="1" x14ac:dyDescent="0.45">
      <c r="A52" s="3" t="s">
        <v>617</v>
      </c>
      <c r="B52" s="8" t="s">
        <v>17</v>
      </c>
      <c r="C52" s="8" t="s">
        <v>826</v>
      </c>
      <c r="D52" s="26" t="s">
        <v>791</v>
      </c>
      <c r="E52" s="27" t="s">
        <v>792</v>
      </c>
      <c r="F52" s="12" t="s">
        <v>793</v>
      </c>
      <c r="G52" s="12"/>
      <c r="H52" s="47" t="s">
        <v>827</v>
      </c>
      <c r="I52" s="47" t="s">
        <v>795</v>
      </c>
      <c r="J52" s="47" t="s">
        <v>796</v>
      </c>
      <c r="K52" s="59" t="s">
        <v>701</v>
      </c>
      <c r="L52" s="60" t="str">
        <f>HYPERLINK("#Q14","Jump to conditional var")</f>
        <v>Jump to conditional var</v>
      </c>
      <c r="M52" s="47" t="s">
        <v>797</v>
      </c>
      <c r="N52" s="47"/>
      <c r="O52" s="47"/>
      <c r="P52" s="47"/>
      <c r="Q52" s="47"/>
      <c r="R52" s="21"/>
      <c r="S52" s="2" t="s">
        <v>828</v>
      </c>
      <c r="T52" s="3" t="s">
        <v>799</v>
      </c>
      <c r="U52" s="2" t="s">
        <v>800</v>
      </c>
      <c r="V52" s="97" t="s">
        <v>829</v>
      </c>
      <c r="W52" s="96" t="s">
        <v>1</v>
      </c>
      <c r="X52" s="96" t="s">
        <v>1</v>
      </c>
    </row>
    <row r="53" spans="1:24" ht="21.75" customHeight="1" x14ac:dyDescent="0.45">
      <c r="B53" s="8" t="s">
        <v>830</v>
      </c>
      <c r="C53" s="2"/>
      <c r="D53" s="26"/>
      <c r="E53" s="27"/>
      <c r="G53" s="9" t="s">
        <v>831</v>
      </c>
      <c r="H53" s="47"/>
      <c r="I53" s="47"/>
      <c r="J53" s="47"/>
      <c r="K53" s="59"/>
      <c r="L53" s="47"/>
      <c r="M53" s="47"/>
      <c r="N53" s="47"/>
      <c r="O53" s="47"/>
      <c r="P53" s="47"/>
      <c r="Q53" s="47"/>
      <c r="R53" s="21"/>
      <c r="S53" s="2"/>
      <c r="T53" s="3"/>
      <c r="U53" s="2"/>
      <c r="V53" s="97" t="s">
        <v>832</v>
      </c>
      <c r="W53" s="96" t="s">
        <v>1</v>
      </c>
      <c r="X53" s="96" t="s">
        <v>1</v>
      </c>
    </row>
    <row r="54" spans="1:24" ht="21.75" customHeight="1" x14ac:dyDescent="0.45">
      <c r="B54" s="2" t="s">
        <v>1335</v>
      </c>
      <c r="C54" s="2"/>
      <c r="D54" s="26"/>
      <c r="E54" s="27"/>
      <c r="G54" s="9" t="s">
        <v>833</v>
      </c>
      <c r="H54" s="47"/>
      <c r="I54" s="47"/>
      <c r="J54" s="47"/>
      <c r="K54" s="59"/>
      <c r="L54" s="47"/>
      <c r="M54" s="47"/>
      <c r="N54" s="47"/>
      <c r="O54" s="47"/>
      <c r="P54" s="47"/>
      <c r="Q54" s="47"/>
      <c r="R54" s="21"/>
      <c r="S54" s="2"/>
      <c r="T54" s="3"/>
      <c r="U54" s="2"/>
      <c r="V54" s="97" t="s">
        <v>834</v>
      </c>
      <c r="W54" s="96" t="s">
        <v>1</v>
      </c>
      <c r="X54" s="96" t="s">
        <v>1</v>
      </c>
    </row>
    <row r="55" spans="1:24" ht="21.75" customHeight="1" x14ac:dyDescent="0.45">
      <c r="B55" s="8" t="s">
        <v>1336</v>
      </c>
      <c r="C55" s="2"/>
      <c r="D55" s="26"/>
      <c r="E55" s="27"/>
      <c r="G55" s="9" t="s">
        <v>1277</v>
      </c>
      <c r="H55" s="47"/>
      <c r="I55" s="47"/>
      <c r="J55" s="47"/>
      <c r="K55" s="59"/>
      <c r="L55" s="47"/>
      <c r="M55" s="47"/>
      <c r="N55" s="47"/>
      <c r="O55" s="47"/>
      <c r="P55" s="47"/>
      <c r="Q55" s="47"/>
      <c r="R55" s="21"/>
      <c r="S55" s="2"/>
      <c r="T55" s="3"/>
      <c r="U55" s="2"/>
      <c r="V55" s="145"/>
      <c r="W55" s="146"/>
      <c r="X55" s="146"/>
    </row>
    <row r="56" spans="1:24" ht="21.75" customHeight="1" x14ac:dyDescent="0.45">
      <c r="B56" s="8" t="s">
        <v>835</v>
      </c>
      <c r="C56" s="2"/>
      <c r="D56" s="26"/>
      <c r="E56" s="27"/>
      <c r="G56" s="9" t="s">
        <v>836</v>
      </c>
      <c r="H56" s="47"/>
      <c r="I56" s="47"/>
      <c r="J56" s="47"/>
      <c r="K56" s="59"/>
      <c r="L56" s="47"/>
      <c r="M56" s="47"/>
      <c r="N56" s="47"/>
      <c r="O56" s="47"/>
      <c r="P56" s="47"/>
      <c r="Q56" s="47"/>
      <c r="R56" s="21"/>
      <c r="S56" s="2"/>
      <c r="T56" s="3"/>
      <c r="U56" s="2"/>
      <c r="V56" s="97" t="s">
        <v>837</v>
      </c>
      <c r="W56" s="96" t="s">
        <v>1</v>
      </c>
      <c r="X56" s="96" t="s">
        <v>1</v>
      </c>
    </row>
    <row r="57" spans="1:24" ht="21.75" customHeight="1" x14ac:dyDescent="0.45">
      <c r="B57" s="8" t="s">
        <v>838</v>
      </c>
      <c r="C57" s="2"/>
      <c r="D57" s="26"/>
      <c r="E57" s="27"/>
      <c r="G57" s="9" t="s">
        <v>839</v>
      </c>
      <c r="H57" s="47"/>
      <c r="I57" s="47"/>
      <c r="J57" s="47"/>
      <c r="K57" s="59"/>
      <c r="L57" s="47"/>
      <c r="M57" s="47"/>
      <c r="N57" s="47"/>
      <c r="O57" s="47"/>
      <c r="P57" s="47"/>
      <c r="Q57" s="47"/>
      <c r="R57" s="21"/>
      <c r="S57" s="2"/>
      <c r="T57" s="3"/>
      <c r="U57" s="8"/>
      <c r="V57" s="97" t="s">
        <v>840</v>
      </c>
      <c r="W57" s="96" t="s">
        <v>1</v>
      </c>
      <c r="X57" s="96" t="s">
        <v>1</v>
      </c>
    </row>
    <row r="58" spans="1:24" ht="21.75" customHeight="1" x14ac:dyDescent="0.45">
      <c r="B58" s="8" t="s">
        <v>841</v>
      </c>
      <c r="C58" s="2"/>
      <c r="D58" s="26"/>
      <c r="E58" s="27"/>
      <c r="G58" s="9" t="s">
        <v>842</v>
      </c>
      <c r="H58" s="47"/>
      <c r="I58" s="47"/>
      <c r="J58" s="47"/>
      <c r="K58" s="59"/>
      <c r="L58" s="47"/>
      <c r="M58" s="47"/>
      <c r="N58" s="47"/>
      <c r="O58" s="47"/>
      <c r="P58" s="47"/>
      <c r="Q58" s="47"/>
      <c r="R58" s="21"/>
      <c r="S58" s="2"/>
      <c r="T58" s="3"/>
      <c r="U58" s="2"/>
      <c r="V58" s="97" t="s">
        <v>843</v>
      </c>
      <c r="W58" s="96" t="s">
        <v>1</v>
      </c>
      <c r="X58" s="96" t="s">
        <v>1</v>
      </c>
    </row>
    <row r="59" spans="1:24" ht="21.75" customHeight="1" x14ac:dyDescent="0.45">
      <c r="B59" s="8" t="s">
        <v>844</v>
      </c>
      <c r="C59" s="2"/>
      <c r="D59" s="26"/>
      <c r="E59" s="27"/>
      <c r="G59" s="9" t="s">
        <v>845</v>
      </c>
      <c r="H59" s="47"/>
      <c r="I59" s="47"/>
      <c r="J59" s="47"/>
      <c r="K59" s="59"/>
      <c r="L59" s="47"/>
      <c r="M59" s="47"/>
      <c r="N59" s="47"/>
      <c r="O59" s="47"/>
      <c r="P59" s="47"/>
      <c r="Q59" s="47"/>
      <c r="R59" s="21"/>
      <c r="S59" s="2"/>
      <c r="T59" s="3"/>
      <c r="U59" s="2"/>
      <c r="V59" s="97" t="s">
        <v>846</v>
      </c>
      <c r="W59" s="96" t="s">
        <v>1</v>
      </c>
      <c r="X59" s="96" t="s">
        <v>1</v>
      </c>
    </row>
    <row r="60" spans="1:24" ht="21.75" customHeight="1" x14ac:dyDescent="0.45">
      <c r="B60" s="8" t="s">
        <v>847</v>
      </c>
      <c r="C60" s="2"/>
      <c r="D60" s="26"/>
      <c r="E60" s="27"/>
      <c r="G60" s="9" t="s">
        <v>848</v>
      </c>
      <c r="H60" s="47"/>
      <c r="I60" s="47"/>
      <c r="J60" s="47"/>
      <c r="K60" s="59"/>
      <c r="L60" s="47"/>
      <c r="M60" s="47"/>
      <c r="N60" s="47"/>
      <c r="O60" s="47"/>
      <c r="P60" s="47"/>
      <c r="Q60" s="47"/>
      <c r="R60" s="21"/>
      <c r="S60" s="2"/>
      <c r="T60" s="3"/>
      <c r="U60" s="2"/>
      <c r="V60" s="97" t="s">
        <v>849</v>
      </c>
      <c r="W60" s="96" t="s">
        <v>1</v>
      </c>
      <c r="X60" s="96" t="s">
        <v>1</v>
      </c>
    </row>
    <row r="61" spans="1:24" ht="21.75" customHeight="1" x14ac:dyDescent="0.45">
      <c r="B61" s="8" t="s">
        <v>850</v>
      </c>
      <c r="C61" s="2"/>
      <c r="D61" s="26"/>
      <c r="E61" s="27"/>
      <c r="G61" s="9" t="s">
        <v>851</v>
      </c>
      <c r="H61" s="47"/>
      <c r="I61" s="47"/>
      <c r="J61" s="47"/>
      <c r="K61" s="59"/>
      <c r="L61" s="47"/>
      <c r="M61" s="47"/>
      <c r="N61" s="47"/>
      <c r="O61" s="47"/>
      <c r="P61" s="47"/>
      <c r="Q61" s="47"/>
      <c r="R61" s="21"/>
      <c r="S61" s="2"/>
      <c r="T61" s="3"/>
      <c r="U61" s="2"/>
      <c r="V61" s="97" t="s">
        <v>852</v>
      </c>
      <c r="W61" s="96" t="s">
        <v>1</v>
      </c>
      <c r="X61" s="96" t="s">
        <v>1</v>
      </c>
    </row>
    <row r="62" spans="1:24" ht="19.5" customHeight="1" x14ac:dyDescent="0.45">
      <c r="B62" s="8" t="s">
        <v>853</v>
      </c>
      <c r="C62" s="2"/>
      <c r="D62" s="26"/>
      <c r="E62" s="27"/>
      <c r="G62" s="9" t="s">
        <v>854</v>
      </c>
      <c r="H62" s="47"/>
      <c r="I62" s="47"/>
      <c r="J62" s="47"/>
      <c r="K62" s="59"/>
      <c r="L62" s="47"/>
      <c r="M62" s="47"/>
      <c r="N62" s="47"/>
      <c r="O62" s="47"/>
      <c r="P62" s="47"/>
      <c r="Q62" s="47"/>
      <c r="R62" s="21"/>
      <c r="S62" s="2"/>
      <c r="T62" s="3"/>
      <c r="U62" s="2"/>
      <c r="V62" s="97" t="s">
        <v>855</v>
      </c>
      <c r="W62" s="96" t="s">
        <v>1</v>
      </c>
      <c r="X62" s="96" t="s">
        <v>1</v>
      </c>
    </row>
    <row r="63" spans="1:24" ht="19.5" customHeight="1" x14ac:dyDescent="0.45">
      <c r="B63" s="8" t="s">
        <v>856</v>
      </c>
      <c r="C63" s="2"/>
      <c r="D63" s="26"/>
      <c r="E63" s="27"/>
      <c r="G63" s="9" t="s">
        <v>857</v>
      </c>
      <c r="H63" s="47"/>
      <c r="I63" s="47"/>
      <c r="J63" s="47"/>
      <c r="K63" s="59"/>
      <c r="L63" s="47"/>
      <c r="M63" s="47"/>
      <c r="N63" s="47"/>
      <c r="O63" s="47"/>
      <c r="P63" s="47"/>
      <c r="Q63" s="47"/>
      <c r="R63" s="21"/>
      <c r="S63" s="2"/>
      <c r="T63" s="3"/>
      <c r="U63" s="2"/>
      <c r="V63" s="97" t="s">
        <v>858</v>
      </c>
      <c r="W63" s="96" t="s">
        <v>1</v>
      </c>
      <c r="X63" s="96" t="s">
        <v>1</v>
      </c>
    </row>
    <row r="64" spans="1:24" ht="84" customHeight="1" x14ac:dyDescent="0.45">
      <c r="A64" s="3" t="s">
        <v>617</v>
      </c>
      <c r="B64" s="8" t="s">
        <v>859</v>
      </c>
      <c r="C64" s="8" t="s">
        <v>860</v>
      </c>
      <c r="D64" s="33" t="s">
        <v>861</v>
      </c>
      <c r="E64" s="27" t="s">
        <v>862</v>
      </c>
      <c r="F64" s="12" t="s">
        <v>750</v>
      </c>
      <c r="G64" s="12"/>
      <c r="H64" s="47" t="s">
        <v>751</v>
      </c>
      <c r="I64" s="47" t="s">
        <v>662</v>
      </c>
      <c r="J64" s="47" t="s">
        <v>863</v>
      </c>
      <c r="K64" s="47" t="s">
        <v>624</v>
      </c>
      <c r="L64" s="47" t="s">
        <v>864</v>
      </c>
      <c r="M64" s="47" t="s">
        <v>625</v>
      </c>
      <c r="N64" s="47"/>
      <c r="O64" s="47" t="s">
        <v>733</v>
      </c>
      <c r="P64" s="47"/>
      <c r="Q64" s="47"/>
      <c r="R64" s="21"/>
      <c r="S64" s="2"/>
      <c r="T64" s="3"/>
      <c r="U64" s="2"/>
      <c r="V64" s="97" t="s">
        <v>865</v>
      </c>
      <c r="W64" s="96" t="s">
        <v>1</v>
      </c>
      <c r="X64" s="96" t="s">
        <v>1</v>
      </c>
    </row>
    <row r="65" spans="1:24" ht="19.5" customHeight="1" x14ac:dyDescent="0.45">
      <c r="B65" s="8" t="s">
        <v>10</v>
      </c>
      <c r="C65" s="2"/>
      <c r="D65" s="33"/>
      <c r="E65" s="27"/>
      <c r="G65" s="9" t="s">
        <v>772</v>
      </c>
      <c r="H65" s="47"/>
      <c r="I65" s="47"/>
      <c r="J65" s="47"/>
      <c r="K65" s="59"/>
      <c r="L65" s="47"/>
      <c r="M65" s="47"/>
      <c r="N65" s="47"/>
      <c r="O65" s="47"/>
      <c r="P65" s="47"/>
      <c r="Q65" s="88" t="s">
        <v>9</v>
      </c>
      <c r="S65" s="29"/>
      <c r="T65" s="29"/>
      <c r="U65" s="29"/>
      <c r="V65" s="97" t="s">
        <v>866</v>
      </c>
      <c r="W65" s="96" t="s">
        <v>1</v>
      </c>
      <c r="X65" s="96" t="s">
        <v>1</v>
      </c>
    </row>
    <row r="66" spans="1:24" ht="15.75" customHeight="1" x14ac:dyDescent="0.25">
      <c r="B66" s="8" t="s">
        <v>12</v>
      </c>
      <c r="C66" s="2"/>
      <c r="D66" s="2"/>
      <c r="E66" s="12"/>
      <c r="G66" s="34" t="s">
        <v>867</v>
      </c>
      <c r="N66" s="47"/>
      <c r="O66" s="47"/>
      <c r="P66" s="47"/>
      <c r="Q66" s="88" t="s">
        <v>11</v>
      </c>
      <c r="S66" s="29"/>
      <c r="T66" s="29"/>
      <c r="U66" s="29"/>
      <c r="V66" s="97" t="s">
        <v>868</v>
      </c>
      <c r="W66" s="96" t="s">
        <v>1</v>
      </c>
      <c r="X66" s="96" t="s">
        <v>1</v>
      </c>
    </row>
    <row r="67" spans="1:24" s="62" customFormat="1" ht="21.95" hidden="1" customHeight="1" x14ac:dyDescent="0.25">
      <c r="B67" s="68" t="s">
        <v>869</v>
      </c>
      <c r="E67" s="70"/>
      <c r="F67" s="70"/>
      <c r="G67" s="70"/>
      <c r="H67" s="66"/>
      <c r="I67" s="66"/>
      <c r="J67" s="66"/>
      <c r="K67" s="66"/>
      <c r="L67" s="66"/>
      <c r="M67" s="66"/>
      <c r="N67" s="66"/>
      <c r="O67" s="66"/>
      <c r="P67" s="66"/>
      <c r="Q67" s="66"/>
      <c r="R67" s="67"/>
      <c r="W67" s="66"/>
    </row>
    <row r="68" spans="1:24" ht="42" hidden="1" customHeight="1" x14ac:dyDescent="0.25">
      <c r="A68" s="38" t="s">
        <v>637</v>
      </c>
      <c r="B68" s="41" t="s">
        <v>870</v>
      </c>
      <c r="C68" s="41" t="s">
        <v>635</v>
      </c>
      <c r="D68" s="40" t="s">
        <v>871</v>
      </c>
      <c r="E68" s="55" t="s">
        <v>872</v>
      </c>
      <c r="G68" s="55" t="s">
        <v>873</v>
      </c>
      <c r="H68" s="47" t="s">
        <v>661</v>
      </c>
      <c r="I68" s="47" t="s">
        <v>662</v>
      </c>
      <c r="J68" s="47" t="s">
        <v>715</v>
      </c>
      <c r="K68" s="47" t="s">
        <v>624</v>
      </c>
      <c r="L68" s="47"/>
      <c r="M68" s="47" t="s">
        <v>625</v>
      </c>
      <c r="N68" s="47" t="s">
        <v>874</v>
      </c>
      <c r="O68" s="47"/>
      <c r="P68" s="61" t="s">
        <v>875</v>
      </c>
      <c r="Q68" s="47"/>
      <c r="R68" s="21"/>
      <c r="S68" s="2"/>
      <c r="T68" s="4" t="s">
        <v>780</v>
      </c>
      <c r="U68" s="2" t="s">
        <v>876</v>
      </c>
      <c r="V68" s="96" t="s">
        <v>1</v>
      </c>
      <c r="W68" s="96" t="s">
        <v>1</v>
      </c>
      <c r="X68" s="98" t="s">
        <v>877</v>
      </c>
    </row>
    <row r="69" spans="1:24" ht="132" hidden="1" customHeight="1" x14ac:dyDescent="0.25">
      <c r="A69" s="38" t="s">
        <v>637</v>
      </c>
      <c r="B69" s="41" t="s">
        <v>878</v>
      </c>
      <c r="C69" s="41" t="s">
        <v>635</v>
      </c>
      <c r="D69" s="40" t="s">
        <v>879</v>
      </c>
      <c r="E69" s="55" t="s">
        <v>880</v>
      </c>
      <c r="F69" s="12"/>
      <c r="G69" s="53" t="s">
        <v>881</v>
      </c>
      <c r="H69" s="47" t="s">
        <v>882</v>
      </c>
      <c r="I69" s="47" t="s">
        <v>662</v>
      </c>
      <c r="J69" s="47" t="s">
        <v>883</v>
      </c>
      <c r="K69" s="47" t="s">
        <v>624</v>
      </c>
      <c r="L69" s="61" t="s">
        <v>884</v>
      </c>
      <c r="M69" s="47" t="s">
        <v>625</v>
      </c>
      <c r="N69" s="47"/>
      <c r="O69" s="47"/>
      <c r="P69" s="61" t="s">
        <v>885</v>
      </c>
      <c r="Q69" s="47"/>
      <c r="R69" s="21"/>
      <c r="S69" s="2"/>
      <c r="T69" s="3" t="s">
        <v>886</v>
      </c>
      <c r="U69" s="2" t="s">
        <v>887</v>
      </c>
      <c r="V69" s="96" t="s">
        <v>1</v>
      </c>
      <c r="W69" s="96" t="s">
        <v>1</v>
      </c>
      <c r="X69" s="98" t="s">
        <v>888</v>
      </c>
    </row>
    <row r="70" spans="1:24" ht="42" hidden="1" customHeight="1" x14ac:dyDescent="0.25">
      <c r="A70" s="38" t="s">
        <v>637</v>
      </c>
      <c r="B70" s="41" t="s">
        <v>889</v>
      </c>
      <c r="C70" s="41" t="s">
        <v>635</v>
      </c>
      <c r="D70" s="40" t="s">
        <v>890</v>
      </c>
      <c r="E70" s="12"/>
      <c r="F70" s="12"/>
      <c r="G70" s="53" t="s">
        <v>891</v>
      </c>
      <c r="H70" s="47" t="s">
        <v>661</v>
      </c>
      <c r="I70" s="47" t="s">
        <v>662</v>
      </c>
      <c r="J70" s="47" t="s">
        <v>715</v>
      </c>
      <c r="K70" s="47" t="s">
        <v>624</v>
      </c>
      <c r="L70" s="61" t="s">
        <v>892</v>
      </c>
      <c r="M70" s="47" t="s">
        <v>625</v>
      </c>
      <c r="N70" s="47"/>
      <c r="O70" s="47"/>
      <c r="P70" s="61" t="s">
        <v>893</v>
      </c>
      <c r="Q70" s="47"/>
      <c r="R70" s="21"/>
      <c r="S70" s="2"/>
      <c r="T70" s="3" t="s">
        <v>717</v>
      </c>
      <c r="U70" s="2" t="s">
        <v>894</v>
      </c>
      <c r="V70" s="96" t="s">
        <v>1</v>
      </c>
      <c r="W70" s="96" t="s">
        <v>1</v>
      </c>
      <c r="X70" s="98" t="s">
        <v>895</v>
      </c>
    </row>
    <row r="71" spans="1:24" ht="42" hidden="1" customHeight="1" x14ac:dyDescent="0.25">
      <c r="A71" s="38" t="s">
        <v>637</v>
      </c>
      <c r="B71" s="41" t="s">
        <v>896</v>
      </c>
      <c r="C71" s="41" t="s">
        <v>635</v>
      </c>
      <c r="D71" s="40" t="s">
        <v>897</v>
      </c>
      <c r="E71" s="12"/>
      <c r="F71" s="12"/>
      <c r="G71" s="53" t="s">
        <v>898</v>
      </c>
      <c r="H71" s="47" t="s">
        <v>899</v>
      </c>
      <c r="I71" s="47" t="s">
        <v>662</v>
      </c>
      <c r="J71" s="47" t="s">
        <v>715</v>
      </c>
      <c r="K71" s="47" t="s">
        <v>624</v>
      </c>
      <c r="L71" s="47"/>
      <c r="M71" s="47" t="s">
        <v>625</v>
      </c>
      <c r="N71" s="47"/>
      <c r="O71" s="47"/>
      <c r="P71" s="61" t="s">
        <v>900</v>
      </c>
      <c r="Q71" s="47"/>
      <c r="R71" s="21"/>
      <c r="S71" s="2"/>
      <c r="T71" s="3" t="s">
        <v>717</v>
      </c>
      <c r="U71" s="2" t="s">
        <v>901</v>
      </c>
      <c r="V71" s="96" t="s">
        <v>1</v>
      </c>
      <c r="W71" s="96" t="s">
        <v>1</v>
      </c>
      <c r="X71" s="98" t="s">
        <v>902</v>
      </c>
    </row>
    <row r="72" spans="1:24" s="62" customFormat="1" ht="21.95" customHeight="1" x14ac:dyDescent="0.25">
      <c r="B72" s="63" t="s">
        <v>903</v>
      </c>
      <c r="E72" s="70"/>
      <c r="F72" s="70"/>
      <c r="G72" s="70"/>
      <c r="H72" s="66"/>
      <c r="I72" s="66"/>
      <c r="J72" s="66"/>
      <c r="K72" s="66"/>
      <c r="L72" s="66"/>
      <c r="M72" s="66"/>
      <c r="N72" s="66"/>
      <c r="O72" s="66"/>
      <c r="P72" s="66"/>
      <c r="Q72" s="66"/>
      <c r="R72" s="67"/>
      <c r="W72" s="66"/>
    </row>
    <row r="73" spans="1:24" ht="42" customHeight="1" x14ac:dyDescent="0.25">
      <c r="A73" s="3" t="s">
        <v>617</v>
      </c>
      <c r="B73" s="8" t="s">
        <v>18</v>
      </c>
      <c r="C73" s="8" t="s">
        <v>904</v>
      </c>
      <c r="D73" s="11" t="s">
        <v>905</v>
      </c>
      <c r="E73" s="35" t="s">
        <v>906</v>
      </c>
      <c r="F73" s="12"/>
      <c r="G73" s="9" t="s">
        <v>907</v>
      </c>
      <c r="H73" s="47" t="s">
        <v>908</v>
      </c>
      <c r="I73" s="47" t="s">
        <v>909</v>
      </c>
      <c r="J73" s="47" t="s">
        <v>910</v>
      </c>
      <c r="K73" s="58" t="s">
        <v>674</v>
      </c>
      <c r="L73" s="47" t="s">
        <v>911</v>
      </c>
      <c r="M73" s="47"/>
      <c r="N73" s="47"/>
      <c r="O73" s="47" t="s">
        <v>753</v>
      </c>
      <c r="P73" s="47" t="s">
        <v>912</v>
      </c>
      <c r="Q73" s="47"/>
      <c r="R73" s="21"/>
      <c r="S73" s="2"/>
      <c r="T73" s="4" t="s">
        <v>913</v>
      </c>
      <c r="U73" s="2" t="s">
        <v>914</v>
      </c>
      <c r="V73" s="96" t="s">
        <v>1</v>
      </c>
      <c r="W73" s="99" t="s">
        <v>915</v>
      </c>
      <c r="X73" s="96" t="s">
        <v>1</v>
      </c>
    </row>
    <row r="74" spans="1:24" ht="42" customHeight="1" x14ac:dyDescent="0.25">
      <c r="A74" s="3" t="s">
        <v>617</v>
      </c>
      <c r="B74" s="8" t="s">
        <v>19</v>
      </c>
      <c r="C74" s="8" t="s">
        <v>916</v>
      </c>
      <c r="D74" s="11" t="s">
        <v>917</v>
      </c>
      <c r="E74" s="35" t="s">
        <v>906</v>
      </c>
      <c r="F74" s="12"/>
      <c r="G74" s="9" t="s">
        <v>918</v>
      </c>
      <c r="H74" s="47" t="s">
        <v>908</v>
      </c>
      <c r="I74" s="47" t="s">
        <v>909</v>
      </c>
      <c r="J74" s="47" t="s">
        <v>910</v>
      </c>
      <c r="K74" s="58" t="s">
        <v>674</v>
      </c>
      <c r="L74" s="47" t="s">
        <v>919</v>
      </c>
      <c r="M74" s="47"/>
      <c r="N74" s="47"/>
      <c r="O74" s="47" t="s">
        <v>753</v>
      </c>
      <c r="P74" s="47"/>
      <c r="Q74" s="47"/>
      <c r="R74" s="21"/>
      <c r="S74" s="2"/>
      <c r="T74" s="3" t="s">
        <v>920</v>
      </c>
      <c r="U74" s="2" t="s">
        <v>921</v>
      </c>
      <c r="V74" s="96" t="s">
        <v>1</v>
      </c>
      <c r="W74" s="99" t="s">
        <v>922</v>
      </c>
      <c r="X74" s="96" t="s">
        <v>1</v>
      </c>
    </row>
    <row r="75" spans="1:24" ht="42" customHeight="1" x14ac:dyDescent="0.25">
      <c r="A75" s="3" t="s">
        <v>617</v>
      </c>
      <c r="B75" s="8" t="s">
        <v>20</v>
      </c>
      <c r="C75" s="8" t="s">
        <v>916</v>
      </c>
      <c r="D75" s="11" t="s">
        <v>917</v>
      </c>
      <c r="E75" s="35" t="s">
        <v>906</v>
      </c>
      <c r="F75" s="12"/>
      <c r="G75" s="9" t="s">
        <v>923</v>
      </c>
      <c r="H75" s="47" t="s">
        <v>908</v>
      </c>
      <c r="I75" s="47" t="s">
        <v>909</v>
      </c>
      <c r="J75" s="47" t="s">
        <v>910</v>
      </c>
      <c r="K75" s="58" t="s">
        <v>674</v>
      </c>
      <c r="L75" s="47" t="s">
        <v>924</v>
      </c>
      <c r="M75" s="47"/>
      <c r="N75" s="47"/>
      <c r="O75" s="47" t="s">
        <v>753</v>
      </c>
      <c r="P75" s="47"/>
      <c r="Q75" s="47"/>
      <c r="R75" s="21"/>
      <c r="S75" s="2"/>
      <c r="T75" s="3" t="s">
        <v>920</v>
      </c>
      <c r="U75" s="2" t="s">
        <v>921</v>
      </c>
      <c r="V75" s="96" t="s">
        <v>1</v>
      </c>
      <c r="W75" s="99" t="s">
        <v>925</v>
      </c>
      <c r="X75" s="96" t="s">
        <v>1</v>
      </c>
    </row>
    <row r="76" spans="1:24" ht="42" customHeight="1" x14ac:dyDescent="0.25">
      <c r="A76" s="3" t="s">
        <v>617</v>
      </c>
      <c r="B76" s="8" t="s">
        <v>21</v>
      </c>
      <c r="C76" s="8" t="s">
        <v>916</v>
      </c>
      <c r="D76" s="11" t="s">
        <v>917</v>
      </c>
      <c r="E76" s="35" t="s">
        <v>906</v>
      </c>
      <c r="F76" s="12"/>
      <c r="G76" s="9" t="s">
        <v>926</v>
      </c>
      <c r="H76" s="47" t="s">
        <v>908</v>
      </c>
      <c r="I76" s="47" t="s">
        <v>909</v>
      </c>
      <c r="J76" s="47" t="s">
        <v>910</v>
      </c>
      <c r="K76" s="58" t="s">
        <v>674</v>
      </c>
      <c r="L76" s="47" t="s">
        <v>927</v>
      </c>
      <c r="M76" s="47"/>
      <c r="N76" s="47"/>
      <c r="O76" s="47" t="s">
        <v>753</v>
      </c>
      <c r="P76" s="47"/>
      <c r="Q76" s="47"/>
      <c r="R76" s="21"/>
      <c r="S76" s="2"/>
      <c r="T76" s="3" t="s">
        <v>920</v>
      </c>
      <c r="U76" s="2" t="s">
        <v>921</v>
      </c>
      <c r="V76" s="96" t="s">
        <v>1</v>
      </c>
      <c r="W76" s="99" t="s">
        <v>928</v>
      </c>
      <c r="X76" s="96" t="s">
        <v>1</v>
      </c>
    </row>
    <row r="77" spans="1:24" ht="42" customHeight="1" x14ac:dyDescent="0.25">
      <c r="A77" s="3" t="s">
        <v>617</v>
      </c>
      <c r="B77" s="8" t="s">
        <v>22</v>
      </c>
      <c r="C77" s="8" t="s">
        <v>916</v>
      </c>
      <c r="D77" s="11" t="s">
        <v>917</v>
      </c>
      <c r="E77" s="35" t="s">
        <v>906</v>
      </c>
      <c r="F77" s="12"/>
      <c r="G77" s="9" t="s">
        <v>929</v>
      </c>
      <c r="H77" s="47" t="s">
        <v>908</v>
      </c>
      <c r="I77" s="47" t="s">
        <v>909</v>
      </c>
      <c r="J77" s="47" t="s">
        <v>910</v>
      </c>
      <c r="K77" s="58" t="s">
        <v>674</v>
      </c>
      <c r="L77" s="47" t="s">
        <v>930</v>
      </c>
      <c r="M77" s="47"/>
      <c r="N77" s="47"/>
      <c r="O77" s="47" t="s">
        <v>753</v>
      </c>
      <c r="P77" s="47"/>
      <c r="Q77" s="47"/>
      <c r="R77" s="21"/>
      <c r="S77" s="2"/>
      <c r="T77" s="3" t="s">
        <v>920</v>
      </c>
      <c r="U77" s="2" t="s">
        <v>921</v>
      </c>
      <c r="V77" s="96" t="s">
        <v>1</v>
      </c>
      <c r="W77" s="99" t="s">
        <v>931</v>
      </c>
      <c r="X77" s="96" t="s">
        <v>1</v>
      </c>
    </row>
    <row r="78" spans="1:24" ht="42" customHeight="1" x14ac:dyDescent="0.25">
      <c r="A78" s="3" t="s">
        <v>617</v>
      </c>
      <c r="B78" s="8" t="s">
        <v>23</v>
      </c>
      <c r="C78" s="8" t="s">
        <v>916</v>
      </c>
      <c r="D78" s="11" t="s">
        <v>917</v>
      </c>
      <c r="E78" s="35" t="s">
        <v>906</v>
      </c>
      <c r="F78" s="12"/>
      <c r="G78" s="9" t="s">
        <v>932</v>
      </c>
      <c r="H78" s="47" t="s">
        <v>908</v>
      </c>
      <c r="I78" s="47" t="s">
        <v>909</v>
      </c>
      <c r="J78" s="47" t="s">
        <v>910</v>
      </c>
      <c r="K78" s="58" t="s">
        <v>674</v>
      </c>
      <c r="L78" s="47" t="s">
        <v>933</v>
      </c>
      <c r="M78" s="47"/>
      <c r="N78" s="47"/>
      <c r="O78" s="47" t="s">
        <v>753</v>
      </c>
      <c r="P78" s="47"/>
      <c r="Q78" s="47"/>
      <c r="R78" s="21"/>
      <c r="S78" s="2"/>
      <c r="T78" s="3" t="s">
        <v>920</v>
      </c>
      <c r="U78" s="2" t="s">
        <v>921</v>
      </c>
      <c r="V78" s="96" t="s">
        <v>1</v>
      </c>
      <c r="W78" s="99" t="s">
        <v>934</v>
      </c>
      <c r="X78" s="96" t="s">
        <v>1</v>
      </c>
    </row>
    <row r="79" spans="1:24" ht="42" customHeight="1" x14ac:dyDescent="0.25">
      <c r="A79" s="3" t="s">
        <v>617</v>
      </c>
      <c r="B79" s="8" t="s">
        <v>24</v>
      </c>
      <c r="C79" s="8" t="s">
        <v>916</v>
      </c>
      <c r="D79" s="11" t="s">
        <v>935</v>
      </c>
      <c r="E79" s="35"/>
      <c r="F79" s="12"/>
      <c r="G79" s="9" t="s">
        <v>936</v>
      </c>
      <c r="H79" s="47" t="s">
        <v>908</v>
      </c>
      <c r="I79" s="47" t="s">
        <v>909</v>
      </c>
      <c r="J79" s="47" t="s">
        <v>910</v>
      </c>
      <c r="K79" s="58" t="s">
        <v>674</v>
      </c>
      <c r="L79" s="47"/>
      <c r="M79" s="47" t="s">
        <v>625</v>
      </c>
      <c r="N79" s="47"/>
      <c r="O79" s="47" t="s">
        <v>753</v>
      </c>
      <c r="P79" s="47" t="s">
        <v>937</v>
      </c>
      <c r="Q79" s="47"/>
      <c r="R79" s="21"/>
      <c r="S79" s="2"/>
      <c r="T79" s="3"/>
      <c r="U79" s="2"/>
      <c r="V79" s="96" t="s">
        <v>1</v>
      </c>
      <c r="W79" s="99" t="s">
        <v>938</v>
      </c>
      <c r="X79" s="96" t="s">
        <v>1</v>
      </c>
    </row>
    <row r="80" spans="1:24" ht="42" customHeight="1" x14ac:dyDescent="0.25">
      <c r="A80" s="3" t="s">
        <v>617</v>
      </c>
      <c r="B80" s="8" t="s">
        <v>25</v>
      </c>
      <c r="C80" s="8" t="s">
        <v>916</v>
      </c>
      <c r="D80" s="11" t="s">
        <v>939</v>
      </c>
      <c r="E80" s="35" t="s">
        <v>940</v>
      </c>
      <c r="F80" s="12"/>
      <c r="G80" s="12" t="s">
        <v>941</v>
      </c>
      <c r="H80" s="47" t="s">
        <v>942</v>
      </c>
      <c r="I80" s="47" t="s">
        <v>662</v>
      </c>
      <c r="J80" s="47" t="s">
        <v>715</v>
      </c>
      <c r="K80" s="47" t="s">
        <v>624</v>
      </c>
      <c r="L80" s="47"/>
      <c r="M80" s="47" t="s">
        <v>625</v>
      </c>
      <c r="N80" s="47"/>
      <c r="O80" s="47" t="s">
        <v>753</v>
      </c>
      <c r="P80" s="47" t="s">
        <v>943</v>
      </c>
      <c r="Q80" s="47"/>
      <c r="R80" s="21"/>
      <c r="S80" s="2"/>
      <c r="T80" s="3"/>
      <c r="U80" s="2"/>
      <c r="V80" s="96" t="s">
        <v>1</v>
      </c>
      <c r="W80" s="99" t="s">
        <v>944</v>
      </c>
      <c r="X80" s="96" t="s">
        <v>1</v>
      </c>
    </row>
    <row r="81" spans="1:24" ht="42" customHeight="1" x14ac:dyDescent="0.25">
      <c r="A81" s="3" t="s">
        <v>617</v>
      </c>
      <c r="B81" s="8" t="s">
        <v>26</v>
      </c>
      <c r="C81" s="8" t="s">
        <v>916</v>
      </c>
      <c r="D81" s="11" t="s">
        <v>945</v>
      </c>
      <c r="E81" s="35" t="s">
        <v>946</v>
      </c>
      <c r="F81" s="12" t="s">
        <v>947</v>
      </c>
      <c r="G81" s="9" t="s">
        <v>948</v>
      </c>
      <c r="H81" s="46" t="s">
        <v>949</v>
      </c>
      <c r="I81" s="47" t="s">
        <v>909</v>
      </c>
      <c r="J81" s="47" t="s">
        <v>950</v>
      </c>
      <c r="K81" s="47" t="s">
        <v>624</v>
      </c>
      <c r="L81" s="47"/>
      <c r="M81" s="47" t="s">
        <v>951</v>
      </c>
      <c r="O81" s="47" t="s">
        <v>753</v>
      </c>
      <c r="Q81" s="47"/>
      <c r="R81" s="21"/>
      <c r="S81" s="2"/>
      <c r="T81" s="3"/>
      <c r="U81" s="2"/>
      <c r="V81" s="96" t="s">
        <v>1</v>
      </c>
      <c r="W81" s="99" t="s">
        <v>952</v>
      </c>
      <c r="X81" s="96" t="s">
        <v>1</v>
      </c>
    </row>
    <row r="82" spans="1:24" s="62" customFormat="1" ht="21.95" hidden="1" customHeight="1" x14ac:dyDescent="0.25">
      <c r="B82" s="68" t="s">
        <v>953</v>
      </c>
      <c r="E82" s="70"/>
      <c r="F82" s="70"/>
      <c r="G82" s="70"/>
      <c r="H82" s="66"/>
      <c r="I82" s="66"/>
      <c r="J82" s="66"/>
      <c r="K82" s="66"/>
      <c r="L82" s="66"/>
      <c r="M82" s="66"/>
      <c r="N82" s="66"/>
      <c r="O82" s="66"/>
      <c r="P82" s="66"/>
      <c r="Q82" s="66"/>
      <c r="R82" s="67"/>
      <c r="W82" s="66"/>
    </row>
    <row r="83" spans="1:24" ht="42" hidden="1" customHeight="1" x14ac:dyDescent="0.25">
      <c r="A83" s="38" t="s">
        <v>637</v>
      </c>
      <c r="B83" s="41" t="s">
        <v>32</v>
      </c>
      <c r="C83" s="41" t="s">
        <v>954</v>
      </c>
      <c r="D83" s="40" t="s">
        <v>955</v>
      </c>
      <c r="E83" s="12"/>
      <c r="F83" s="12"/>
      <c r="G83" s="50" t="s">
        <v>956</v>
      </c>
      <c r="H83" s="47" t="s">
        <v>547</v>
      </c>
      <c r="I83" s="47" t="s">
        <v>662</v>
      </c>
      <c r="J83" s="47" t="s">
        <v>957</v>
      </c>
      <c r="K83" s="47" t="s">
        <v>624</v>
      </c>
      <c r="L83" s="61" t="s">
        <v>958</v>
      </c>
      <c r="M83" s="61" t="s">
        <v>958</v>
      </c>
      <c r="N83" s="47"/>
      <c r="O83" s="61" t="s">
        <v>958</v>
      </c>
      <c r="P83" s="61" t="s">
        <v>958</v>
      </c>
      <c r="Q83" s="47"/>
      <c r="R83" s="21"/>
      <c r="S83" s="2"/>
      <c r="T83" s="3" t="s">
        <v>959</v>
      </c>
      <c r="U83" s="2" t="s">
        <v>960</v>
      </c>
      <c r="V83" s="96" t="s">
        <v>1</v>
      </c>
      <c r="W83" s="99" t="s">
        <v>961</v>
      </c>
      <c r="X83" s="98" t="s">
        <v>962</v>
      </c>
    </row>
    <row r="84" spans="1:24" ht="42" hidden="1" customHeight="1" x14ac:dyDescent="0.25">
      <c r="A84" s="38" t="s">
        <v>637</v>
      </c>
      <c r="B84" s="41" t="s">
        <v>33</v>
      </c>
      <c r="C84" s="41" t="s">
        <v>954</v>
      </c>
      <c r="D84" s="43" t="s">
        <v>963</v>
      </c>
      <c r="E84" s="42" t="s">
        <v>964</v>
      </c>
      <c r="F84" s="12"/>
      <c r="G84" s="50" t="s">
        <v>965</v>
      </c>
      <c r="H84" s="49" t="s">
        <v>550</v>
      </c>
      <c r="I84" s="47" t="s">
        <v>622</v>
      </c>
      <c r="J84" s="47" t="s">
        <v>966</v>
      </c>
      <c r="K84" s="47"/>
      <c r="L84" s="61" t="s">
        <v>958</v>
      </c>
      <c r="M84" s="61" t="s">
        <v>958</v>
      </c>
      <c r="N84" s="47"/>
      <c r="O84" s="61" t="s">
        <v>958</v>
      </c>
      <c r="P84" s="61" t="s">
        <v>958</v>
      </c>
      <c r="Q84" s="47"/>
      <c r="R84" s="21"/>
      <c r="S84" s="2"/>
      <c r="T84" s="3"/>
      <c r="U84" s="2"/>
      <c r="V84" s="96" t="s">
        <v>1</v>
      </c>
      <c r="W84" s="99" t="s">
        <v>967</v>
      </c>
      <c r="X84" s="98" t="s">
        <v>968</v>
      </c>
    </row>
    <row r="85" spans="1:24" ht="42" hidden="1" customHeight="1" x14ac:dyDescent="0.25">
      <c r="A85" s="38"/>
      <c r="B85" s="41" t="s">
        <v>969</v>
      </c>
      <c r="C85" s="41" t="s">
        <v>954</v>
      </c>
      <c r="D85" s="43" t="s">
        <v>970</v>
      </c>
      <c r="E85" s="14"/>
      <c r="F85" s="50" t="s">
        <v>971</v>
      </c>
      <c r="G85" s="50"/>
      <c r="H85" s="49" t="s">
        <v>972</v>
      </c>
      <c r="I85" s="47" t="s">
        <v>622</v>
      </c>
      <c r="J85" s="47" t="s">
        <v>973</v>
      </c>
      <c r="K85" s="47"/>
      <c r="L85" s="61" t="s">
        <v>958</v>
      </c>
      <c r="M85" s="61" t="s">
        <v>958</v>
      </c>
      <c r="N85" s="47"/>
      <c r="O85" s="61" t="s">
        <v>958</v>
      </c>
      <c r="P85" s="61" t="s">
        <v>958</v>
      </c>
      <c r="Q85" s="47"/>
      <c r="R85" s="21"/>
      <c r="S85" s="2"/>
      <c r="T85" s="3"/>
      <c r="U85" s="2"/>
      <c r="V85" s="96" t="s">
        <v>1</v>
      </c>
      <c r="W85" s="99" t="s">
        <v>974</v>
      </c>
      <c r="X85" s="98" t="s">
        <v>975</v>
      </c>
    </row>
    <row r="86" spans="1:24" ht="42" hidden="1" customHeight="1" x14ac:dyDescent="0.25">
      <c r="A86" s="38" t="s">
        <v>637</v>
      </c>
      <c r="B86" s="41" t="s">
        <v>34</v>
      </c>
      <c r="C86" s="41" t="s">
        <v>954</v>
      </c>
      <c r="D86" s="44" t="s">
        <v>976</v>
      </c>
      <c r="E86" s="12"/>
      <c r="F86" s="12"/>
      <c r="G86" s="50" t="s">
        <v>977</v>
      </c>
      <c r="H86" s="46" t="s">
        <v>978</v>
      </c>
      <c r="I86" s="47" t="s">
        <v>622</v>
      </c>
      <c r="J86" s="47" t="s">
        <v>979</v>
      </c>
      <c r="K86" s="47"/>
      <c r="L86" s="61" t="s">
        <v>958</v>
      </c>
      <c r="M86" s="61" t="s">
        <v>958</v>
      </c>
      <c r="N86" s="47"/>
      <c r="O86" s="61" t="s">
        <v>958</v>
      </c>
      <c r="P86" s="61" t="s">
        <v>958</v>
      </c>
      <c r="Q86" s="47"/>
      <c r="R86" s="21"/>
      <c r="S86" s="2"/>
      <c r="T86" s="3"/>
      <c r="U86" s="2"/>
      <c r="V86" s="96" t="s">
        <v>1</v>
      </c>
      <c r="W86" s="99" t="s">
        <v>980</v>
      </c>
      <c r="X86" s="98" t="s">
        <v>981</v>
      </c>
    </row>
    <row r="87" spans="1:24" ht="42" hidden="1" customHeight="1" x14ac:dyDescent="0.25">
      <c r="A87" s="38" t="s">
        <v>637</v>
      </c>
      <c r="B87" s="41" t="s">
        <v>35</v>
      </c>
      <c r="C87" s="41" t="s">
        <v>954</v>
      </c>
      <c r="D87" s="40" t="s">
        <v>982</v>
      </c>
      <c r="E87" s="12"/>
      <c r="F87" s="50" t="s">
        <v>983</v>
      </c>
      <c r="G87" s="51" t="s">
        <v>984</v>
      </c>
      <c r="H87" s="47" t="s">
        <v>751</v>
      </c>
      <c r="I87" s="47" t="s">
        <v>662</v>
      </c>
      <c r="J87" s="47" t="s">
        <v>957</v>
      </c>
      <c r="K87" s="47" t="s">
        <v>624</v>
      </c>
      <c r="L87" s="61" t="s">
        <v>958</v>
      </c>
      <c r="M87" s="61" t="s">
        <v>958</v>
      </c>
      <c r="N87" s="47"/>
      <c r="O87" s="61" t="s">
        <v>958</v>
      </c>
      <c r="P87" s="61" t="s">
        <v>958</v>
      </c>
      <c r="Q87" s="47"/>
      <c r="R87" s="21"/>
      <c r="S87" s="2"/>
      <c r="T87" s="3" t="s">
        <v>959</v>
      </c>
      <c r="U87" s="2" t="s">
        <v>985</v>
      </c>
      <c r="V87" s="96" t="s">
        <v>1</v>
      </c>
      <c r="W87" s="99" t="s">
        <v>986</v>
      </c>
      <c r="X87" s="98" t="s">
        <v>987</v>
      </c>
    </row>
    <row r="88" spans="1:24" s="62" customFormat="1" ht="21.95" hidden="1" customHeight="1" x14ac:dyDescent="0.25">
      <c r="B88" s="68" t="s">
        <v>988</v>
      </c>
      <c r="E88" s="70"/>
      <c r="F88" s="70"/>
      <c r="G88" s="70"/>
      <c r="H88" s="66"/>
      <c r="I88" s="66"/>
      <c r="J88" s="66"/>
      <c r="K88" s="66"/>
      <c r="L88" s="66"/>
      <c r="M88" s="66"/>
      <c r="N88" s="66"/>
      <c r="O88" s="66"/>
      <c r="P88" s="66"/>
      <c r="Q88" s="66"/>
      <c r="R88" s="67"/>
      <c r="V88" s="96" t="s">
        <v>1</v>
      </c>
      <c r="W88" s="99" t="s">
        <v>989</v>
      </c>
      <c r="X88" s="96" t="s">
        <v>1</v>
      </c>
    </row>
    <row r="89" spans="1:24" ht="42" hidden="1" customHeight="1" x14ac:dyDescent="0.25">
      <c r="A89" s="39" t="s">
        <v>990</v>
      </c>
      <c r="B89" s="8" t="s">
        <v>991</v>
      </c>
      <c r="C89" s="2"/>
      <c r="D89" s="52" t="s">
        <v>992</v>
      </c>
      <c r="E89" s="53" t="s">
        <v>993</v>
      </c>
      <c r="F89" s="12" t="s">
        <v>750</v>
      </c>
      <c r="G89" s="12"/>
      <c r="H89" s="47" t="s">
        <v>730</v>
      </c>
      <c r="I89" s="47" t="s">
        <v>662</v>
      </c>
      <c r="J89" s="47" t="s">
        <v>994</v>
      </c>
      <c r="K89" s="47" t="s">
        <v>624</v>
      </c>
      <c r="L89" s="47" t="s">
        <v>995</v>
      </c>
      <c r="M89" s="47" t="s">
        <v>732</v>
      </c>
      <c r="N89" s="47"/>
      <c r="O89" s="47" t="s">
        <v>733</v>
      </c>
      <c r="P89" s="47" t="s">
        <v>995</v>
      </c>
      <c r="Q89" s="47"/>
      <c r="R89" s="21"/>
      <c r="S89" s="2"/>
      <c r="T89" s="3" t="s">
        <v>996</v>
      </c>
      <c r="U89" s="71" t="s">
        <v>997</v>
      </c>
      <c r="V89" s="96" t="s">
        <v>1</v>
      </c>
      <c r="W89" s="99" t="s">
        <v>998</v>
      </c>
      <c r="X89" s="98" t="s">
        <v>999</v>
      </c>
    </row>
    <row r="90" spans="1:24" ht="14.25" hidden="1" customHeight="1" x14ac:dyDescent="0.25">
      <c r="A90" s="54"/>
      <c r="B90" s="29"/>
      <c r="C90" s="7"/>
      <c r="D90" s="52"/>
      <c r="E90" s="55"/>
      <c r="F90" s="56" t="s">
        <v>1000</v>
      </c>
      <c r="G90" s="57" t="s">
        <v>1001</v>
      </c>
      <c r="H90" s="48"/>
      <c r="I90" s="48"/>
      <c r="J90" s="48"/>
      <c r="K90" s="48"/>
      <c r="L90" s="48"/>
      <c r="M90" s="48"/>
      <c r="N90" s="48"/>
      <c r="O90" s="48"/>
      <c r="P90" s="48"/>
      <c r="Q90" s="48"/>
      <c r="R90" s="24"/>
      <c r="S90" s="7"/>
      <c r="T90" s="36"/>
      <c r="U90" s="7"/>
      <c r="V90" s="7"/>
    </row>
    <row r="91" spans="1:24" ht="14.25" hidden="1" customHeight="1" x14ac:dyDescent="0.25">
      <c r="A91" s="54"/>
      <c r="B91" s="29"/>
      <c r="C91" s="7"/>
      <c r="D91" s="52"/>
      <c r="E91" s="55"/>
      <c r="F91" s="56" t="s">
        <v>1002</v>
      </c>
      <c r="G91" s="57" t="s">
        <v>1003</v>
      </c>
      <c r="H91" s="48"/>
      <c r="I91" s="48"/>
      <c r="J91" s="48"/>
      <c r="K91" s="48"/>
      <c r="L91" s="48"/>
      <c r="M91" s="48"/>
      <c r="N91" s="48"/>
      <c r="O91" s="48"/>
      <c r="P91" s="48"/>
      <c r="Q91" s="48"/>
      <c r="R91" s="24"/>
      <c r="S91" s="7"/>
      <c r="T91" s="36"/>
      <c r="U91" s="7"/>
      <c r="V91" s="7"/>
    </row>
    <row r="92" spans="1:24" ht="14.25" hidden="1" customHeight="1" x14ac:dyDescent="0.25">
      <c r="A92" s="54"/>
      <c r="B92" s="29"/>
      <c r="C92" s="7"/>
      <c r="D92" s="52"/>
      <c r="E92" s="55"/>
      <c r="F92" s="56" t="s">
        <v>1004</v>
      </c>
      <c r="G92" s="57" t="s">
        <v>1005</v>
      </c>
      <c r="H92" s="48"/>
      <c r="I92" s="48"/>
      <c r="J92" s="48"/>
      <c r="K92" s="48"/>
      <c r="L92" s="48"/>
      <c r="M92" s="48"/>
      <c r="N92" s="48"/>
      <c r="O92" s="48"/>
      <c r="P92" s="48"/>
      <c r="Q92" s="48"/>
      <c r="R92" s="24"/>
      <c r="S92" s="7"/>
      <c r="T92" s="36"/>
      <c r="U92" s="7"/>
      <c r="V92" s="7"/>
    </row>
    <row r="93" spans="1:24" ht="14.25" hidden="1" customHeight="1" x14ac:dyDescent="0.25">
      <c r="A93" s="54"/>
      <c r="B93" s="29"/>
      <c r="C93" s="7"/>
      <c r="D93" s="52"/>
      <c r="E93" s="55"/>
      <c r="F93" s="56" t="s">
        <v>1006</v>
      </c>
      <c r="G93" s="57" t="s">
        <v>1007</v>
      </c>
      <c r="H93" s="48"/>
      <c r="I93" s="48"/>
      <c r="J93" s="48"/>
      <c r="K93" s="48"/>
      <c r="L93" s="48"/>
      <c r="M93" s="48"/>
      <c r="N93" s="48"/>
      <c r="O93" s="48"/>
      <c r="P93" s="48"/>
      <c r="Q93" s="48"/>
      <c r="R93" s="24"/>
      <c r="S93" s="7"/>
      <c r="T93" s="36"/>
      <c r="U93" s="7"/>
      <c r="V93" s="7"/>
    </row>
    <row r="94" spans="1:24" ht="14.25" hidden="1" customHeight="1" x14ac:dyDescent="0.25">
      <c r="A94" s="54"/>
      <c r="B94" s="29"/>
      <c r="C94" s="7"/>
      <c r="D94" s="52"/>
      <c r="E94" s="55"/>
      <c r="F94" s="56" t="s">
        <v>1008</v>
      </c>
      <c r="G94" s="57" t="s">
        <v>1009</v>
      </c>
      <c r="H94" s="48"/>
      <c r="I94" s="48"/>
      <c r="J94" s="48"/>
      <c r="K94" s="48"/>
      <c r="L94" s="48"/>
      <c r="M94" s="48"/>
      <c r="N94" s="48"/>
      <c r="O94" s="48"/>
      <c r="P94" s="48"/>
      <c r="Q94" s="48"/>
      <c r="R94" s="24"/>
      <c r="S94" s="7"/>
      <c r="T94" s="36"/>
      <c r="U94" s="7"/>
      <c r="V94" s="7"/>
    </row>
    <row r="95" spans="1:24" ht="14.25" hidden="1" customHeight="1" x14ac:dyDescent="0.25">
      <c r="A95" s="54"/>
      <c r="B95" s="29"/>
      <c r="C95" s="7"/>
      <c r="D95" s="52"/>
      <c r="E95" s="55"/>
      <c r="F95" s="56" t="s">
        <v>1010</v>
      </c>
      <c r="G95" s="57" t="s">
        <v>1011</v>
      </c>
      <c r="H95" s="48"/>
      <c r="I95" s="48"/>
      <c r="J95" s="48"/>
      <c r="K95" s="48"/>
      <c r="L95" s="48"/>
      <c r="M95" s="48"/>
      <c r="N95" s="48"/>
      <c r="O95" s="48"/>
      <c r="P95" s="48"/>
      <c r="Q95" s="48"/>
      <c r="R95" s="24"/>
      <c r="S95" s="7"/>
      <c r="T95" s="36"/>
      <c r="U95" s="7"/>
      <c r="V95" s="7"/>
    </row>
    <row r="96" spans="1:24" ht="14.25" hidden="1" customHeight="1" x14ac:dyDescent="0.25">
      <c r="A96" s="54"/>
      <c r="B96" s="29"/>
      <c r="C96" s="7"/>
      <c r="D96" s="52"/>
      <c r="E96" s="55"/>
      <c r="F96" s="56" t="s">
        <v>1012</v>
      </c>
      <c r="G96" s="57" t="s">
        <v>1013</v>
      </c>
      <c r="H96" s="48"/>
      <c r="I96" s="48"/>
      <c r="J96" s="48"/>
      <c r="K96" s="48"/>
      <c r="L96" s="48"/>
      <c r="M96" s="48"/>
      <c r="N96" s="48"/>
      <c r="O96" s="48"/>
      <c r="P96" s="48"/>
      <c r="Q96" s="48"/>
      <c r="R96" s="24"/>
      <c r="S96" s="7"/>
      <c r="T96" s="36"/>
      <c r="U96" s="7"/>
      <c r="V96" s="7"/>
    </row>
    <row r="97" spans="1:24" ht="14.25" hidden="1" customHeight="1" x14ac:dyDescent="0.25">
      <c r="A97" s="54"/>
      <c r="B97" s="29"/>
      <c r="C97" s="7"/>
      <c r="D97" s="52"/>
      <c r="E97" s="55"/>
      <c r="F97" s="56" t="s">
        <v>1014</v>
      </c>
      <c r="G97" s="57" t="s">
        <v>1015</v>
      </c>
      <c r="H97" s="48"/>
      <c r="I97" s="48"/>
      <c r="J97" s="48"/>
      <c r="K97" s="48"/>
      <c r="L97" s="48"/>
      <c r="M97" s="48"/>
      <c r="N97" s="48"/>
      <c r="O97" s="48"/>
      <c r="P97" s="48"/>
      <c r="Q97" s="48"/>
      <c r="R97" s="24"/>
      <c r="S97" s="7"/>
      <c r="T97" s="36"/>
      <c r="U97" s="7"/>
      <c r="V97" s="7"/>
    </row>
    <row r="98" spans="1:24" ht="14.25" hidden="1" customHeight="1" x14ac:dyDescent="0.25">
      <c r="A98" s="54"/>
      <c r="B98" s="29"/>
      <c r="C98" s="7"/>
      <c r="D98" s="52"/>
      <c r="E98" s="55"/>
      <c r="F98" s="56" t="s">
        <v>1016</v>
      </c>
      <c r="G98" s="57" t="s">
        <v>1017</v>
      </c>
      <c r="H98" s="48"/>
      <c r="I98" s="48"/>
      <c r="J98" s="48"/>
      <c r="K98" s="48"/>
      <c r="L98" s="48"/>
      <c r="M98" s="48"/>
      <c r="N98" s="48"/>
      <c r="O98" s="48"/>
      <c r="P98" s="48"/>
      <c r="Q98" s="48"/>
      <c r="R98" s="24"/>
      <c r="S98" s="7"/>
      <c r="T98" s="36"/>
      <c r="U98" s="7"/>
      <c r="V98" s="7"/>
    </row>
    <row r="99" spans="1:24" ht="14.25" hidden="1" customHeight="1" x14ac:dyDescent="0.25">
      <c r="A99" s="54"/>
      <c r="B99" s="29"/>
      <c r="C99" s="7"/>
      <c r="D99" s="52"/>
      <c r="E99" s="55"/>
      <c r="F99" s="56" t="s">
        <v>1018</v>
      </c>
      <c r="G99" s="57" t="s">
        <v>1019</v>
      </c>
      <c r="H99" s="48"/>
      <c r="I99" s="48"/>
      <c r="J99" s="48"/>
      <c r="K99" s="48"/>
      <c r="L99" s="48"/>
      <c r="M99" s="48"/>
      <c r="N99" s="48"/>
      <c r="O99" s="48"/>
      <c r="P99" s="48"/>
      <c r="Q99" s="48"/>
      <c r="R99" s="24"/>
      <c r="S99" s="7"/>
      <c r="T99" s="36"/>
      <c r="U99" s="7"/>
      <c r="V99" s="7"/>
    </row>
    <row r="100" spans="1:24" ht="14.25" hidden="1" customHeight="1" x14ac:dyDescent="0.25">
      <c r="A100" s="54"/>
      <c r="B100" s="29"/>
      <c r="C100" s="7"/>
      <c r="D100" s="52"/>
      <c r="E100" s="55"/>
      <c r="F100" s="56" t="s">
        <v>1020</v>
      </c>
      <c r="G100" s="57" t="s">
        <v>1021</v>
      </c>
      <c r="H100" s="48"/>
      <c r="I100" s="48"/>
      <c r="J100" s="48"/>
      <c r="K100" s="48"/>
      <c r="L100" s="48"/>
      <c r="M100" s="48"/>
      <c r="N100" s="48"/>
      <c r="O100" s="48"/>
      <c r="P100" s="48"/>
      <c r="Q100" s="48"/>
      <c r="R100" s="24"/>
      <c r="S100" s="7"/>
      <c r="T100" s="36"/>
      <c r="U100" s="7"/>
      <c r="V100" s="7"/>
    </row>
    <row r="101" spans="1:24" ht="14.25" hidden="1" customHeight="1" x14ac:dyDescent="0.25">
      <c r="A101" s="54"/>
      <c r="B101" s="29"/>
      <c r="C101" s="7"/>
      <c r="D101" s="52"/>
      <c r="E101" s="55"/>
      <c r="F101" s="56" t="s">
        <v>1022</v>
      </c>
      <c r="G101" s="57" t="s">
        <v>1023</v>
      </c>
      <c r="H101" s="48"/>
      <c r="I101" s="48"/>
      <c r="J101" s="48"/>
      <c r="K101" s="48"/>
      <c r="L101" s="48"/>
      <c r="M101" s="48"/>
      <c r="N101" s="48"/>
      <c r="O101" s="48"/>
      <c r="P101" s="48"/>
      <c r="Q101" s="48"/>
      <c r="R101" s="24"/>
      <c r="S101" s="7"/>
      <c r="T101" s="36"/>
      <c r="U101" s="7"/>
      <c r="V101" s="7"/>
    </row>
    <row r="102" spans="1:24" ht="14.25" hidden="1" customHeight="1" x14ac:dyDescent="0.25">
      <c r="A102" s="54"/>
      <c r="B102" s="29"/>
      <c r="C102" s="7"/>
      <c r="D102" s="52"/>
      <c r="E102" s="55"/>
      <c r="F102" s="56" t="s">
        <v>1024</v>
      </c>
      <c r="G102" s="57" t="s">
        <v>1025</v>
      </c>
      <c r="H102" s="48"/>
      <c r="I102" s="48"/>
      <c r="J102" s="48"/>
      <c r="K102" s="48"/>
      <c r="L102" s="48"/>
      <c r="M102" s="48"/>
      <c r="N102" s="48"/>
      <c r="O102" s="48"/>
      <c r="P102" s="48"/>
      <c r="Q102" s="48"/>
      <c r="R102" s="24"/>
      <c r="S102" s="7"/>
      <c r="T102" s="36"/>
      <c r="U102" s="7"/>
      <c r="V102" s="7"/>
    </row>
    <row r="103" spans="1:24" ht="14.25" hidden="1" customHeight="1" x14ac:dyDescent="0.25">
      <c r="A103" s="54"/>
      <c r="B103" s="29"/>
      <c r="C103" s="7"/>
      <c r="D103" s="52"/>
      <c r="E103" s="55"/>
      <c r="F103" s="56" t="s">
        <v>1026</v>
      </c>
      <c r="G103" s="57" t="s">
        <v>1027</v>
      </c>
      <c r="H103" s="48"/>
      <c r="I103" s="48"/>
      <c r="J103" s="48"/>
      <c r="K103" s="48"/>
      <c r="L103" s="48"/>
      <c r="M103" s="48"/>
      <c r="N103" s="48"/>
      <c r="O103" s="48"/>
      <c r="P103" s="48"/>
      <c r="Q103" s="48"/>
      <c r="R103" s="24"/>
      <c r="S103" s="7"/>
      <c r="T103" s="36"/>
      <c r="U103" s="7"/>
      <c r="V103" s="7"/>
    </row>
    <row r="104" spans="1:24" ht="14.25" hidden="1" customHeight="1" x14ac:dyDescent="0.25">
      <c r="A104" s="54"/>
      <c r="B104" s="29"/>
      <c r="C104" s="7"/>
      <c r="D104" s="52"/>
      <c r="E104" s="55"/>
      <c r="F104" s="56" t="s">
        <v>1028</v>
      </c>
      <c r="G104" s="57" t="s">
        <v>1029</v>
      </c>
      <c r="H104" s="48"/>
      <c r="I104" s="48"/>
      <c r="J104" s="48"/>
      <c r="K104" s="48"/>
      <c r="L104" s="48"/>
      <c r="M104" s="48"/>
      <c r="N104" s="48"/>
      <c r="O104" s="48"/>
      <c r="P104" s="48"/>
      <c r="Q104" s="48"/>
      <c r="R104" s="24"/>
      <c r="S104" s="7"/>
      <c r="T104" s="36"/>
      <c r="U104" s="7"/>
      <c r="V104" s="7"/>
    </row>
    <row r="105" spans="1:24" ht="14.25" hidden="1" customHeight="1" x14ac:dyDescent="0.25">
      <c r="A105" s="54"/>
      <c r="B105" s="29"/>
      <c r="C105" s="7"/>
      <c r="D105" s="52"/>
      <c r="E105" s="55"/>
      <c r="F105" s="56" t="s">
        <v>1030</v>
      </c>
      <c r="G105" s="57" t="s">
        <v>1031</v>
      </c>
      <c r="H105" s="48"/>
      <c r="I105" s="48"/>
      <c r="J105" s="48"/>
      <c r="K105" s="48"/>
      <c r="L105" s="48"/>
      <c r="M105" s="48"/>
      <c r="N105" s="48"/>
      <c r="O105" s="48"/>
      <c r="P105" s="48"/>
      <c r="Q105" s="48"/>
      <c r="R105" s="24"/>
      <c r="S105" s="7"/>
      <c r="T105" s="36"/>
      <c r="U105" s="7"/>
      <c r="V105" s="7"/>
    </row>
    <row r="106" spans="1:24" s="62" customFormat="1" ht="21.95" hidden="1" customHeight="1" x14ac:dyDescent="0.25">
      <c r="B106" s="68" t="s">
        <v>1032</v>
      </c>
      <c r="E106" s="70"/>
      <c r="F106" s="70"/>
      <c r="G106" s="70"/>
      <c r="H106" s="66"/>
      <c r="I106" s="66"/>
      <c r="J106" s="66"/>
      <c r="K106" s="66"/>
      <c r="L106" s="66"/>
      <c r="M106" s="66"/>
      <c r="N106" s="66"/>
      <c r="O106" s="66"/>
      <c r="P106" s="66"/>
      <c r="Q106" s="66"/>
      <c r="R106" s="67"/>
      <c r="W106" s="66"/>
    </row>
    <row r="107" spans="1:24" ht="42" hidden="1" customHeight="1" x14ac:dyDescent="0.25">
      <c r="A107" s="39" t="s">
        <v>990</v>
      </c>
      <c r="B107" s="2" t="s">
        <v>1033</v>
      </c>
      <c r="C107" s="2"/>
      <c r="D107" s="52" t="s">
        <v>1034</v>
      </c>
      <c r="E107" s="73" t="s">
        <v>1035</v>
      </c>
      <c r="F107" s="12" t="s">
        <v>750</v>
      </c>
      <c r="G107" s="74" t="s">
        <v>1036</v>
      </c>
      <c r="H107" s="47" t="s">
        <v>1037</v>
      </c>
      <c r="I107" s="47" t="s">
        <v>662</v>
      </c>
      <c r="J107" s="47" t="s">
        <v>1038</v>
      </c>
      <c r="K107" s="47" t="s">
        <v>624</v>
      </c>
      <c r="L107" s="47" t="s">
        <v>1039</v>
      </c>
      <c r="M107" s="47" t="s">
        <v>625</v>
      </c>
      <c r="N107" s="47"/>
      <c r="O107" s="47" t="s">
        <v>733</v>
      </c>
      <c r="P107" s="47"/>
      <c r="Q107" s="47"/>
      <c r="R107" s="21"/>
      <c r="S107" s="2"/>
      <c r="T107" s="3" t="s">
        <v>1040</v>
      </c>
      <c r="U107" s="2" t="s">
        <v>1041</v>
      </c>
      <c r="V107" s="96" t="s">
        <v>1</v>
      </c>
      <c r="W107" s="99" t="s">
        <v>1042</v>
      </c>
      <c r="X107" s="98" t="s">
        <v>1043</v>
      </c>
    </row>
    <row r="108" spans="1:24" ht="42" hidden="1" customHeight="1" x14ac:dyDescent="0.25">
      <c r="A108" s="72" t="s">
        <v>990</v>
      </c>
      <c r="B108" s="2" t="s">
        <v>1033</v>
      </c>
      <c r="C108" s="2"/>
      <c r="D108" s="11" t="s">
        <v>778</v>
      </c>
      <c r="E108" s="13"/>
      <c r="F108" s="74" t="s">
        <v>1044</v>
      </c>
      <c r="G108" s="75"/>
      <c r="H108" s="47" t="s">
        <v>531</v>
      </c>
      <c r="I108" s="47" t="s">
        <v>662</v>
      </c>
      <c r="J108" s="47" t="s">
        <v>1038</v>
      </c>
      <c r="K108" s="47" t="s">
        <v>624</v>
      </c>
      <c r="L108" s="47" t="s">
        <v>1039</v>
      </c>
      <c r="M108" s="47" t="s">
        <v>625</v>
      </c>
      <c r="N108" s="47"/>
      <c r="O108" s="47"/>
      <c r="P108" s="47"/>
      <c r="Q108" s="47"/>
      <c r="R108" s="21"/>
      <c r="S108" s="2"/>
      <c r="T108" s="3" t="s">
        <v>1040</v>
      </c>
      <c r="U108" s="2" t="s">
        <v>1041</v>
      </c>
      <c r="V108" s="96" t="s">
        <v>1</v>
      </c>
      <c r="W108" s="99" t="s">
        <v>1045</v>
      </c>
      <c r="X108" s="98" t="s">
        <v>1046</v>
      </c>
    </row>
    <row r="109" spans="1:24" ht="42" hidden="1" customHeight="1" x14ac:dyDescent="0.25">
      <c r="A109" s="39" t="s">
        <v>990</v>
      </c>
      <c r="B109" s="2" t="s">
        <v>1033</v>
      </c>
      <c r="C109" s="2"/>
      <c r="D109" s="40" t="s">
        <v>1047</v>
      </c>
      <c r="E109" s="73" t="s">
        <v>1048</v>
      </c>
      <c r="F109" s="10"/>
      <c r="G109" s="74" t="s">
        <v>1049</v>
      </c>
      <c r="H109" s="47" t="s">
        <v>556</v>
      </c>
      <c r="I109" s="47" t="s">
        <v>622</v>
      </c>
      <c r="J109" s="47" t="s">
        <v>622</v>
      </c>
      <c r="K109" s="47" t="s">
        <v>624</v>
      </c>
      <c r="L109" s="47" t="s">
        <v>1039</v>
      </c>
      <c r="M109" s="47" t="s">
        <v>625</v>
      </c>
      <c r="N109" s="47"/>
      <c r="O109" s="47" t="s">
        <v>733</v>
      </c>
      <c r="P109" s="47"/>
      <c r="Q109" s="47"/>
      <c r="R109" s="21"/>
      <c r="S109" s="2"/>
      <c r="T109" s="3" t="s">
        <v>1040</v>
      </c>
      <c r="U109" s="2" t="s">
        <v>1041</v>
      </c>
      <c r="V109" s="96" t="s">
        <v>1</v>
      </c>
      <c r="W109" s="99" t="s">
        <v>1050</v>
      </c>
      <c r="X109" s="98" t="s">
        <v>1046</v>
      </c>
    </row>
    <row r="110" spans="1:24" s="62" customFormat="1" ht="21.95" hidden="1" customHeight="1" x14ac:dyDescent="0.25">
      <c r="B110" s="68" t="s">
        <v>1051</v>
      </c>
      <c r="E110" s="70"/>
      <c r="F110" s="70"/>
      <c r="G110" s="70"/>
      <c r="H110" s="66"/>
      <c r="I110" s="66"/>
      <c r="J110" s="66"/>
      <c r="K110" s="66"/>
      <c r="L110" s="66"/>
      <c r="M110" s="66"/>
      <c r="N110" s="66"/>
      <c r="O110" s="66"/>
      <c r="P110" s="66"/>
      <c r="Q110" s="66"/>
      <c r="R110" s="67"/>
      <c r="W110" s="66"/>
    </row>
    <row r="111" spans="1:24" ht="42" hidden="1" customHeight="1" x14ac:dyDescent="0.25">
      <c r="A111" s="39" t="s">
        <v>990</v>
      </c>
      <c r="B111" s="2" t="s">
        <v>40</v>
      </c>
      <c r="C111" s="2"/>
      <c r="D111" s="52" t="s">
        <v>1052</v>
      </c>
      <c r="E111" s="12" t="s">
        <v>1053</v>
      </c>
      <c r="F111" s="12" t="s">
        <v>1054</v>
      </c>
      <c r="G111" s="12"/>
      <c r="H111" s="47" t="s">
        <v>1055</v>
      </c>
      <c r="I111" s="47" t="s">
        <v>795</v>
      </c>
      <c r="J111" s="47" t="s">
        <v>1056</v>
      </c>
      <c r="K111" s="59" t="s">
        <v>701</v>
      </c>
      <c r="L111" s="47" t="s">
        <v>1039</v>
      </c>
      <c r="M111" s="47" t="s">
        <v>797</v>
      </c>
      <c r="N111" s="47"/>
      <c r="O111" s="47"/>
      <c r="P111" s="47"/>
      <c r="Q111" s="47"/>
      <c r="R111" s="21"/>
      <c r="S111" s="2" t="s">
        <v>1057</v>
      </c>
      <c r="T111" s="3" t="s">
        <v>799</v>
      </c>
      <c r="U111" s="8" t="s">
        <v>1058</v>
      </c>
      <c r="V111" s="97" t="s">
        <v>1059</v>
      </c>
      <c r="W111" s="99" t="s">
        <v>1060</v>
      </c>
      <c r="X111" s="98" t="s">
        <v>1061</v>
      </c>
    </row>
    <row r="112" spans="1:24" ht="14.25" hidden="1" customHeight="1" x14ac:dyDescent="0.25">
      <c r="A112" s="54"/>
      <c r="C112" s="24" t="s">
        <v>1062</v>
      </c>
      <c r="D112" s="76" t="s">
        <v>1063</v>
      </c>
      <c r="E112" s="55"/>
      <c r="F112" s="56" t="s">
        <v>1000</v>
      </c>
      <c r="G112" s="57" t="s">
        <v>1064</v>
      </c>
      <c r="H112" s="48"/>
      <c r="I112" s="48"/>
      <c r="J112" s="48"/>
      <c r="K112" s="48"/>
      <c r="L112" s="48"/>
      <c r="M112" s="48"/>
      <c r="N112" s="48"/>
      <c r="O112" s="48"/>
      <c r="P112" s="48"/>
      <c r="Q112" s="48"/>
      <c r="R112" s="24"/>
      <c r="S112" s="7"/>
      <c r="T112" s="36"/>
      <c r="U112" s="77" t="s">
        <v>1065</v>
      </c>
      <c r="V112" s="96" t="s">
        <v>1</v>
      </c>
      <c r="W112" s="99" t="s">
        <v>1066</v>
      </c>
      <c r="X112" s="96" t="s">
        <v>1</v>
      </c>
    </row>
    <row r="113" spans="1:24" ht="14.25" hidden="1" customHeight="1" x14ac:dyDescent="0.25">
      <c r="A113" s="54"/>
      <c r="C113" s="24" t="s">
        <v>1067</v>
      </c>
      <c r="D113" s="29" t="s">
        <v>1068</v>
      </c>
      <c r="E113" s="55"/>
      <c r="F113" s="56" t="s">
        <v>1002</v>
      </c>
      <c r="G113" s="57" t="s">
        <v>1069</v>
      </c>
      <c r="H113" s="48"/>
      <c r="I113" s="48"/>
      <c r="J113" s="48"/>
      <c r="K113" s="48"/>
      <c r="L113" s="48"/>
      <c r="M113" s="48"/>
      <c r="N113" s="48"/>
      <c r="O113" s="48"/>
      <c r="P113" s="48"/>
      <c r="Q113" s="48"/>
      <c r="R113" s="24"/>
      <c r="S113" s="7"/>
      <c r="T113" s="36"/>
      <c r="U113" s="7"/>
      <c r="V113" s="96" t="s">
        <v>1</v>
      </c>
      <c r="W113" s="99" t="s">
        <v>1066</v>
      </c>
      <c r="X113" s="96" t="s">
        <v>1</v>
      </c>
    </row>
    <row r="114" spans="1:24" ht="14.25" hidden="1" customHeight="1" x14ac:dyDescent="0.25">
      <c r="A114" s="54"/>
      <c r="C114" s="24" t="s">
        <v>1070</v>
      </c>
      <c r="D114" s="29" t="s">
        <v>1071</v>
      </c>
      <c r="E114" s="55"/>
      <c r="F114" s="56" t="s">
        <v>1004</v>
      </c>
      <c r="G114" s="57" t="s">
        <v>1072</v>
      </c>
      <c r="H114" s="48"/>
      <c r="I114" s="48"/>
      <c r="J114" s="48"/>
      <c r="K114" s="48"/>
      <c r="L114" s="48"/>
      <c r="M114" s="48"/>
      <c r="N114" s="48"/>
      <c r="O114" s="48"/>
      <c r="P114" s="48"/>
      <c r="Q114" s="48"/>
      <c r="R114" s="24"/>
      <c r="S114" s="7"/>
      <c r="T114" s="36"/>
      <c r="U114" s="7"/>
      <c r="V114" s="96" t="s">
        <v>1</v>
      </c>
      <c r="W114" s="99" t="s">
        <v>1066</v>
      </c>
      <c r="X114" s="96" t="s">
        <v>1</v>
      </c>
    </row>
    <row r="115" spans="1:24" ht="14.25" hidden="1" customHeight="1" x14ac:dyDescent="0.25">
      <c r="A115" s="54"/>
      <c r="C115" s="24" t="s">
        <v>1073</v>
      </c>
      <c r="D115" s="80" t="s">
        <v>1074</v>
      </c>
      <c r="E115" s="55"/>
      <c r="F115" s="56" t="s">
        <v>1006</v>
      </c>
      <c r="G115" s="57" t="s">
        <v>1075</v>
      </c>
      <c r="H115" s="48"/>
      <c r="I115" s="48"/>
      <c r="J115" s="48"/>
      <c r="K115" s="48"/>
      <c r="L115" s="48"/>
      <c r="M115" s="48"/>
      <c r="N115" s="48"/>
      <c r="O115" s="48"/>
      <c r="P115" s="48"/>
      <c r="Q115" s="48"/>
      <c r="R115" s="24"/>
      <c r="S115" s="7"/>
      <c r="T115" s="36"/>
      <c r="U115" s="7"/>
      <c r="V115" s="96" t="s">
        <v>1</v>
      </c>
      <c r="W115" s="99" t="s">
        <v>1066</v>
      </c>
      <c r="X115" s="96" t="s">
        <v>1</v>
      </c>
    </row>
    <row r="116" spans="1:24" ht="14.25" hidden="1" customHeight="1" x14ac:dyDescent="0.25">
      <c r="A116" s="54"/>
      <c r="B116" s="29"/>
      <c r="C116" s="24" t="s">
        <v>1076</v>
      </c>
      <c r="E116" s="55"/>
      <c r="F116" s="56" t="s">
        <v>1008</v>
      </c>
      <c r="G116" s="57" t="s">
        <v>1077</v>
      </c>
      <c r="H116" s="48"/>
      <c r="I116" s="48"/>
      <c r="J116" s="48"/>
      <c r="K116" s="48"/>
      <c r="L116" s="48"/>
      <c r="M116" s="48"/>
      <c r="N116" s="48"/>
      <c r="O116" s="48"/>
      <c r="P116" s="48"/>
      <c r="Q116" s="48"/>
      <c r="R116" s="24"/>
      <c r="S116" s="7"/>
      <c r="T116" s="36"/>
      <c r="U116" s="7"/>
      <c r="V116" s="96" t="s">
        <v>1</v>
      </c>
      <c r="W116" s="99" t="s">
        <v>1066</v>
      </c>
      <c r="X116" s="96" t="s">
        <v>1</v>
      </c>
    </row>
    <row r="117" spans="1:24" ht="14.25" hidden="1" customHeight="1" x14ac:dyDescent="0.25">
      <c r="A117" s="54"/>
      <c r="B117" s="29"/>
      <c r="C117" s="7"/>
      <c r="E117" s="55"/>
      <c r="F117" s="56" t="s">
        <v>1010</v>
      </c>
      <c r="G117" s="57" t="s">
        <v>1078</v>
      </c>
      <c r="H117" s="48"/>
      <c r="I117" s="48"/>
      <c r="J117" s="48"/>
      <c r="K117" s="48"/>
      <c r="L117" s="48"/>
      <c r="M117" s="48"/>
      <c r="N117" s="48"/>
      <c r="O117" s="48"/>
      <c r="P117" s="48"/>
      <c r="Q117" s="48"/>
      <c r="R117" s="24"/>
      <c r="S117" s="7"/>
      <c r="T117" s="36"/>
      <c r="U117" s="7"/>
      <c r="V117" s="96" t="s">
        <v>1</v>
      </c>
      <c r="W117" s="99" t="s">
        <v>1066</v>
      </c>
      <c r="X117" s="96" t="s">
        <v>1</v>
      </c>
    </row>
    <row r="118" spans="1:24" ht="14.25" hidden="1" customHeight="1" x14ac:dyDescent="0.25">
      <c r="A118" s="54"/>
      <c r="B118" s="29"/>
      <c r="C118" s="7"/>
      <c r="E118" s="55"/>
      <c r="F118" s="56" t="s">
        <v>1012</v>
      </c>
      <c r="G118" s="57" t="s">
        <v>1079</v>
      </c>
      <c r="H118" s="48"/>
      <c r="I118" s="48"/>
      <c r="J118" s="48"/>
      <c r="K118" s="48"/>
      <c r="L118" s="48"/>
      <c r="M118" s="48"/>
      <c r="N118" s="48"/>
      <c r="O118" s="48"/>
      <c r="P118" s="48"/>
      <c r="Q118" s="48"/>
      <c r="R118" s="24"/>
      <c r="S118" s="7"/>
      <c r="T118" s="36"/>
      <c r="U118" s="7"/>
      <c r="V118" s="96" t="s">
        <v>1</v>
      </c>
      <c r="W118" s="99" t="s">
        <v>1066</v>
      </c>
      <c r="X118" s="96" t="s">
        <v>1</v>
      </c>
    </row>
    <row r="119" spans="1:24" ht="14.25" hidden="1" customHeight="1" x14ac:dyDescent="0.25">
      <c r="A119" s="54"/>
      <c r="B119" s="29"/>
      <c r="C119" s="7"/>
      <c r="E119" s="55"/>
      <c r="F119" s="56" t="s">
        <v>1014</v>
      </c>
      <c r="G119" s="57" t="s">
        <v>1080</v>
      </c>
      <c r="H119" s="48"/>
      <c r="I119" s="48"/>
      <c r="J119" s="48"/>
      <c r="K119" s="48"/>
      <c r="L119" s="48"/>
      <c r="M119" s="48"/>
      <c r="N119" s="48"/>
      <c r="O119" s="48"/>
      <c r="P119" s="48"/>
      <c r="Q119" s="48"/>
      <c r="R119" s="24"/>
      <c r="S119" s="7"/>
      <c r="T119" s="36"/>
      <c r="U119" s="7"/>
      <c r="V119" s="96" t="s">
        <v>1</v>
      </c>
      <c r="W119" s="99" t="s">
        <v>1066</v>
      </c>
      <c r="X119" s="96" t="s">
        <v>1</v>
      </c>
    </row>
    <row r="120" spans="1:24" ht="14.25" hidden="1" customHeight="1" x14ac:dyDescent="0.25">
      <c r="A120" s="54"/>
      <c r="B120" s="29"/>
      <c r="C120" s="7"/>
      <c r="D120" s="52"/>
      <c r="E120" s="55"/>
      <c r="F120" s="56" t="s">
        <v>1081</v>
      </c>
      <c r="G120" s="57" t="s">
        <v>1082</v>
      </c>
      <c r="H120" s="48"/>
      <c r="I120" s="48"/>
      <c r="J120" s="48"/>
      <c r="K120" s="48"/>
      <c r="L120" s="48"/>
      <c r="M120" s="48"/>
      <c r="N120" s="48"/>
      <c r="O120" s="48"/>
      <c r="P120" s="48"/>
      <c r="Q120" s="48"/>
      <c r="R120" s="24"/>
      <c r="S120" s="7"/>
      <c r="T120" s="36"/>
      <c r="U120" s="7"/>
      <c r="V120" s="96" t="s">
        <v>1</v>
      </c>
      <c r="W120" s="99" t="s">
        <v>1066</v>
      </c>
      <c r="X120" s="96" t="s">
        <v>1</v>
      </c>
    </row>
    <row r="121" spans="1:24" ht="14.25" hidden="1" customHeight="1" x14ac:dyDescent="0.25">
      <c r="A121" s="54"/>
      <c r="B121" s="29"/>
      <c r="C121" s="7"/>
      <c r="D121" s="52"/>
      <c r="E121" s="55"/>
      <c r="F121" s="56" t="s">
        <v>1016</v>
      </c>
      <c r="G121" s="57" t="s">
        <v>1083</v>
      </c>
      <c r="H121" s="48"/>
      <c r="I121" s="48"/>
      <c r="J121" s="48"/>
      <c r="K121" s="48"/>
      <c r="L121" s="48"/>
      <c r="M121" s="48"/>
      <c r="N121" s="48"/>
      <c r="O121" s="48"/>
      <c r="P121" s="48"/>
      <c r="Q121" s="48"/>
      <c r="R121" s="24"/>
      <c r="S121" s="7"/>
      <c r="T121" s="36"/>
      <c r="U121" s="7"/>
      <c r="V121" s="96" t="s">
        <v>1</v>
      </c>
      <c r="W121" s="99" t="s">
        <v>1066</v>
      </c>
      <c r="X121" s="96" t="s">
        <v>1</v>
      </c>
    </row>
    <row r="122" spans="1:24" ht="14.25" hidden="1" customHeight="1" x14ac:dyDescent="0.25">
      <c r="A122" s="54"/>
      <c r="B122" s="29"/>
      <c r="C122" s="7"/>
      <c r="D122" s="52"/>
      <c r="E122" s="55"/>
      <c r="F122" s="56" t="s">
        <v>1018</v>
      </c>
      <c r="G122" s="57" t="s">
        <v>1084</v>
      </c>
      <c r="H122" s="48"/>
      <c r="I122" s="48"/>
      <c r="J122" s="48"/>
      <c r="K122" s="48"/>
      <c r="L122" s="48"/>
      <c r="M122" s="48"/>
      <c r="N122" s="48"/>
      <c r="O122" s="48"/>
      <c r="P122" s="48"/>
      <c r="Q122" s="48"/>
      <c r="R122" s="24"/>
      <c r="S122" s="7"/>
      <c r="T122" s="36"/>
      <c r="U122" s="7"/>
      <c r="V122" s="96" t="s">
        <v>1</v>
      </c>
      <c r="W122" s="99" t="s">
        <v>1066</v>
      </c>
      <c r="X122" s="96" t="s">
        <v>1</v>
      </c>
    </row>
    <row r="123" spans="1:24" s="62" customFormat="1" ht="21.95" hidden="1" customHeight="1" x14ac:dyDescent="0.25">
      <c r="B123" s="68" t="s">
        <v>1085</v>
      </c>
      <c r="E123" s="70"/>
      <c r="F123" s="70"/>
      <c r="G123" s="70"/>
      <c r="H123" s="66"/>
      <c r="I123" s="66"/>
      <c r="J123" s="66"/>
      <c r="K123" s="66"/>
      <c r="L123" s="66"/>
      <c r="M123" s="66"/>
      <c r="N123" s="66"/>
      <c r="O123" s="66"/>
      <c r="P123" s="66"/>
      <c r="Q123" s="66"/>
      <c r="R123" s="67"/>
      <c r="W123" s="66"/>
    </row>
    <row r="124" spans="1:24" ht="42" hidden="1" customHeight="1" x14ac:dyDescent="0.25">
      <c r="A124" s="39" t="s">
        <v>990</v>
      </c>
      <c r="B124" s="8" t="s">
        <v>1086</v>
      </c>
      <c r="C124" s="2"/>
      <c r="D124" s="52" t="s">
        <v>1034</v>
      </c>
      <c r="E124" s="73" t="s">
        <v>1035</v>
      </c>
      <c r="F124" s="12" t="s">
        <v>750</v>
      </c>
      <c r="G124" s="74" t="s">
        <v>1036</v>
      </c>
      <c r="H124" s="47" t="s">
        <v>1037</v>
      </c>
      <c r="I124" s="47" t="s">
        <v>662</v>
      </c>
      <c r="J124" s="47" t="s">
        <v>1038</v>
      </c>
      <c r="K124" s="47" t="s">
        <v>624</v>
      </c>
      <c r="L124" s="47" t="s">
        <v>1039</v>
      </c>
      <c r="M124" s="47" t="s">
        <v>625</v>
      </c>
      <c r="N124" s="47"/>
      <c r="O124" s="47" t="s">
        <v>733</v>
      </c>
      <c r="P124" s="47"/>
      <c r="Q124" s="47"/>
      <c r="R124" s="21"/>
      <c r="S124" s="2"/>
      <c r="T124" s="3" t="s">
        <v>1040</v>
      </c>
      <c r="U124" s="2" t="s">
        <v>1041</v>
      </c>
      <c r="V124" s="96" t="s">
        <v>1</v>
      </c>
      <c r="W124" s="99" t="s">
        <v>1087</v>
      </c>
      <c r="X124" s="98" t="s">
        <v>1088</v>
      </c>
    </row>
    <row r="125" spans="1:24" ht="42" hidden="1" customHeight="1" x14ac:dyDescent="0.25">
      <c r="A125" s="72" t="s">
        <v>990</v>
      </c>
      <c r="B125" s="8" t="s">
        <v>1086</v>
      </c>
      <c r="C125" s="2"/>
      <c r="D125" s="11" t="s">
        <v>778</v>
      </c>
      <c r="E125" s="13"/>
      <c r="F125" s="74" t="s">
        <v>1044</v>
      </c>
      <c r="G125" s="75"/>
      <c r="H125" s="47" t="s">
        <v>531</v>
      </c>
      <c r="I125" s="47" t="s">
        <v>662</v>
      </c>
      <c r="J125" s="47" t="s">
        <v>1038</v>
      </c>
      <c r="K125" s="47" t="s">
        <v>624</v>
      </c>
      <c r="L125" s="47" t="s">
        <v>1039</v>
      </c>
      <c r="M125" s="47" t="s">
        <v>625</v>
      </c>
      <c r="N125" s="47"/>
      <c r="O125" s="47" t="s">
        <v>733</v>
      </c>
      <c r="P125" s="47"/>
      <c r="Q125" s="47"/>
      <c r="R125" s="21"/>
      <c r="S125" s="2"/>
      <c r="T125" s="3" t="s">
        <v>1040</v>
      </c>
      <c r="U125" s="2" t="s">
        <v>1041</v>
      </c>
      <c r="V125" s="96" t="s">
        <v>1</v>
      </c>
      <c r="W125" s="99" t="s">
        <v>1089</v>
      </c>
      <c r="X125" s="98" t="s">
        <v>1090</v>
      </c>
    </row>
    <row r="126" spans="1:24" ht="42" hidden="1" customHeight="1" x14ac:dyDescent="0.25">
      <c r="A126" s="39" t="s">
        <v>990</v>
      </c>
      <c r="B126" s="8" t="s">
        <v>1086</v>
      </c>
      <c r="C126" s="2"/>
      <c r="D126" s="40" t="s">
        <v>1047</v>
      </c>
      <c r="E126" s="73" t="s">
        <v>1048</v>
      </c>
      <c r="F126" s="10"/>
      <c r="G126" s="74" t="s">
        <v>1049</v>
      </c>
      <c r="H126" s="47" t="s">
        <v>556</v>
      </c>
      <c r="I126" s="47" t="s">
        <v>622</v>
      </c>
      <c r="J126" s="47" t="s">
        <v>622</v>
      </c>
      <c r="K126" s="47" t="s">
        <v>624</v>
      </c>
      <c r="L126" s="47" t="s">
        <v>1039</v>
      </c>
      <c r="M126" s="47" t="s">
        <v>625</v>
      </c>
      <c r="N126" s="47"/>
      <c r="O126" s="47" t="s">
        <v>733</v>
      </c>
      <c r="P126" s="47"/>
      <c r="Q126" s="47"/>
      <c r="R126" s="21"/>
      <c r="S126" s="2"/>
      <c r="T126" s="3" t="s">
        <v>1040</v>
      </c>
      <c r="U126" s="2" t="s">
        <v>1041</v>
      </c>
      <c r="V126" s="96" t="s">
        <v>1</v>
      </c>
      <c r="W126" s="99" t="s">
        <v>1091</v>
      </c>
      <c r="X126" s="98" t="s">
        <v>1092</v>
      </c>
    </row>
    <row r="127" spans="1:24" s="62" customFormat="1" ht="21.95" hidden="1" customHeight="1" x14ac:dyDescent="0.25">
      <c r="B127" s="68" t="s">
        <v>1093</v>
      </c>
      <c r="E127" s="70"/>
      <c r="F127" s="70"/>
      <c r="G127" s="70"/>
      <c r="H127" s="66"/>
      <c r="I127" s="66"/>
      <c r="J127" s="66"/>
      <c r="K127" s="66"/>
      <c r="L127" s="66"/>
      <c r="M127" s="66"/>
      <c r="N127" s="66"/>
      <c r="O127" s="66"/>
      <c r="P127" s="66"/>
      <c r="Q127" s="66"/>
      <c r="R127" s="67"/>
      <c r="W127" s="66"/>
    </row>
    <row r="128" spans="1:24" ht="42" hidden="1" customHeight="1" x14ac:dyDescent="0.25">
      <c r="A128" s="3" t="s">
        <v>617</v>
      </c>
      <c r="B128" s="8" t="s">
        <v>1094</v>
      </c>
      <c r="C128" s="2"/>
      <c r="D128" s="11" t="s">
        <v>1095</v>
      </c>
      <c r="E128" s="12"/>
      <c r="F128" s="12"/>
      <c r="G128" s="9" t="s">
        <v>1096</v>
      </c>
      <c r="H128" s="47" t="s">
        <v>751</v>
      </c>
      <c r="I128" s="47" t="s">
        <v>662</v>
      </c>
      <c r="J128" s="47" t="s">
        <v>957</v>
      </c>
      <c r="K128" s="47" t="s">
        <v>624</v>
      </c>
      <c r="L128" s="47" t="s">
        <v>1039</v>
      </c>
      <c r="M128" s="47" t="s">
        <v>732</v>
      </c>
      <c r="N128" s="47"/>
      <c r="O128" s="47" t="s">
        <v>1097</v>
      </c>
      <c r="P128" s="47"/>
      <c r="Q128" s="47"/>
      <c r="R128" s="21"/>
      <c r="S128" s="2"/>
      <c r="T128" s="3" t="s">
        <v>959</v>
      </c>
      <c r="U128" s="2" t="s">
        <v>1098</v>
      </c>
      <c r="V128" s="96" t="s">
        <v>1</v>
      </c>
      <c r="W128" s="99" t="s">
        <v>1099</v>
      </c>
      <c r="X128" s="96" t="s">
        <v>1</v>
      </c>
    </row>
    <row r="129" spans="1:24" ht="42" hidden="1" customHeight="1" x14ac:dyDescent="0.45">
      <c r="A129" s="39" t="s">
        <v>990</v>
      </c>
      <c r="B129" s="8" t="s">
        <v>565</v>
      </c>
      <c r="C129" s="2"/>
      <c r="D129" s="26" t="s">
        <v>1100</v>
      </c>
      <c r="E129" s="79" t="s">
        <v>1101</v>
      </c>
      <c r="F129" s="12" t="s">
        <v>1102</v>
      </c>
      <c r="G129" s="12"/>
      <c r="H129" s="47" t="s">
        <v>661</v>
      </c>
      <c r="I129" s="47" t="s">
        <v>662</v>
      </c>
      <c r="J129" s="47" t="s">
        <v>715</v>
      </c>
      <c r="K129" s="47" t="s">
        <v>624</v>
      </c>
      <c r="L129" s="47" t="s">
        <v>1039</v>
      </c>
      <c r="M129" s="47" t="s">
        <v>625</v>
      </c>
      <c r="N129" s="47"/>
      <c r="O129" s="47"/>
      <c r="P129" s="47" t="s">
        <v>1103</v>
      </c>
      <c r="Q129" s="47"/>
      <c r="R129" s="21"/>
      <c r="S129" s="2"/>
      <c r="T129" s="3" t="s">
        <v>717</v>
      </c>
      <c r="U129" s="2" t="s">
        <v>1104</v>
      </c>
      <c r="V129" s="96" t="s">
        <v>1</v>
      </c>
      <c r="W129" s="99" t="s">
        <v>1105</v>
      </c>
      <c r="X129" s="98" t="s">
        <v>1106</v>
      </c>
    </row>
    <row r="130" spans="1:24" ht="42" hidden="1" customHeight="1" x14ac:dyDescent="0.45">
      <c r="A130" s="39" t="s">
        <v>990</v>
      </c>
      <c r="B130" s="8" t="s">
        <v>567</v>
      </c>
      <c r="C130" s="2"/>
      <c r="D130" s="26" t="s">
        <v>1107</v>
      </c>
      <c r="E130" s="27"/>
      <c r="F130" s="12" t="s">
        <v>1108</v>
      </c>
      <c r="G130" s="12"/>
      <c r="H130" s="47" t="s">
        <v>661</v>
      </c>
      <c r="I130" s="47" t="s">
        <v>662</v>
      </c>
      <c r="J130" s="47" t="s">
        <v>715</v>
      </c>
      <c r="K130" s="47" t="s">
        <v>624</v>
      </c>
      <c r="L130" s="47" t="s">
        <v>1039</v>
      </c>
      <c r="M130" s="47" t="s">
        <v>625</v>
      </c>
      <c r="N130" s="47"/>
      <c r="O130" s="47"/>
      <c r="P130" s="47" t="s">
        <v>1103</v>
      </c>
      <c r="Q130" s="47"/>
      <c r="R130" s="21"/>
      <c r="S130" s="2"/>
      <c r="T130" s="3" t="s">
        <v>717</v>
      </c>
      <c r="U130" s="2" t="s">
        <v>1109</v>
      </c>
      <c r="V130" s="96" t="s">
        <v>1</v>
      </c>
      <c r="W130" s="99" t="s">
        <v>1110</v>
      </c>
      <c r="X130" s="98" t="s">
        <v>1111</v>
      </c>
    </row>
    <row r="131" spans="1:24" ht="42" hidden="1" customHeight="1" x14ac:dyDescent="0.45">
      <c r="A131" s="39" t="s">
        <v>990</v>
      </c>
      <c r="B131" s="8" t="s">
        <v>569</v>
      </c>
      <c r="C131" s="2"/>
      <c r="D131" s="26" t="s">
        <v>1112</v>
      </c>
      <c r="E131" s="27"/>
      <c r="F131" s="12" t="s">
        <v>1113</v>
      </c>
      <c r="G131" s="12"/>
      <c r="H131" s="47" t="s">
        <v>661</v>
      </c>
      <c r="I131" s="47" t="s">
        <v>662</v>
      </c>
      <c r="J131" s="47" t="s">
        <v>715</v>
      </c>
      <c r="K131" s="47" t="s">
        <v>624</v>
      </c>
      <c r="L131" s="47" t="s">
        <v>1039</v>
      </c>
      <c r="M131" s="47" t="s">
        <v>625</v>
      </c>
      <c r="N131" s="47"/>
      <c r="O131" s="47"/>
      <c r="P131" s="47" t="s">
        <v>1103</v>
      </c>
      <c r="Q131" s="47"/>
      <c r="R131" s="21"/>
      <c r="S131" s="2"/>
      <c r="T131" s="3" t="s">
        <v>717</v>
      </c>
      <c r="U131" s="2" t="s">
        <v>1114</v>
      </c>
      <c r="V131" s="96" t="s">
        <v>1</v>
      </c>
      <c r="W131" s="99" t="s">
        <v>1115</v>
      </c>
      <c r="X131" s="98" t="s">
        <v>1116</v>
      </c>
    </row>
    <row r="132" spans="1:24" s="62" customFormat="1" ht="21.95" hidden="1" customHeight="1" x14ac:dyDescent="0.25">
      <c r="B132" s="68" t="s">
        <v>1117</v>
      </c>
      <c r="E132" s="70"/>
      <c r="F132" s="70"/>
      <c r="G132" s="70"/>
      <c r="H132" s="66"/>
      <c r="I132" s="66"/>
      <c r="J132" s="66"/>
      <c r="K132" s="66"/>
      <c r="L132" s="66"/>
      <c r="M132" s="66"/>
      <c r="N132" s="66"/>
      <c r="O132" s="66"/>
      <c r="P132" s="66"/>
      <c r="Q132" s="66"/>
      <c r="R132" s="67"/>
      <c r="W132" s="66"/>
    </row>
    <row r="133" spans="1:24" ht="42" hidden="1" customHeight="1" x14ac:dyDescent="0.25">
      <c r="A133" s="38" t="s">
        <v>637</v>
      </c>
      <c r="B133" s="8" t="s">
        <v>1118</v>
      </c>
      <c r="C133" s="2"/>
      <c r="D133" s="11" t="s">
        <v>1119</v>
      </c>
      <c r="E133" s="12"/>
      <c r="F133" s="12" t="s">
        <v>1120</v>
      </c>
      <c r="G133" s="12"/>
      <c r="H133" s="47" t="s">
        <v>1121</v>
      </c>
      <c r="I133" s="47" t="s">
        <v>662</v>
      </c>
      <c r="J133" s="47" t="s">
        <v>1122</v>
      </c>
      <c r="K133" s="47" t="s">
        <v>624</v>
      </c>
      <c r="L133" s="47" t="s">
        <v>1123</v>
      </c>
      <c r="M133" s="47" t="s">
        <v>732</v>
      </c>
      <c r="N133" s="47"/>
      <c r="O133" s="47" t="s">
        <v>733</v>
      </c>
      <c r="P133" s="47" t="s">
        <v>1124</v>
      </c>
      <c r="Q133" s="47"/>
      <c r="R133" s="21"/>
      <c r="S133" s="2"/>
      <c r="T133" s="3" t="s">
        <v>996</v>
      </c>
      <c r="U133" s="2" t="s">
        <v>1125</v>
      </c>
      <c r="V133" s="96" t="s">
        <v>1</v>
      </c>
      <c r="W133" s="99" t="s">
        <v>1126</v>
      </c>
      <c r="X133" s="98" t="s">
        <v>1127</v>
      </c>
    </row>
    <row r="134" spans="1:24" ht="15" hidden="1" customHeight="1" x14ac:dyDescent="0.25">
      <c r="A134" s="82"/>
      <c r="B134" s="7"/>
      <c r="C134" s="7"/>
      <c r="D134" s="23"/>
      <c r="E134" s="30"/>
      <c r="F134" s="30"/>
      <c r="G134" s="83" t="s">
        <v>1128</v>
      </c>
      <c r="H134" s="48"/>
      <c r="I134" s="48"/>
      <c r="J134" s="48"/>
      <c r="K134" s="48"/>
      <c r="L134" s="48"/>
      <c r="M134" s="48"/>
      <c r="N134" s="48"/>
      <c r="O134" s="48"/>
      <c r="P134" s="48"/>
      <c r="Q134" s="48"/>
      <c r="R134" s="24"/>
      <c r="S134" s="7"/>
      <c r="T134" s="36"/>
      <c r="U134" s="7"/>
      <c r="V134" s="7"/>
    </row>
    <row r="135" spans="1:24" ht="15" hidden="1" customHeight="1" x14ac:dyDescent="0.25">
      <c r="A135" s="82"/>
      <c r="B135" s="7"/>
      <c r="C135" s="7"/>
      <c r="D135" s="23"/>
      <c r="E135" s="30"/>
      <c r="F135" s="30"/>
      <c r="G135" s="84" t="s">
        <v>1129</v>
      </c>
      <c r="H135" s="48"/>
      <c r="I135" s="48"/>
      <c r="J135" s="48"/>
      <c r="K135" s="48"/>
      <c r="L135" s="48"/>
      <c r="M135" s="48"/>
      <c r="N135" s="48"/>
      <c r="O135" s="48"/>
      <c r="P135" s="48"/>
      <c r="Q135" s="48"/>
      <c r="R135" s="24"/>
      <c r="S135" s="7"/>
      <c r="T135" s="36"/>
      <c r="U135" s="7"/>
      <c r="V135" s="7"/>
    </row>
    <row r="136" spans="1:24" ht="15" hidden="1" customHeight="1" x14ac:dyDescent="0.25">
      <c r="A136" s="82"/>
      <c r="B136" s="7"/>
      <c r="C136" s="7"/>
      <c r="D136" s="23"/>
      <c r="E136" s="30"/>
      <c r="F136" s="30" t="s">
        <v>1130</v>
      </c>
      <c r="G136" s="84" t="s">
        <v>1131</v>
      </c>
      <c r="H136" s="48"/>
      <c r="I136" s="48"/>
      <c r="J136" s="48"/>
      <c r="K136" s="48"/>
      <c r="L136" s="48"/>
      <c r="M136" s="48"/>
      <c r="N136" s="48"/>
      <c r="O136" s="48"/>
      <c r="P136" s="48"/>
      <c r="Q136" s="48"/>
      <c r="R136" s="24"/>
      <c r="S136" s="7"/>
      <c r="T136" s="36"/>
      <c r="U136" s="7"/>
      <c r="V136" s="7"/>
    </row>
    <row r="137" spans="1:24" ht="15" hidden="1" customHeight="1" x14ac:dyDescent="0.25">
      <c r="A137" s="82"/>
      <c r="B137" s="7"/>
      <c r="C137" s="7"/>
      <c r="D137" s="23"/>
      <c r="E137" s="30"/>
      <c r="F137" s="86" t="s">
        <v>1132</v>
      </c>
      <c r="G137" s="83" t="s">
        <v>1133</v>
      </c>
      <c r="H137" s="48"/>
      <c r="I137" s="48"/>
      <c r="J137" s="48"/>
      <c r="K137" s="48"/>
      <c r="L137" s="48"/>
      <c r="M137" s="48"/>
      <c r="N137" s="48"/>
      <c r="O137" s="48"/>
      <c r="P137" s="48"/>
      <c r="Q137" s="48"/>
      <c r="R137" s="24"/>
      <c r="S137" s="7"/>
      <c r="T137" s="36"/>
      <c r="U137" s="7"/>
      <c r="V137" s="7"/>
    </row>
    <row r="138" spans="1:24" ht="15" hidden="1" customHeight="1" x14ac:dyDescent="0.25">
      <c r="A138" s="82"/>
      <c r="B138" s="7"/>
      <c r="C138" s="7"/>
      <c r="D138" s="23"/>
      <c r="E138" s="30"/>
      <c r="F138" s="86" t="s">
        <v>1134</v>
      </c>
      <c r="G138" s="84" t="s">
        <v>1135</v>
      </c>
      <c r="H138" s="48"/>
      <c r="I138" s="48"/>
      <c r="J138" s="48"/>
      <c r="K138" s="48"/>
      <c r="L138" s="48"/>
      <c r="M138" s="48"/>
      <c r="N138" s="48"/>
      <c r="O138" s="48"/>
      <c r="P138" s="48"/>
      <c r="Q138" s="48"/>
      <c r="R138" s="24"/>
      <c r="S138" s="7"/>
      <c r="T138" s="36"/>
      <c r="U138" s="7"/>
      <c r="V138" s="7"/>
    </row>
    <row r="139" spans="1:24" ht="15" hidden="1" customHeight="1" x14ac:dyDescent="0.25">
      <c r="A139" s="82"/>
      <c r="B139" s="7"/>
      <c r="C139" s="7"/>
      <c r="D139" s="23"/>
      <c r="E139" s="30"/>
      <c r="F139" s="86" t="s">
        <v>1136</v>
      </c>
      <c r="G139" s="84" t="s">
        <v>1137</v>
      </c>
      <c r="H139" s="48"/>
      <c r="I139" s="48"/>
      <c r="J139" s="48"/>
      <c r="K139" s="48"/>
      <c r="L139" s="48"/>
      <c r="M139" s="48"/>
      <c r="N139" s="48"/>
      <c r="O139" s="48"/>
      <c r="P139" s="48"/>
      <c r="Q139" s="48"/>
      <c r="R139" s="24"/>
      <c r="S139" s="7"/>
      <c r="T139" s="36"/>
      <c r="U139" s="7"/>
      <c r="V139" s="7"/>
    </row>
    <row r="140" spans="1:24" ht="15" hidden="1" customHeight="1" x14ac:dyDescent="0.25">
      <c r="A140" s="82"/>
      <c r="B140" s="7"/>
      <c r="C140" s="7"/>
      <c r="D140" s="23"/>
      <c r="E140" s="30"/>
      <c r="F140" s="86" t="s">
        <v>1136</v>
      </c>
      <c r="G140" s="84" t="s">
        <v>1138</v>
      </c>
      <c r="H140" s="48"/>
      <c r="I140" s="48"/>
      <c r="J140" s="48"/>
      <c r="K140" s="48"/>
      <c r="L140" s="48"/>
      <c r="M140" s="48"/>
      <c r="N140" s="48"/>
      <c r="O140" s="48"/>
      <c r="P140" s="48"/>
      <c r="Q140" s="48"/>
      <c r="R140" s="24"/>
      <c r="S140" s="7"/>
      <c r="T140" s="36"/>
      <c r="U140" s="7"/>
      <c r="V140" s="7"/>
    </row>
    <row r="141" spans="1:24" ht="15" hidden="1" customHeight="1" x14ac:dyDescent="0.25">
      <c r="A141" s="82"/>
      <c r="B141" s="7"/>
      <c r="C141" s="7"/>
      <c r="D141" s="23"/>
      <c r="E141" s="30"/>
      <c r="F141" s="86" t="s">
        <v>1136</v>
      </c>
      <c r="G141" s="84" t="s">
        <v>1139</v>
      </c>
      <c r="H141" s="48"/>
      <c r="I141" s="48"/>
      <c r="J141" s="48"/>
      <c r="K141" s="48"/>
      <c r="L141" s="48"/>
      <c r="M141" s="48"/>
      <c r="N141" s="48"/>
      <c r="O141" s="48"/>
      <c r="P141" s="48"/>
      <c r="Q141" s="48"/>
      <c r="R141" s="24"/>
      <c r="S141" s="7"/>
      <c r="T141" s="36"/>
      <c r="U141" s="7"/>
      <c r="V141" s="7"/>
    </row>
    <row r="142" spans="1:24" ht="15" hidden="1" customHeight="1" x14ac:dyDescent="0.25">
      <c r="A142" s="82"/>
      <c r="B142" s="7"/>
      <c r="C142" s="7"/>
      <c r="D142" s="23"/>
      <c r="E142" s="30"/>
      <c r="F142" s="86" t="s">
        <v>1140</v>
      </c>
      <c r="G142" s="85" t="s">
        <v>1141</v>
      </c>
      <c r="H142" s="48"/>
      <c r="I142" s="48"/>
      <c r="J142" s="48"/>
      <c r="K142" s="48"/>
      <c r="L142" s="48"/>
      <c r="M142" s="48"/>
      <c r="N142" s="48"/>
      <c r="O142" s="48"/>
      <c r="P142" s="48"/>
      <c r="Q142" s="48"/>
      <c r="R142" s="24"/>
      <c r="S142" s="7"/>
      <c r="T142" s="36"/>
      <c r="U142" s="7"/>
      <c r="V142" s="7"/>
    </row>
    <row r="143" spans="1:24" ht="15" hidden="1" customHeight="1" x14ac:dyDescent="0.25">
      <c r="A143" s="82"/>
      <c r="B143" s="7"/>
      <c r="C143" s="7"/>
      <c r="D143" s="23"/>
      <c r="E143" s="30"/>
      <c r="F143" s="30"/>
      <c r="G143" s="84" t="s">
        <v>1142</v>
      </c>
      <c r="H143" s="48"/>
      <c r="I143" s="48"/>
      <c r="J143" s="48"/>
      <c r="K143" s="48"/>
      <c r="L143" s="48"/>
      <c r="M143" s="48"/>
      <c r="N143" s="48"/>
      <c r="O143" s="48"/>
      <c r="P143" s="48"/>
      <c r="Q143" s="48"/>
      <c r="R143" s="24"/>
      <c r="S143" s="7"/>
      <c r="T143" s="36"/>
      <c r="U143" s="7"/>
      <c r="V143" s="7"/>
    </row>
    <row r="144" spans="1:24" s="62" customFormat="1" ht="21.95" customHeight="1" x14ac:dyDescent="0.25">
      <c r="B144" s="63" t="s">
        <v>1143</v>
      </c>
      <c r="E144" s="70"/>
      <c r="F144" s="70"/>
      <c r="G144" s="70"/>
      <c r="H144" s="66"/>
      <c r="I144" s="66"/>
      <c r="J144" s="66"/>
      <c r="K144" s="66"/>
      <c r="L144" s="66"/>
      <c r="M144" s="66"/>
      <c r="N144" s="66"/>
      <c r="O144" s="66"/>
      <c r="P144" s="66"/>
      <c r="Q144" s="66"/>
      <c r="R144" s="67"/>
      <c r="W144" s="66"/>
    </row>
    <row r="145" spans="1:24" ht="42" customHeight="1" x14ac:dyDescent="0.25">
      <c r="A145" s="3" t="s">
        <v>617</v>
      </c>
      <c r="B145" s="8" t="s">
        <v>571</v>
      </c>
      <c r="C145" s="2"/>
      <c r="D145" s="11" t="s">
        <v>1144</v>
      </c>
      <c r="E145" s="12"/>
      <c r="F145" s="12" t="s">
        <v>1145</v>
      </c>
      <c r="G145" s="12"/>
      <c r="H145" s="46" t="s">
        <v>978</v>
      </c>
      <c r="I145" s="47" t="s">
        <v>1146</v>
      </c>
      <c r="J145" s="47"/>
      <c r="K145" s="47" t="s">
        <v>624</v>
      </c>
      <c r="L145" s="47"/>
      <c r="M145" s="47" t="s">
        <v>625</v>
      </c>
      <c r="N145" s="47"/>
      <c r="O145" s="47"/>
      <c r="P145" s="47" t="s">
        <v>1147</v>
      </c>
      <c r="Q145" s="47"/>
      <c r="R145" s="21"/>
      <c r="S145" s="2"/>
      <c r="T145" s="3" t="s">
        <v>665</v>
      </c>
      <c r="U145" s="2" t="s">
        <v>1148</v>
      </c>
      <c r="V145" s="96" t="s">
        <v>1</v>
      </c>
      <c r="W145" s="96" t="s">
        <v>1149</v>
      </c>
      <c r="X145" s="96" t="s">
        <v>1</v>
      </c>
    </row>
    <row r="146" spans="1:24" ht="42" customHeight="1" x14ac:dyDescent="0.25">
      <c r="A146" s="3" t="s">
        <v>617</v>
      </c>
      <c r="B146" s="8" t="s">
        <v>574</v>
      </c>
      <c r="C146" s="2"/>
      <c r="D146" s="11" t="s">
        <v>1150</v>
      </c>
      <c r="E146" s="12"/>
      <c r="F146" s="12"/>
      <c r="G146" s="9" t="s">
        <v>1151</v>
      </c>
      <c r="H146" s="47" t="s">
        <v>547</v>
      </c>
      <c r="I146" s="47" t="s">
        <v>1146</v>
      </c>
      <c r="J146" s="47"/>
      <c r="K146" s="47" t="s">
        <v>624</v>
      </c>
      <c r="L146" s="47" t="s">
        <v>1152</v>
      </c>
      <c r="M146" s="47" t="s">
        <v>625</v>
      </c>
      <c r="N146" s="47"/>
      <c r="O146" s="47"/>
      <c r="P146" s="47" t="s">
        <v>1153</v>
      </c>
      <c r="Q146" s="47"/>
      <c r="R146" s="21"/>
      <c r="S146" s="2"/>
      <c r="T146" s="3" t="s">
        <v>665</v>
      </c>
      <c r="U146" s="2" t="s">
        <v>1154</v>
      </c>
      <c r="V146" s="96" t="s">
        <v>1</v>
      </c>
      <c r="W146" s="96" t="s">
        <v>1149</v>
      </c>
      <c r="X146" s="96" t="s">
        <v>1</v>
      </c>
    </row>
    <row r="147" spans="1:24" ht="42" customHeight="1" x14ac:dyDescent="0.45">
      <c r="A147" s="3" t="s">
        <v>617</v>
      </c>
      <c r="B147" s="8" t="s">
        <v>576</v>
      </c>
      <c r="C147" s="2"/>
      <c r="D147" s="90" t="s">
        <v>1155</v>
      </c>
      <c r="E147" s="12"/>
      <c r="F147" s="12" t="s">
        <v>1156</v>
      </c>
      <c r="G147" s="12"/>
      <c r="H147" s="46" t="s">
        <v>972</v>
      </c>
      <c r="I147" s="47" t="s">
        <v>1146</v>
      </c>
      <c r="J147" s="47"/>
      <c r="K147" s="47" t="s">
        <v>624</v>
      </c>
      <c r="L147" s="47" t="s">
        <v>1152</v>
      </c>
      <c r="M147" s="47" t="s">
        <v>625</v>
      </c>
      <c r="N147" s="47"/>
      <c r="O147" s="47"/>
      <c r="P147" s="47" t="s">
        <v>1157</v>
      </c>
      <c r="Q147" s="47"/>
      <c r="R147" s="21"/>
      <c r="S147" s="2"/>
      <c r="T147" s="3" t="s">
        <v>665</v>
      </c>
      <c r="U147" s="2" t="s">
        <v>1158</v>
      </c>
      <c r="V147" s="96" t="s">
        <v>1</v>
      </c>
      <c r="W147" s="96" t="s">
        <v>1149</v>
      </c>
      <c r="X147" s="96" t="s">
        <v>1</v>
      </c>
    </row>
    <row r="148" spans="1:24" ht="42" customHeight="1" x14ac:dyDescent="0.45">
      <c r="A148" s="3" t="s">
        <v>617</v>
      </c>
      <c r="B148" s="8" t="s">
        <v>577</v>
      </c>
      <c r="C148" s="2"/>
      <c r="D148" s="90" t="s">
        <v>1159</v>
      </c>
      <c r="E148" s="12"/>
      <c r="F148" s="12"/>
      <c r="G148" s="12" t="s">
        <v>1160</v>
      </c>
      <c r="H148" s="47" t="s">
        <v>547</v>
      </c>
      <c r="I148" s="47" t="s">
        <v>1146</v>
      </c>
      <c r="J148" s="47"/>
      <c r="K148" s="47" t="s">
        <v>624</v>
      </c>
      <c r="L148" s="47" t="s">
        <v>1152</v>
      </c>
      <c r="M148" s="47" t="s">
        <v>625</v>
      </c>
      <c r="N148" s="47"/>
      <c r="O148" s="47"/>
      <c r="P148" s="47" t="s">
        <v>1161</v>
      </c>
      <c r="Q148" s="47"/>
      <c r="R148" s="21"/>
      <c r="S148" s="2"/>
      <c r="T148" s="3" t="s">
        <v>665</v>
      </c>
      <c r="U148" s="2" t="s">
        <v>1162</v>
      </c>
      <c r="V148" s="96" t="s">
        <v>1</v>
      </c>
      <c r="W148" s="96" t="s">
        <v>1149</v>
      </c>
      <c r="X148" s="96" t="s">
        <v>1</v>
      </c>
    </row>
    <row r="149" spans="1:24" ht="42" customHeight="1" x14ac:dyDescent="0.25">
      <c r="A149" s="3" t="s">
        <v>617</v>
      </c>
      <c r="B149" s="8" t="s">
        <v>1163</v>
      </c>
      <c r="C149" s="2"/>
      <c r="D149" s="11" t="s">
        <v>1164</v>
      </c>
      <c r="E149" s="12"/>
      <c r="F149" s="12"/>
      <c r="G149" s="12" t="s">
        <v>1165</v>
      </c>
      <c r="H149" s="47" t="s">
        <v>661</v>
      </c>
      <c r="I149" s="47" t="s">
        <v>662</v>
      </c>
      <c r="J149" s="47" t="s">
        <v>715</v>
      </c>
      <c r="K149" s="47" t="s">
        <v>624</v>
      </c>
      <c r="L149" s="47"/>
      <c r="M149" s="47" t="s">
        <v>625</v>
      </c>
      <c r="N149" s="47"/>
      <c r="O149" s="47"/>
      <c r="P149" s="47" t="s">
        <v>1166</v>
      </c>
      <c r="Q149" s="47"/>
      <c r="R149" s="21"/>
      <c r="S149" s="2"/>
      <c r="T149" s="3" t="s">
        <v>717</v>
      </c>
      <c r="U149" s="2" t="s">
        <v>1167</v>
      </c>
      <c r="V149" s="96" t="s">
        <v>1</v>
      </c>
      <c r="W149" s="96" t="s">
        <v>1</v>
      </c>
      <c r="X149" s="98" t="s">
        <v>1168</v>
      </c>
    </row>
    <row r="150" spans="1:24" ht="42" customHeight="1" x14ac:dyDescent="0.25">
      <c r="A150" s="3" t="s">
        <v>617</v>
      </c>
      <c r="B150" s="8" t="s">
        <v>1169</v>
      </c>
      <c r="C150" s="2"/>
      <c r="D150" s="11" t="s">
        <v>1170</v>
      </c>
      <c r="E150" s="12"/>
      <c r="F150" s="8"/>
      <c r="G150" s="12" t="s">
        <v>1171</v>
      </c>
      <c r="H150" s="47" t="s">
        <v>899</v>
      </c>
      <c r="I150" s="47" t="s">
        <v>662</v>
      </c>
      <c r="J150" s="47" t="s">
        <v>883</v>
      </c>
      <c r="K150" s="47" t="s">
        <v>624</v>
      </c>
      <c r="L150" s="47"/>
      <c r="M150" s="47" t="s">
        <v>625</v>
      </c>
      <c r="N150" s="47"/>
      <c r="O150" s="47"/>
      <c r="P150" s="47" t="s">
        <v>1166</v>
      </c>
      <c r="Q150" s="47" t="s">
        <v>1172</v>
      </c>
      <c r="R150" s="21"/>
      <c r="S150" s="2"/>
      <c r="T150" s="3" t="s">
        <v>886</v>
      </c>
      <c r="U150" s="2" t="s">
        <v>1173</v>
      </c>
      <c r="V150" s="96" t="s">
        <v>1</v>
      </c>
      <c r="W150" s="96" t="s">
        <v>1</v>
      </c>
      <c r="X150" s="98" t="s">
        <v>1174</v>
      </c>
    </row>
    <row r="151" spans="1:24" ht="42" customHeight="1" x14ac:dyDescent="0.25">
      <c r="A151" s="3" t="s">
        <v>617</v>
      </c>
      <c r="B151" s="8" t="s">
        <v>580</v>
      </c>
      <c r="C151" s="2"/>
      <c r="D151" s="11" t="s">
        <v>1175</v>
      </c>
      <c r="E151" s="12"/>
      <c r="F151" s="12"/>
      <c r="G151" s="12" t="s">
        <v>1176</v>
      </c>
      <c r="H151" s="47" t="s">
        <v>661</v>
      </c>
      <c r="I151" s="47" t="s">
        <v>662</v>
      </c>
      <c r="J151" s="47" t="s">
        <v>715</v>
      </c>
      <c r="K151" s="47" t="s">
        <v>624</v>
      </c>
      <c r="L151" s="47"/>
      <c r="M151" s="47" t="s">
        <v>625</v>
      </c>
      <c r="N151" s="47"/>
      <c r="O151" s="47"/>
      <c r="P151" s="47" t="s">
        <v>1177</v>
      </c>
      <c r="Q151" s="47"/>
      <c r="R151" s="21"/>
      <c r="S151" s="2"/>
      <c r="T151" s="3" t="s">
        <v>717</v>
      </c>
      <c r="U151" s="2" t="s">
        <v>1178</v>
      </c>
      <c r="V151" s="96" t="s">
        <v>1</v>
      </c>
      <c r="W151" s="96" t="s">
        <v>1</v>
      </c>
      <c r="X151" s="96" t="s">
        <v>1179</v>
      </c>
    </row>
    <row r="152" spans="1:24" ht="42" customHeight="1" x14ac:dyDescent="0.25">
      <c r="A152" s="3" t="s">
        <v>617</v>
      </c>
      <c r="B152" s="8" t="s">
        <v>581</v>
      </c>
      <c r="C152" s="2"/>
      <c r="D152" s="11" t="s">
        <v>1180</v>
      </c>
      <c r="E152" s="12"/>
      <c r="F152" s="12"/>
      <c r="G152" s="12" t="s">
        <v>1165</v>
      </c>
      <c r="H152" s="47" t="s">
        <v>661</v>
      </c>
      <c r="I152" s="47" t="s">
        <v>662</v>
      </c>
      <c r="J152" s="47" t="s">
        <v>715</v>
      </c>
      <c r="K152" s="47" t="s">
        <v>624</v>
      </c>
      <c r="L152" s="47"/>
      <c r="M152" s="47" t="s">
        <v>625</v>
      </c>
      <c r="N152" s="47"/>
      <c r="O152" s="47"/>
      <c r="P152" s="47" t="s">
        <v>875</v>
      </c>
      <c r="Q152" s="47"/>
      <c r="R152" s="21"/>
      <c r="S152" s="2"/>
      <c r="T152" s="3" t="s">
        <v>717</v>
      </c>
      <c r="U152" s="2" t="s">
        <v>1181</v>
      </c>
      <c r="V152" s="96" t="s">
        <v>1</v>
      </c>
      <c r="W152" s="96" t="s">
        <v>1</v>
      </c>
      <c r="X152" s="96" t="s">
        <v>1182</v>
      </c>
    </row>
    <row r="153" spans="1:24" ht="42" customHeight="1" x14ac:dyDescent="0.25">
      <c r="A153" s="3" t="s">
        <v>617</v>
      </c>
      <c r="B153" s="8" t="s">
        <v>29</v>
      </c>
      <c r="C153" s="2"/>
      <c r="D153" s="11" t="s">
        <v>1183</v>
      </c>
      <c r="E153" s="12"/>
      <c r="F153" s="12"/>
      <c r="G153" s="12" t="s">
        <v>1184</v>
      </c>
      <c r="H153" s="47" t="s">
        <v>1185</v>
      </c>
      <c r="I153" s="47" t="s">
        <v>662</v>
      </c>
      <c r="J153" s="47" t="s">
        <v>883</v>
      </c>
      <c r="K153" s="47" t="s">
        <v>624</v>
      </c>
      <c r="L153" s="47"/>
      <c r="M153" s="47" t="s">
        <v>625</v>
      </c>
      <c r="N153" s="47"/>
      <c r="O153" s="47"/>
      <c r="P153" s="47" t="s">
        <v>1186</v>
      </c>
      <c r="Q153" s="47" t="s">
        <v>1187</v>
      </c>
      <c r="R153" s="21"/>
      <c r="S153" s="2"/>
      <c r="T153" s="3" t="s">
        <v>886</v>
      </c>
      <c r="U153" s="2" t="s">
        <v>1188</v>
      </c>
      <c r="V153" s="96" t="s">
        <v>1</v>
      </c>
      <c r="W153" s="96" t="s">
        <v>1</v>
      </c>
      <c r="X153" s="98" t="s">
        <v>1189</v>
      </c>
    </row>
    <row r="154" spans="1:24" ht="42" customHeight="1" x14ac:dyDescent="0.25">
      <c r="A154" s="3" t="s">
        <v>617</v>
      </c>
      <c r="B154" s="8" t="s">
        <v>583</v>
      </c>
      <c r="C154" s="2"/>
      <c r="D154" s="11" t="s">
        <v>1190</v>
      </c>
      <c r="E154" s="12"/>
      <c r="F154" s="12"/>
      <c r="G154" s="12" t="s">
        <v>1191</v>
      </c>
      <c r="H154" s="47" t="s">
        <v>1185</v>
      </c>
      <c r="I154" s="47" t="s">
        <v>662</v>
      </c>
      <c r="J154" s="47" t="s">
        <v>883</v>
      </c>
      <c r="K154" s="47" t="s">
        <v>624</v>
      </c>
      <c r="L154" s="47"/>
      <c r="M154" s="47" t="s">
        <v>625</v>
      </c>
      <c r="N154" s="47"/>
      <c r="O154" s="47"/>
      <c r="P154" s="47" t="s">
        <v>1192</v>
      </c>
      <c r="Q154" s="47"/>
      <c r="R154" s="21"/>
      <c r="S154" s="2"/>
      <c r="T154" s="3" t="s">
        <v>886</v>
      </c>
      <c r="U154" s="2" t="s">
        <v>1193</v>
      </c>
      <c r="V154" s="96" t="s">
        <v>1</v>
      </c>
      <c r="W154" s="96" t="s">
        <v>1</v>
      </c>
      <c r="X154" s="96" t="s">
        <v>1194</v>
      </c>
    </row>
    <row r="155" spans="1:24" ht="42" customHeight="1" x14ac:dyDescent="0.25">
      <c r="A155" s="3" t="s">
        <v>617</v>
      </c>
      <c r="B155" s="8" t="s">
        <v>585</v>
      </c>
      <c r="C155" s="2"/>
      <c r="D155" s="11" t="s">
        <v>1195</v>
      </c>
      <c r="E155" s="12"/>
      <c r="F155" s="12"/>
      <c r="G155" s="12" t="s">
        <v>1165</v>
      </c>
      <c r="H155" s="47" t="s">
        <v>661</v>
      </c>
      <c r="I155" s="47" t="s">
        <v>662</v>
      </c>
      <c r="J155" s="47" t="s">
        <v>715</v>
      </c>
      <c r="K155" s="47" t="s">
        <v>624</v>
      </c>
      <c r="L155" s="47" t="s">
        <v>1196</v>
      </c>
      <c r="M155" s="47" t="s">
        <v>625</v>
      </c>
      <c r="N155" s="47"/>
      <c r="O155" s="47"/>
      <c r="P155" s="47" t="s">
        <v>875</v>
      </c>
      <c r="Q155" s="47" t="s">
        <v>1197</v>
      </c>
      <c r="R155" s="21"/>
      <c r="S155" s="2"/>
      <c r="T155" s="3" t="s">
        <v>717</v>
      </c>
      <c r="U155" s="2" t="s">
        <v>1198</v>
      </c>
      <c r="V155" s="96" t="s">
        <v>1</v>
      </c>
      <c r="W155" s="96" t="s">
        <v>1</v>
      </c>
      <c r="X155" s="96" t="s">
        <v>1199</v>
      </c>
    </row>
    <row r="156" spans="1:24" ht="42" customHeight="1" x14ac:dyDescent="0.25">
      <c r="A156" s="3" t="s">
        <v>617</v>
      </c>
      <c r="B156" s="8" t="s">
        <v>30</v>
      </c>
      <c r="C156" s="2"/>
      <c r="D156" s="11" t="s">
        <v>1200</v>
      </c>
      <c r="E156" s="12"/>
      <c r="F156" s="12"/>
      <c r="G156" s="12" t="s">
        <v>1201</v>
      </c>
      <c r="H156" s="47" t="s">
        <v>1185</v>
      </c>
      <c r="I156" s="47" t="s">
        <v>662</v>
      </c>
      <c r="J156" s="47" t="s">
        <v>883</v>
      </c>
      <c r="K156" s="47" t="s">
        <v>624</v>
      </c>
      <c r="L156" s="47"/>
      <c r="M156" s="47" t="s">
        <v>625</v>
      </c>
      <c r="N156" s="47"/>
      <c r="O156" s="47"/>
      <c r="P156" s="47" t="s">
        <v>1202</v>
      </c>
      <c r="Q156" s="47" t="s">
        <v>1203</v>
      </c>
      <c r="R156" s="21"/>
      <c r="S156" s="2"/>
      <c r="T156" s="3" t="s">
        <v>886</v>
      </c>
      <c r="U156" s="2" t="s">
        <v>1204</v>
      </c>
      <c r="V156" s="96" t="s">
        <v>1</v>
      </c>
      <c r="W156" s="96" t="s">
        <v>1</v>
      </c>
      <c r="X156" s="98" t="s">
        <v>1205</v>
      </c>
    </row>
    <row r="157" spans="1:24" s="62" customFormat="1" ht="21.95" hidden="1" customHeight="1" x14ac:dyDescent="0.25">
      <c r="B157" s="63" t="s">
        <v>1206</v>
      </c>
      <c r="E157" s="70"/>
      <c r="F157" s="70"/>
      <c r="G157" s="70"/>
      <c r="H157" s="66"/>
      <c r="I157" s="66"/>
      <c r="J157" s="66"/>
      <c r="K157" s="66"/>
      <c r="L157" s="66"/>
      <c r="M157" s="66"/>
      <c r="N157" s="66"/>
      <c r="O157" s="66"/>
      <c r="P157" s="66"/>
      <c r="Q157" s="66"/>
      <c r="R157" s="67"/>
      <c r="W157" s="66"/>
    </row>
    <row r="158" spans="1:24" ht="42" hidden="1" customHeight="1" x14ac:dyDescent="0.25">
      <c r="A158" s="3" t="s">
        <v>617</v>
      </c>
      <c r="B158" s="8" t="s">
        <v>31</v>
      </c>
      <c r="C158" s="2"/>
      <c r="D158" s="89" t="s">
        <v>1207</v>
      </c>
      <c r="E158" s="35" t="s">
        <v>1208</v>
      </c>
      <c r="F158" s="12"/>
      <c r="G158" s="12"/>
      <c r="H158" s="47" t="s">
        <v>899</v>
      </c>
      <c r="I158" s="47" t="s">
        <v>662</v>
      </c>
      <c r="J158" s="47" t="s">
        <v>715</v>
      </c>
      <c r="K158" s="47" t="s">
        <v>624</v>
      </c>
      <c r="L158" s="47"/>
      <c r="M158" s="47" t="s">
        <v>625</v>
      </c>
      <c r="N158" s="47"/>
      <c r="O158" s="47"/>
      <c r="P158" s="47"/>
      <c r="Q158" s="47"/>
      <c r="R158" s="21"/>
      <c r="S158" s="2"/>
      <c r="T158" s="3" t="s">
        <v>717</v>
      </c>
      <c r="U158" s="2" t="s">
        <v>1209</v>
      </c>
      <c r="V158" s="96" t="s">
        <v>1</v>
      </c>
      <c r="W158" s="99" t="s">
        <v>1210</v>
      </c>
      <c r="X158" s="96" t="s">
        <v>1</v>
      </c>
    </row>
    <row r="159" spans="1:24" ht="42" hidden="1" customHeight="1" x14ac:dyDescent="0.25">
      <c r="A159" s="3" t="s">
        <v>617</v>
      </c>
      <c r="B159" s="8" t="s">
        <v>588</v>
      </c>
      <c r="C159" s="2"/>
      <c r="D159" s="13" t="s">
        <v>1211</v>
      </c>
      <c r="E159" s="12"/>
      <c r="F159" s="12"/>
      <c r="G159" s="12"/>
      <c r="H159" s="47" t="s">
        <v>1212</v>
      </c>
      <c r="I159" s="47" t="s">
        <v>1213</v>
      </c>
      <c r="J159" s="47" t="s">
        <v>1214</v>
      </c>
      <c r="K159" s="58" t="s">
        <v>674</v>
      </c>
      <c r="L159" s="47" t="s">
        <v>1215</v>
      </c>
      <c r="M159" s="47" t="s">
        <v>1216</v>
      </c>
      <c r="N159" s="47"/>
      <c r="O159" s="47"/>
      <c r="P159" s="47"/>
      <c r="Q159" s="47"/>
      <c r="R159" s="21"/>
      <c r="S159" s="2"/>
      <c r="T159" s="3" t="s">
        <v>1217</v>
      </c>
      <c r="U159" s="2" t="s">
        <v>1218</v>
      </c>
      <c r="V159" s="96" t="s">
        <v>1</v>
      </c>
      <c r="W159" s="96" t="s">
        <v>1219</v>
      </c>
      <c r="X159" s="96" t="s">
        <v>1</v>
      </c>
    </row>
    <row r="160" spans="1:24" ht="42" hidden="1" customHeight="1" x14ac:dyDescent="0.25">
      <c r="A160" s="3" t="s">
        <v>617</v>
      </c>
      <c r="B160" s="8" t="s">
        <v>590</v>
      </c>
      <c r="C160" s="2"/>
      <c r="D160" s="13"/>
      <c r="E160" s="12"/>
      <c r="F160" s="12"/>
      <c r="G160" s="12"/>
      <c r="H160" s="47" t="s">
        <v>1220</v>
      </c>
      <c r="I160" s="47" t="s">
        <v>1221</v>
      </c>
      <c r="J160" s="47" t="s">
        <v>1214</v>
      </c>
      <c r="K160" s="58" t="s">
        <v>674</v>
      </c>
      <c r="L160" s="47" t="s">
        <v>1222</v>
      </c>
      <c r="M160" s="47" t="s">
        <v>1223</v>
      </c>
      <c r="N160" s="47"/>
      <c r="O160" s="47"/>
      <c r="P160" s="47"/>
      <c r="Q160" s="47"/>
      <c r="R160" s="21"/>
      <c r="S160" s="2"/>
      <c r="T160" s="3" t="s">
        <v>1217</v>
      </c>
      <c r="U160" s="2" t="s">
        <v>1224</v>
      </c>
      <c r="V160" s="96" t="s">
        <v>1</v>
      </c>
      <c r="W160" s="96" t="s">
        <v>1225</v>
      </c>
      <c r="X160" s="96" t="s">
        <v>1</v>
      </c>
    </row>
    <row r="161" spans="1:24" ht="42" hidden="1" customHeight="1" x14ac:dyDescent="0.25">
      <c r="A161" s="3" t="s">
        <v>617</v>
      </c>
      <c r="B161" s="8" t="s">
        <v>591</v>
      </c>
      <c r="C161" s="2"/>
      <c r="D161" s="13" t="s">
        <v>1226</v>
      </c>
      <c r="E161" s="12"/>
      <c r="F161" s="12"/>
      <c r="G161" s="12"/>
      <c r="H161" s="47" t="s">
        <v>1227</v>
      </c>
      <c r="I161" s="47" t="s">
        <v>909</v>
      </c>
      <c r="J161" s="47" t="s">
        <v>1228</v>
      </c>
      <c r="K161" s="58" t="s">
        <v>674</v>
      </c>
      <c r="L161" s="47" t="s">
        <v>1222</v>
      </c>
      <c r="M161" s="47" t="s">
        <v>1229</v>
      </c>
      <c r="N161" s="47"/>
      <c r="O161" s="47"/>
      <c r="P161" s="47"/>
      <c r="Q161" s="47"/>
      <c r="R161" s="21"/>
      <c r="S161" s="2"/>
      <c r="T161" s="3" t="s">
        <v>1230</v>
      </c>
      <c r="U161" s="2" t="s">
        <v>1231</v>
      </c>
      <c r="V161" s="96" t="s">
        <v>1</v>
      </c>
      <c r="W161" s="96" t="s">
        <v>1232</v>
      </c>
      <c r="X161" s="96" t="s">
        <v>1</v>
      </c>
    </row>
    <row r="162" spans="1:24" s="62" customFormat="1" ht="21.95" customHeight="1" x14ac:dyDescent="0.25">
      <c r="B162" s="63" t="s">
        <v>1233</v>
      </c>
      <c r="E162" s="70"/>
      <c r="F162" s="70"/>
      <c r="G162" s="70"/>
      <c r="H162" s="66"/>
      <c r="I162" s="66"/>
      <c r="J162" s="66"/>
      <c r="K162" s="66"/>
      <c r="L162" s="66"/>
      <c r="M162" s="66"/>
      <c r="N162" s="66"/>
      <c r="O162" s="66"/>
      <c r="P162" s="66"/>
      <c r="Q162" s="66"/>
      <c r="R162" s="67"/>
      <c r="W162" s="66"/>
    </row>
    <row r="163" spans="1:24" ht="42" customHeight="1" x14ac:dyDescent="0.25">
      <c r="B163" s="2" t="s">
        <v>469</v>
      </c>
      <c r="C163" s="2"/>
      <c r="D163" s="2" t="s">
        <v>1234</v>
      </c>
      <c r="E163" s="12"/>
      <c r="F163" s="12"/>
      <c r="G163" s="12"/>
      <c r="H163" s="47" t="s">
        <v>1235</v>
      </c>
      <c r="I163" s="47" t="s">
        <v>1236</v>
      </c>
      <c r="J163" s="47" t="s">
        <v>1237</v>
      </c>
      <c r="K163" s="58" t="s">
        <v>674</v>
      </c>
      <c r="L163" s="47"/>
      <c r="M163" s="47"/>
      <c r="N163" s="47"/>
      <c r="O163" s="47"/>
      <c r="P163" s="47"/>
      <c r="Q163" s="47"/>
      <c r="R163" s="21"/>
      <c r="S163" s="2"/>
      <c r="T163" s="3" t="s">
        <v>1238</v>
      </c>
      <c r="U163" s="2" t="s">
        <v>1239</v>
      </c>
      <c r="V163" s="96" t="s">
        <v>1</v>
      </c>
      <c r="W163" s="96" t="s">
        <v>1</v>
      </c>
      <c r="X163" s="96" t="s">
        <v>1</v>
      </c>
    </row>
    <row r="164" spans="1:24" ht="42" customHeight="1" x14ac:dyDescent="0.25">
      <c r="B164" s="2" t="s">
        <v>1240</v>
      </c>
      <c r="C164" s="2"/>
      <c r="D164" s="2" t="s">
        <v>1241</v>
      </c>
      <c r="E164" s="12"/>
      <c r="F164" s="12"/>
      <c r="G164" s="12"/>
      <c r="H164" s="47" t="s">
        <v>1242</v>
      </c>
      <c r="I164" s="47" t="s">
        <v>1243</v>
      </c>
      <c r="J164" s="47" t="s">
        <v>1244</v>
      </c>
      <c r="K164" s="58" t="s">
        <v>674</v>
      </c>
      <c r="L164" s="47"/>
      <c r="M164" s="47"/>
      <c r="N164" s="47"/>
      <c r="O164" s="47"/>
      <c r="P164" s="47"/>
      <c r="Q164" s="47"/>
      <c r="R164" s="21"/>
      <c r="S164" s="2"/>
      <c r="T164" s="3" t="s">
        <v>1238</v>
      </c>
      <c r="U164" s="2" t="s">
        <v>1245</v>
      </c>
      <c r="V164" s="96" t="s">
        <v>1</v>
      </c>
      <c r="W164" s="96" t="s">
        <v>1</v>
      </c>
      <c r="X164" s="96" t="s">
        <v>1</v>
      </c>
    </row>
    <row r="165" spans="1:24" ht="42" customHeight="1" x14ac:dyDescent="0.25">
      <c r="B165" s="2" t="s">
        <v>1246</v>
      </c>
      <c r="C165" s="2"/>
      <c r="D165" s="2" t="e">
        <v>#VALUE!</v>
      </c>
      <c r="E165" s="12"/>
      <c r="F165" s="12"/>
      <c r="G165" s="12"/>
      <c r="H165" s="47"/>
      <c r="I165" s="47"/>
      <c r="J165" s="47"/>
      <c r="K165" s="58" t="s">
        <v>674</v>
      </c>
      <c r="L165" s="47"/>
      <c r="M165" s="47"/>
      <c r="N165" s="47"/>
      <c r="O165" s="47"/>
      <c r="P165" s="47"/>
      <c r="Q165" s="47"/>
      <c r="R165" s="21"/>
      <c r="S165" s="2"/>
      <c r="T165" s="3" t="s">
        <v>1238</v>
      </c>
      <c r="U165" s="2" t="s">
        <v>1247</v>
      </c>
      <c r="V165" s="96" t="s">
        <v>1</v>
      </c>
      <c r="W165" s="96" t="s">
        <v>1</v>
      </c>
      <c r="X165" s="96" t="s">
        <v>1</v>
      </c>
    </row>
    <row r="166" spans="1:24" ht="42" customHeight="1" x14ac:dyDescent="0.25">
      <c r="B166" s="2" t="s">
        <v>1248</v>
      </c>
      <c r="C166" s="2"/>
      <c r="D166" s="2" t="s">
        <v>1249</v>
      </c>
      <c r="E166" s="12"/>
      <c r="F166" s="12"/>
      <c r="G166" s="12"/>
      <c r="H166" s="47" t="s">
        <v>1250</v>
      </c>
      <c r="I166" s="47" t="s">
        <v>1251</v>
      </c>
      <c r="J166" s="47" t="s">
        <v>1252</v>
      </c>
      <c r="K166" s="58" t="s">
        <v>674</v>
      </c>
      <c r="L166" s="47"/>
      <c r="M166" s="47"/>
      <c r="N166" s="47"/>
      <c r="O166" s="47"/>
      <c r="P166" s="47"/>
      <c r="Q166" s="47"/>
      <c r="R166" s="21"/>
      <c r="S166" s="2"/>
      <c r="T166" s="3" t="s">
        <v>1238</v>
      </c>
      <c r="U166" s="2" t="s">
        <v>1253</v>
      </c>
      <c r="V166" s="96" t="s">
        <v>1</v>
      </c>
      <c r="W166" s="96" t="s">
        <v>1</v>
      </c>
      <c r="X166" s="96" t="s">
        <v>1</v>
      </c>
    </row>
    <row r="167" spans="1:24" ht="42" customHeight="1" x14ac:dyDescent="0.25">
      <c r="B167" s="2" t="s">
        <v>1254</v>
      </c>
      <c r="C167" s="2"/>
      <c r="D167" s="2" t="s">
        <v>1255</v>
      </c>
      <c r="E167" s="12"/>
      <c r="F167" s="12"/>
      <c r="G167" s="12"/>
      <c r="H167" s="47" t="s">
        <v>1250</v>
      </c>
      <c r="I167" s="47" t="s">
        <v>1256</v>
      </c>
      <c r="J167" s="47" t="s">
        <v>1252</v>
      </c>
      <c r="K167" s="58" t="s">
        <v>674</v>
      </c>
      <c r="L167" s="47"/>
      <c r="M167" s="47"/>
      <c r="N167" s="47"/>
      <c r="O167" s="47"/>
      <c r="P167" s="47"/>
      <c r="Q167" s="47"/>
      <c r="R167" s="21"/>
      <c r="S167" s="2"/>
      <c r="T167" s="3" t="s">
        <v>1238</v>
      </c>
      <c r="U167" s="2" t="s">
        <v>1257</v>
      </c>
      <c r="V167" s="96" t="s">
        <v>1</v>
      </c>
      <c r="W167" s="96" t="s">
        <v>1</v>
      </c>
      <c r="X167" s="96" t="s">
        <v>1</v>
      </c>
    </row>
    <row r="168" spans="1:24" ht="42" customHeight="1" x14ac:dyDescent="0.25">
      <c r="B168" s="2" t="s">
        <v>475</v>
      </c>
      <c r="C168" s="2"/>
      <c r="D168" s="2" t="s">
        <v>1258</v>
      </c>
      <c r="E168" s="12"/>
      <c r="F168" s="12"/>
      <c r="G168" s="12"/>
      <c r="H168" s="47" t="s">
        <v>1250</v>
      </c>
      <c r="I168" s="47" t="s">
        <v>1256</v>
      </c>
      <c r="J168" s="47" t="s">
        <v>1259</v>
      </c>
      <c r="K168" s="58" t="s">
        <v>674</v>
      </c>
      <c r="L168" s="47"/>
      <c r="M168" s="47"/>
      <c r="N168" s="47"/>
      <c r="O168" s="47"/>
      <c r="P168" s="47"/>
      <c r="Q168" s="47"/>
      <c r="R168" s="21"/>
      <c r="S168" s="2"/>
      <c r="T168" s="3" t="s">
        <v>1238</v>
      </c>
      <c r="U168" s="2" t="s">
        <v>1260</v>
      </c>
      <c r="V168" s="96" t="s">
        <v>1</v>
      </c>
      <c r="W168" s="96" t="s">
        <v>1</v>
      </c>
      <c r="X168" s="96" t="s">
        <v>1</v>
      </c>
    </row>
    <row r="169" spans="1:24" ht="21.95" customHeight="1" x14ac:dyDescent="0.25">
      <c r="B169" s="5" t="s">
        <v>1261</v>
      </c>
      <c r="V169" s="96" t="s">
        <v>1</v>
      </c>
      <c r="W169" s="96" t="s">
        <v>1</v>
      </c>
      <c r="X169" s="96" t="s">
        <v>1</v>
      </c>
    </row>
    <row r="171" spans="1:24" x14ac:dyDescent="0.25">
      <c r="M171" s="46" t="s">
        <v>1262</v>
      </c>
    </row>
    <row r="172" spans="1:24" x14ac:dyDescent="0.25">
      <c r="M172" s="46" t="s">
        <v>1263</v>
      </c>
    </row>
    <row r="173" spans="1:24" x14ac:dyDescent="0.25">
      <c r="M173" s="46" t="s">
        <v>1264</v>
      </c>
    </row>
    <row r="174" spans="1:24" x14ac:dyDescent="0.25">
      <c r="M174" s="46" t="s">
        <v>1265</v>
      </c>
    </row>
    <row r="175" spans="1:24" x14ac:dyDescent="0.25">
      <c r="M175" s="46" t="s">
        <v>1266</v>
      </c>
    </row>
    <row r="176" spans="1:24" x14ac:dyDescent="0.25">
      <c r="M176" s="46" t="s">
        <v>1267</v>
      </c>
    </row>
    <row r="177" spans="13:13" x14ac:dyDescent="0.25">
      <c r="M177" s="46" t="s">
        <v>1268</v>
      </c>
    </row>
    <row r="178" spans="13:13" x14ac:dyDescent="0.25">
      <c r="M178" s="46" t="s">
        <v>1269</v>
      </c>
    </row>
    <row r="179" spans="13:13" x14ac:dyDescent="0.25">
      <c r="M179" s="46" t="s">
        <v>1270</v>
      </c>
    </row>
  </sheetData>
  <phoneticPr fontId="51" type="noConversion"/>
  <hyperlinks>
    <hyperlink ref="U112" r:id="rId1" xr:uid="{00000000-0004-0000-0300-000000000000}"/>
  </hyperlinks>
  <pageMargins left="0.75" right="0.75" top="1" bottom="1" header="0.5" footer="0.5"/>
  <pageSetup orientation="portrait" horizontalDpi="4294967293"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62"/>
  <sheetViews>
    <sheetView zoomScale="70" zoomScaleNormal="70" workbookViewId="0">
      <selection activeCell="Z32" sqref="Z32:AC37"/>
    </sheetView>
  </sheetViews>
  <sheetFormatPr defaultRowHeight="15" x14ac:dyDescent="0.25"/>
  <cols>
    <col min="1" max="1" width="11.140625" customWidth="1"/>
    <col min="2" max="2" width="13.85546875" customWidth="1"/>
    <col min="26" max="26" width="9.28515625" customWidth="1"/>
    <col min="32" max="32" width="9.7109375" customWidth="1"/>
  </cols>
  <sheetData>
    <row r="1" spans="1:27" x14ac:dyDescent="0.25">
      <c r="S1" s="147" t="s">
        <v>1329</v>
      </c>
      <c r="T1" s="147"/>
      <c r="U1" s="147"/>
      <c r="V1" s="147"/>
      <c r="W1" s="147"/>
      <c r="X1" s="147"/>
      <c r="Y1" s="147"/>
      <c r="Z1" s="147"/>
      <c r="AA1" s="147"/>
    </row>
    <row r="2" spans="1:27" x14ac:dyDescent="0.25">
      <c r="O2" s="91" t="s">
        <v>1274</v>
      </c>
      <c r="P2" s="91" t="s">
        <v>1275</v>
      </c>
      <c r="S2" s="144">
        <v>1</v>
      </c>
      <c r="T2" s="144">
        <v>2</v>
      </c>
      <c r="U2" s="144">
        <v>3</v>
      </c>
      <c r="V2" s="144">
        <v>4</v>
      </c>
      <c r="W2" s="144">
        <v>5</v>
      </c>
      <c r="X2" s="144">
        <v>6</v>
      </c>
      <c r="Y2" s="144">
        <v>7</v>
      </c>
    </row>
    <row r="3" spans="1:27" x14ac:dyDescent="0.25">
      <c r="A3" s="46" t="s">
        <v>9</v>
      </c>
      <c r="B3" s="95" t="s">
        <v>1271</v>
      </c>
      <c r="C3" s="92" t="s">
        <v>772</v>
      </c>
      <c r="O3" s="94">
        <v>4.87</v>
      </c>
      <c r="P3">
        <v>1.5149999999999999</v>
      </c>
      <c r="S3">
        <f t="shared" ref="S3:Y3" si="0">(S2-$O3)/$P3</f>
        <v>-2.5544554455445545</v>
      </c>
      <c r="T3">
        <f t="shared" si="0"/>
        <v>-1.8943894389438947</v>
      </c>
      <c r="U3">
        <f t="shared" si="0"/>
        <v>-1.2343234323432344</v>
      </c>
      <c r="V3">
        <f t="shared" si="0"/>
        <v>-0.57425742574257432</v>
      </c>
      <c r="W3">
        <f t="shared" si="0"/>
        <v>8.5808580858085751E-2</v>
      </c>
      <c r="X3">
        <f t="shared" si="0"/>
        <v>0.7458745874587458</v>
      </c>
      <c r="Y3">
        <f t="shared" si="0"/>
        <v>1.4059405940594059</v>
      </c>
    </row>
    <row r="4" spans="1:27" x14ac:dyDescent="0.25">
      <c r="A4" s="46" t="s">
        <v>11</v>
      </c>
      <c r="B4" s="95" t="s">
        <v>1272</v>
      </c>
      <c r="C4" s="93" t="s">
        <v>1273</v>
      </c>
      <c r="O4">
        <v>5.5</v>
      </c>
      <c r="P4">
        <v>1.3160000000000001</v>
      </c>
      <c r="S4">
        <f t="shared" ref="S4:Y4" si="1">(S2-$O4)/$P4</f>
        <v>-3.4194528875379939</v>
      </c>
      <c r="T4">
        <f t="shared" si="1"/>
        <v>-2.6595744680851063</v>
      </c>
      <c r="U4">
        <f t="shared" si="1"/>
        <v>-1.8996960486322187</v>
      </c>
      <c r="V4">
        <f t="shared" si="1"/>
        <v>-1.1398176291793312</v>
      </c>
      <c r="W4">
        <f t="shared" si="1"/>
        <v>-0.37993920972644374</v>
      </c>
      <c r="X4">
        <f t="shared" si="1"/>
        <v>0.37993920972644374</v>
      </c>
      <c r="Y4">
        <f t="shared" si="1"/>
        <v>1.1398176291793312</v>
      </c>
    </row>
    <row r="5" spans="1:27" x14ac:dyDescent="0.25">
      <c r="A5" s="46"/>
      <c r="B5" s="95"/>
      <c r="C5" s="93"/>
    </row>
    <row r="6" spans="1:27" x14ac:dyDescent="0.25">
      <c r="A6" s="46"/>
      <c r="B6" s="95"/>
      <c r="C6" s="93"/>
      <c r="S6" s="144">
        <v>-4</v>
      </c>
      <c r="T6" s="144">
        <v>-3</v>
      </c>
      <c r="U6" s="144">
        <v>-2</v>
      </c>
      <c r="V6" s="144">
        <v>-1</v>
      </c>
      <c r="W6" s="144">
        <v>0</v>
      </c>
      <c r="X6" s="144">
        <v>1</v>
      </c>
      <c r="Y6" s="144">
        <v>2</v>
      </c>
      <c r="Z6" s="144">
        <v>3</v>
      </c>
      <c r="AA6" s="144">
        <v>4</v>
      </c>
    </row>
    <row r="7" spans="1:27" x14ac:dyDescent="0.25">
      <c r="A7" s="46" t="s">
        <v>1000</v>
      </c>
      <c r="B7" s="95" t="s">
        <v>1290</v>
      </c>
      <c r="C7" s="93" t="s">
        <v>803</v>
      </c>
      <c r="O7">
        <v>-0.6</v>
      </c>
      <c r="P7">
        <v>1.59</v>
      </c>
      <c r="S7">
        <f t="shared" ref="S7:AA7" si="2">(S6-$O7)/$P7</f>
        <v>-2.1383647798742138</v>
      </c>
      <c r="T7">
        <f t="shared" si="2"/>
        <v>-1.5094339622641508</v>
      </c>
      <c r="U7">
        <f t="shared" si="2"/>
        <v>-0.88050314465408797</v>
      </c>
      <c r="V7">
        <f t="shared" si="2"/>
        <v>-0.25157232704402516</v>
      </c>
      <c r="W7">
        <f t="shared" si="2"/>
        <v>0.37735849056603771</v>
      </c>
      <c r="X7">
        <f t="shared" si="2"/>
        <v>1.0062893081761006</v>
      </c>
      <c r="Y7">
        <f t="shared" si="2"/>
        <v>1.6352201257861636</v>
      </c>
      <c r="Z7">
        <f t="shared" si="2"/>
        <v>2.2641509433962264</v>
      </c>
      <c r="AA7">
        <f t="shared" si="2"/>
        <v>2.8930817610062891</v>
      </c>
    </row>
    <row r="8" spans="1:27" x14ac:dyDescent="0.25">
      <c r="A8" s="46" t="s">
        <v>1002</v>
      </c>
      <c r="B8" s="95" t="s">
        <v>1291</v>
      </c>
      <c r="C8" s="93" t="s">
        <v>806</v>
      </c>
      <c r="O8">
        <v>-0.32</v>
      </c>
      <c r="P8">
        <v>1.9039999999999999</v>
      </c>
      <c r="S8">
        <f t="shared" ref="S8:AA15" si="3">(S$6-$O8)/$P8</f>
        <v>-1.9327731092436977</v>
      </c>
      <c r="T8">
        <f t="shared" si="3"/>
        <v>-1.4075630252100841</v>
      </c>
      <c r="U8">
        <f t="shared" si="3"/>
        <v>-0.88235294117647056</v>
      </c>
      <c r="V8">
        <f t="shared" si="3"/>
        <v>-0.35714285714285715</v>
      </c>
      <c r="W8">
        <f t="shared" si="3"/>
        <v>0.16806722689075632</v>
      </c>
      <c r="X8">
        <f t="shared" si="3"/>
        <v>0.69327731092436984</v>
      </c>
      <c r="Y8">
        <f t="shared" si="3"/>
        <v>1.2184873949579831</v>
      </c>
      <c r="Z8">
        <f t="shared" si="3"/>
        <v>1.7436974789915967</v>
      </c>
      <c r="AA8">
        <f t="shared" si="3"/>
        <v>2.2689075630252105</v>
      </c>
    </row>
    <row r="9" spans="1:27" x14ac:dyDescent="0.25">
      <c r="A9" s="46" t="s">
        <v>1004</v>
      </c>
      <c r="B9" s="95" t="s">
        <v>1292</v>
      </c>
      <c r="C9" s="93" t="s">
        <v>809</v>
      </c>
      <c r="O9">
        <v>-1.69</v>
      </c>
      <c r="P9">
        <v>1.8089999999999999</v>
      </c>
      <c r="S9">
        <f t="shared" si="3"/>
        <v>-1.2769485903814262</v>
      </c>
      <c r="T9">
        <f t="shared" si="3"/>
        <v>-0.72415699281370927</v>
      </c>
      <c r="U9">
        <f t="shared" si="3"/>
        <v>-0.17136539524599229</v>
      </c>
      <c r="V9">
        <f t="shared" si="3"/>
        <v>0.38142620232172469</v>
      </c>
      <c r="W9">
        <f t="shared" si="3"/>
        <v>0.93421779988944165</v>
      </c>
      <c r="X9">
        <f t="shared" si="3"/>
        <v>1.4870093974571588</v>
      </c>
      <c r="Y9">
        <f t="shared" si="3"/>
        <v>2.0398009950248754</v>
      </c>
      <c r="Z9">
        <f t="shared" si="3"/>
        <v>2.5925925925925926</v>
      </c>
      <c r="AA9">
        <f t="shared" si="3"/>
        <v>3.1453841901603092</v>
      </c>
    </row>
    <row r="10" spans="1:27" x14ac:dyDescent="0.25">
      <c r="A10" s="46" t="s">
        <v>1006</v>
      </c>
      <c r="B10" s="95" t="s">
        <v>1293</v>
      </c>
      <c r="C10" s="93" t="s">
        <v>812</v>
      </c>
      <c r="O10">
        <v>0.13</v>
      </c>
      <c r="P10">
        <v>1.8520000000000001</v>
      </c>
      <c r="S10">
        <f t="shared" si="3"/>
        <v>-2.2300215982721379</v>
      </c>
      <c r="T10">
        <f t="shared" si="3"/>
        <v>-1.6900647948164145</v>
      </c>
      <c r="U10">
        <f t="shared" si="3"/>
        <v>-1.1501079913606911</v>
      </c>
      <c r="V10">
        <f t="shared" si="3"/>
        <v>-0.61015118790496747</v>
      </c>
      <c r="W10">
        <f t="shared" si="3"/>
        <v>-7.0194384449244057E-2</v>
      </c>
      <c r="X10">
        <f t="shared" si="3"/>
        <v>0.46976241900647947</v>
      </c>
      <c r="Y10">
        <f t="shared" si="3"/>
        <v>1.0097192224622031</v>
      </c>
      <c r="Z10">
        <f t="shared" si="3"/>
        <v>1.5496760259179265</v>
      </c>
      <c r="AA10">
        <f t="shared" si="3"/>
        <v>2.0896328293736501</v>
      </c>
    </row>
    <row r="11" spans="1:27" x14ac:dyDescent="0.25">
      <c r="A11" s="46" t="s">
        <v>1008</v>
      </c>
      <c r="B11" s="95" t="s">
        <v>1294</v>
      </c>
      <c r="C11" s="93" t="s">
        <v>815</v>
      </c>
      <c r="O11">
        <v>1.6</v>
      </c>
      <c r="P11">
        <v>1.9590000000000001</v>
      </c>
      <c r="S11">
        <f t="shared" si="3"/>
        <v>-2.8586013272077588</v>
      </c>
      <c r="T11">
        <f t="shared" si="3"/>
        <v>-2.3481368044920874</v>
      </c>
      <c r="U11">
        <f t="shared" si="3"/>
        <v>-1.8376722817764166</v>
      </c>
      <c r="V11">
        <f t="shared" si="3"/>
        <v>-1.3272077590607452</v>
      </c>
      <c r="W11">
        <f t="shared" si="3"/>
        <v>-0.81674323634507406</v>
      </c>
      <c r="X11">
        <f t="shared" si="3"/>
        <v>-0.30627871362940279</v>
      </c>
      <c r="Y11">
        <f t="shared" si="3"/>
        <v>0.20418580908626846</v>
      </c>
      <c r="Z11">
        <f t="shared" si="3"/>
        <v>0.71465033180193971</v>
      </c>
      <c r="AA11">
        <f t="shared" si="3"/>
        <v>1.2251148545176109</v>
      </c>
    </row>
    <row r="12" spans="1:27" x14ac:dyDescent="0.25">
      <c r="A12" s="46" t="s">
        <v>1010</v>
      </c>
      <c r="B12" s="95" t="s">
        <v>1295</v>
      </c>
      <c r="C12" s="93" t="s">
        <v>818</v>
      </c>
      <c r="O12">
        <v>0.1</v>
      </c>
      <c r="P12">
        <v>1.68</v>
      </c>
      <c r="S12">
        <f t="shared" si="3"/>
        <v>-2.4404761904761902</v>
      </c>
      <c r="T12">
        <f t="shared" si="3"/>
        <v>-1.8452380952380953</v>
      </c>
      <c r="U12">
        <f t="shared" si="3"/>
        <v>-1.25</v>
      </c>
      <c r="V12">
        <f t="shared" si="3"/>
        <v>-0.65476190476190488</v>
      </c>
      <c r="W12">
        <f t="shared" si="3"/>
        <v>-5.9523809523809527E-2</v>
      </c>
      <c r="X12">
        <f t="shared" si="3"/>
        <v>0.5357142857142857</v>
      </c>
      <c r="Y12">
        <f t="shared" si="3"/>
        <v>1.1309523809523809</v>
      </c>
      <c r="Z12">
        <f t="shared" si="3"/>
        <v>1.7261904761904763</v>
      </c>
      <c r="AA12">
        <f t="shared" si="3"/>
        <v>2.3214285714285716</v>
      </c>
    </row>
    <row r="13" spans="1:27" x14ac:dyDescent="0.25">
      <c r="A13" s="46" t="s">
        <v>1012</v>
      </c>
      <c r="B13" s="95" t="s">
        <v>1296</v>
      </c>
      <c r="C13" s="93" t="s">
        <v>821</v>
      </c>
      <c r="O13">
        <v>0.37</v>
      </c>
      <c r="P13">
        <v>1.764</v>
      </c>
      <c r="S13">
        <f t="shared" si="3"/>
        <v>-2.4773242630385486</v>
      </c>
      <c r="T13">
        <f t="shared" si="3"/>
        <v>-1.9104308390022675</v>
      </c>
      <c r="U13">
        <f t="shared" si="3"/>
        <v>-1.3435374149659864</v>
      </c>
      <c r="V13">
        <f t="shared" si="3"/>
        <v>-0.77664399092970526</v>
      </c>
      <c r="W13">
        <f t="shared" si="3"/>
        <v>-0.20975056689342403</v>
      </c>
      <c r="X13">
        <f t="shared" si="3"/>
        <v>0.35714285714285715</v>
      </c>
      <c r="Y13">
        <f t="shared" si="3"/>
        <v>0.92403628117913827</v>
      </c>
      <c r="Z13">
        <f t="shared" si="3"/>
        <v>1.4909297052154193</v>
      </c>
      <c r="AA13">
        <f t="shared" si="3"/>
        <v>2.0578231292517004</v>
      </c>
    </row>
    <row r="14" spans="1:27" x14ac:dyDescent="0.25">
      <c r="A14" s="46" t="s">
        <v>1081</v>
      </c>
      <c r="B14" s="95" t="s">
        <v>1297</v>
      </c>
      <c r="C14" s="93" t="s">
        <v>824</v>
      </c>
      <c r="O14">
        <v>-1.04</v>
      </c>
      <c r="P14">
        <v>2.16</v>
      </c>
      <c r="S14">
        <f t="shared" si="3"/>
        <v>-1.3703703703703702</v>
      </c>
      <c r="T14">
        <f t="shared" si="3"/>
        <v>-0.90740740740740733</v>
      </c>
      <c r="U14">
        <f t="shared" si="3"/>
        <v>-0.44444444444444442</v>
      </c>
      <c r="V14">
        <f t="shared" si="3"/>
        <v>1.8518518518518535E-2</v>
      </c>
      <c r="W14">
        <f t="shared" si="3"/>
        <v>0.48148148148148145</v>
      </c>
      <c r="X14">
        <f t="shared" si="3"/>
        <v>0.94444444444444442</v>
      </c>
      <c r="Y14">
        <f t="shared" si="3"/>
        <v>1.4074074074074074</v>
      </c>
      <c r="Z14">
        <f t="shared" si="3"/>
        <v>1.8703703703703702</v>
      </c>
      <c r="AA14">
        <f t="shared" si="3"/>
        <v>2.333333333333333</v>
      </c>
    </row>
    <row r="15" spans="1:27" x14ac:dyDescent="0.25">
      <c r="A15" s="46" t="s">
        <v>1016</v>
      </c>
      <c r="B15" s="95" t="s">
        <v>1298</v>
      </c>
      <c r="C15" s="93" t="s">
        <v>1276</v>
      </c>
      <c r="O15">
        <v>0.49</v>
      </c>
      <c r="P15">
        <v>1.804</v>
      </c>
      <c r="S15">
        <f t="shared" si="3"/>
        <v>-2.4889135254988912</v>
      </c>
      <c r="T15">
        <f t="shared" si="3"/>
        <v>-1.934589800443459</v>
      </c>
      <c r="U15">
        <f t="shared" si="3"/>
        <v>-1.3802660753880267</v>
      </c>
      <c r="V15">
        <f t="shared" si="3"/>
        <v>-0.82594235033259422</v>
      </c>
      <c r="W15">
        <f t="shared" si="3"/>
        <v>-0.27161862527716185</v>
      </c>
      <c r="X15">
        <f t="shared" si="3"/>
        <v>0.28270509977827052</v>
      </c>
      <c r="Y15">
        <f t="shared" si="3"/>
        <v>0.83702882483370289</v>
      </c>
      <c r="Z15">
        <f t="shared" si="3"/>
        <v>1.391352549889135</v>
      </c>
      <c r="AA15">
        <f t="shared" si="3"/>
        <v>1.9456762749445675</v>
      </c>
    </row>
    <row r="16" spans="1:27" x14ac:dyDescent="0.25">
      <c r="A16" s="46"/>
      <c r="B16" s="95"/>
      <c r="C16" s="93"/>
    </row>
    <row r="17" spans="1:32" x14ac:dyDescent="0.25">
      <c r="A17" s="46"/>
      <c r="B17" s="95"/>
      <c r="C17" s="93"/>
      <c r="S17" s="144">
        <v>-4</v>
      </c>
      <c r="T17" s="144">
        <v>-3</v>
      </c>
      <c r="U17" s="144">
        <v>-2</v>
      </c>
      <c r="V17" s="144">
        <v>-1</v>
      </c>
      <c r="W17" s="144">
        <v>0</v>
      </c>
      <c r="X17" s="144">
        <v>1</v>
      </c>
      <c r="Y17" s="144">
        <v>2</v>
      </c>
      <c r="Z17" s="144">
        <v>3</v>
      </c>
      <c r="AA17" s="144">
        <v>4</v>
      </c>
    </row>
    <row r="18" spans="1:32" x14ac:dyDescent="0.25">
      <c r="A18" s="46" t="s">
        <v>1000</v>
      </c>
      <c r="B18" s="95" t="s">
        <v>1290</v>
      </c>
      <c r="C18" s="93" t="s">
        <v>831</v>
      </c>
      <c r="O18">
        <v>0.22</v>
      </c>
      <c r="P18">
        <v>1.788</v>
      </c>
      <c r="S18">
        <f t="shared" ref="S18:AA28" si="4">(S$17-$O18)/$P18</f>
        <v>-2.3601789709172256</v>
      </c>
      <c r="T18">
        <f t="shared" si="4"/>
        <v>-1.8008948545861299</v>
      </c>
      <c r="U18">
        <f t="shared" si="4"/>
        <v>-1.2416107382550337</v>
      </c>
      <c r="V18">
        <f t="shared" si="4"/>
        <v>-0.68232662192393734</v>
      </c>
      <c r="W18">
        <f t="shared" si="4"/>
        <v>-0.12304250559284116</v>
      </c>
      <c r="X18">
        <f t="shared" si="4"/>
        <v>0.43624161073825501</v>
      </c>
      <c r="Y18">
        <f t="shared" si="4"/>
        <v>0.99552572706935127</v>
      </c>
      <c r="Z18">
        <f t="shared" si="4"/>
        <v>1.5548098434004474</v>
      </c>
      <c r="AA18">
        <f t="shared" si="4"/>
        <v>2.1140939597315436</v>
      </c>
    </row>
    <row r="19" spans="1:32" x14ac:dyDescent="0.25">
      <c r="A19" s="46" t="s">
        <v>1002</v>
      </c>
      <c r="B19" s="95" t="s">
        <v>1291</v>
      </c>
      <c r="C19" s="93" t="s">
        <v>833</v>
      </c>
      <c r="O19">
        <v>0.03</v>
      </c>
      <c r="P19">
        <v>1.54</v>
      </c>
      <c r="S19">
        <f t="shared" si="4"/>
        <v>-2.616883116883117</v>
      </c>
      <c r="T19">
        <f t="shared" si="4"/>
        <v>-1.9675324675324675</v>
      </c>
      <c r="U19">
        <f t="shared" si="4"/>
        <v>-1.3181818181818181</v>
      </c>
      <c r="V19">
        <f t="shared" si="4"/>
        <v>-0.66883116883116889</v>
      </c>
      <c r="W19">
        <f t="shared" si="4"/>
        <v>-1.948051948051948E-2</v>
      </c>
      <c r="X19">
        <f t="shared" si="4"/>
        <v>0.6298701298701298</v>
      </c>
      <c r="Y19">
        <f t="shared" si="4"/>
        <v>1.2792207792207793</v>
      </c>
      <c r="Z19">
        <f t="shared" si="4"/>
        <v>1.9285714285714286</v>
      </c>
      <c r="AA19">
        <f t="shared" si="4"/>
        <v>2.5779220779220782</v>
      </c>
    </row>
    <row r="20" spans="1:32" x14ac:dyDescent="0.25">
      <c r="A20" s="46" t="s">
        <v>1004</v>
      </c>
      <c r="B20" s="95" t="s">
        <v>1292</v>
      </c>
      <c r="C20" s="93" t="s">
        <v>1277</v>
      </c>
      <c r="O20">
        <v>0.48</v>
      </c>
      <c r="P20">
        <v>1.8620000000000001</v>
      </c>
      <c r="S20">
        <f t="shared" si="4"/>
        <v>-2.4060150375939853</v>
      </c>
      <c r="T20">
        <f t="shared" si="4"/>
        <v>-1.8689581095596133</v>
      </c>
      <c r="U20">
        <f t="shared" si="4"/>
        <v>-1.3319011815252415</v>
      </c>
      <c r="V20">
        <f t="shared" si="4"/>
        <v>-0.79484425349086996</v>
      </c>
      <c r="W20">
        <f t="shared" si="4"/>
        <v>-0.25778732545649835</v>
      </c>
      <c r="X20">
        <f t="shared" si="4"/>
        <v>0.27926960257787325</v>
      </c>
      <c r="Y20">
        <f t="shared" si="4"/>
        <v>0.81632653061224492</v>
      </c>
      <c r="Z20">
        <f t="shared" si="4"/>
        <v>1.3533834586466165</v>
      </c>
      <c r="AA20">
        <f t="shared" si="4"/>
        <v>1.890440386680988</v>
      </c>
    </row>
    <row r="21" spans="1:32" x14ac:dyDescent="0.25">
      <c r="A21" s="46" t="s">
        <v>1006</v>
      </c>
      <c r="B21" s="95" t="s">
        <v>1293</v>
      </c>
      <c r="C21" s="93" t="s">
        <v>836</v>
      </c>
      <c r="O21">
        <v>-0.08</v>
      </c>
      <c r="P21">
        <v>1.7030000000000001</v>
      </c>
      <c r="S21">
        <f t="shared" si="4"/>
        <v>-2.3018203170874925</v>
      </c>
      <c r="T21">
        <f t="shared" si="4"/>
        <v>-1.7146212566059893</v>
      </c>
      <c r="U21">
        <f t="shared" si="4"/>
        <v>-1.1274221961244861</v>
      </c>
      <c r="V21">
        <f t="shared" si="4"/>
        <v>-0.54022313564298297</v>
      </c>
      <c r="W21">
        <f t="shared" si="4"/>
        <v>4.6975924838520255E-2</v>
      </c>
      <c r="X21">
        <f t="shared" si="4"/>
        <v>0.63417498532002348</v>
      </c>
      <c r="Y21">
        <f t="shared" si="4"/>
        <v>1.2213740458015268</v>
      </c>
      <c r="Z21">
        <f t="shared" si="4"/>
        <v>1.8085731062830299</v>
      </c>
      <c r="AA21">
        <f t="shared" si="4"/>
        <v>2.3957721667645333</v>
      </c>
    </row>
    <row r="22" spans="1:32" x14ac:dyDescent="0.25">
      <c r="A22" s="46" t="s">
        <v>1008</v>
      </c>
      <c r="B22" s="95" t="s">
        <v>1294</v>
      </c>
      <c r="C22" s="93" t="s">
        <v>839</v>
      </c>
      <c r="O22">
        <v>-0.99</v>
      </c>
      <c r="P22">
        <v>2.1269999999999998</v>
      </c>
      <c r="S22">
        <f t="shared" si="4"/>
        <v>-1.4151386929948284</v>
      </c>
      <c r="T22">
        <f t="shared" si="4"/>
        <v>-0.94499294781382226</v>
      </c>
      <c r="U22">
        <f t="shared" si="4"/>
        <v>-0.47484720263281621</v>
      </c>
      <c r="V22">
        <f t="shared" si="4"/>
        <v>-4.701457451810066E-3</v>
      </c>
      <c r="W22">
        <f t="shared" si="4"/>
        <v>0.4654442877291961</v>
      </c>
      <c r="X22">
        <f t="shared" si="4"/>
        <v>0.93559003291020226</v>
      </c>
      <c r="Y22">
        <f t="shared" si="4"/>
        <v>1.4057357780912085</v>
      </c>
      <c r="Z22">
        <f t="shared" si="4"/>
        <v>1.8758815232722146</v>
      </c>
      <c r="AA22">
        <f t="shared" si="4"/>
        <v>2.3460272684532208</v>
      </c>
    </row>
    <row r="23" spans="1:32" x14ac:dyDescent="0.25">
      <c r="A23" s="46" t="s">
        <v>1012</v>
      </c>
      <c r="B23" s="95" t="s">
        <v>1296</v>
      </c>
      <c r="C23" s="93" t="s">
        <v>842</v>
      </c>
      <c r="O23">
        <v>-0.38</v>
      </c>
      <c r="P23">
        <v>1.9079999999999999</v>
      </c>
      <c r="S23">
        <f t="shared" si="4"/>
        <v>-1.8972746331236898</v>
      </c>
      <c r="T23">
        <f t="shared" si="4"/>
        <v>-1.3731656184486374</v>
      </c>
      <c r="U23">
        <f t="shared" si="4"/>
        <v>-0.84905660377358505</v>
      </c>
      <c r="V23">
        <f t="shared" si="4"/>
        <v>-0.3249475890985325</v>
      </c>
      <c r="W23">
        <f t="shared" si="4"/>
        <v>0.19916142557651992</v>
      </c>
      <c r="X23">
        <f t="shared" si="4"/>
        <v>0.72327044025157228</v>
      </c>
      <c r="Y23">
        <f t="shared" si="4"/>
        <v>1.2473794549266248</v>
      </c>
      <c r="Z23">
        <f t="shared" si="4"/>
        <v>1.7714884696016773</v>
      </c>
      <c r="AA23">
        <f t="shared" si="4"/>
        <v>2.2955974842767297</v>
      </c>
    </row>
    <row r="24" spans="1:32" x14ac:dyDescent="0.25">
      <c r="A24" s="46" t="s">
        <v>1014</v>
      </c>
      <c r="B24" s="95" t="s">
        <v>1316</v>
      </c>
      <c r="C24" s="93" t="s">
        <v>845</v>
      </c>
      <c r="O24">
        <v>0.62</v>
      </c>
      <c r="P24">
        <v>1.7869999999999999</v>
      </c>
      <c r="S24">
        <f t="shared" si="4"/>
        <v>-2.5853385562395079</v>
      </c>
      <c r="T24">
        <f t="shared" si="4"/>
        <v>-2.025741466144376</v>
      </c>
      <c r="U24">
        <f t="shared" si="4"/>
        <v>-1.4661443760492447</v>
      </c>
      <c r="V24">
        <f t="shared" si="4"/>
        <v>-0.90654728595411316</v>
      </c>
      <c r="W24">
        <f t="shared" si="4"/>
        <v>-0.34695019585898157</v>
      </c>
      <c r="X24">
        <f t="shared" si="4"/>
        <v>0.21264689423614999</v>
      </c>
      <c r="Y24">
        <f t="shared" si="4"/>
        <v>0.7722439843312815</v>
      </c>
      <c r="Z24">
        <f t="shared" si="4"/>
        <v>1.3318410744264131</v>
      </c>
      <c r="AA24">
        <f t="shared" si="4"/>
        <v>1.8914381645215446</v>
      </c>
    </row>
    <row r="25" spans="1:32" x14ac:dyDescent="0.25">
      <c r="A25" s="46" t="s">
        <v>1081</v>
      </c>
      <c r="B25" s="95" t="s">
        <v>1297</v>
      </c>
      <c r="C25" s="93" t="s">
        <v>848</v>
      </c>
      <c r="O25">
        <v>-0.85</v>
      </c>
      <c r="P25">
        <v>1.776</v>
      </c>
      <c r="S25">
        <f t="shared" si="4"/>
        <v>-1.7736486486486487</v>
      </c>
      <c r="T25">
        <f t="shared" si="4"/>
        <v>-1.2105855855855856</v>
      </c>
      <c r="U25">
        <f t="shared" si="4"/>
        <v>-0.64752252252252251</v>
      </c>
      <c r="V25">
        <f t="shared" si="4"/>
        <v>-8.4459459459459471E-2</v>
      </c>
      <c r="W25">
        <f t="shared" si="4"/>
        <v>0.4786036036036036</v>
      </c>
      <c r="X25">
        <f t="shared" si="4"/>
        <v>1.0416666666666667</v>
      </c>
      <c r="Y25">
        <f t="shared" si="4"/>
        <v>1.6047297297297298</v>
      </c>
      <c r="Z25">
        <f t="shared" si="4"/>
        <v>2.1677927927927927</v>
      </c>
      <c r="AA25">
        <f t="shared" si="4"/>
        <v>2.7308558558558556</v>
      </c>
    </row>
    <row r="26" spans="1:32" x14ac:dyDescent="0.25">
      <c r="A26" s="46" t="s">
        <v>1016</v>
      </c>
      <c r="B26" s="95" t="s">
        <v>1298</v>
      </c>
      <c r="C26" s="93" t="s">
        <v>851</v>
      </c>
      <c r="O26">
        <v>0.78</v>
      </c>
      <c r="P26">
        <v>1.829</v>
      </c>
      <c r="S26">
        <f t="shared" si="4"/>
        <v>-2.6134499726626572</v>
      </c>
      <c r="T26">
        <f t="shared" si="4"/>
        <v>-2.0667031164570804</v>
      </c>
      <c r="U26">
        <f t="shared" si="4"/>
        <v>-1.5199562602515038</v>
      </c>
      <c r="V26">
        <f t="shared" si="4"/>
        <v>-0.97320940404592682</v>
      </c>
      <c r="W26">
        <f t="shared" si="4"/>
        <v>-0.42646254784034993</v>
      </c>
      <c r="X26">
        <f t="shared" si="4"/>
        <v>0.12028430836522688</v>
      </c>
      <c r="Y26">
        <f t="shared" si="4"/>
        <v>0.66703116457080369</v>
      </c>
      <c r="Z26">
        <f t="shared" si="4"/>
        <v>1.2137780207763804</v>
      </c>
      <c r="AA26">
        <f t="shared" si="4"/>
        <v>1.7605248769819573</v>
      </c>
    </row>
    <row r="27" spans="1:32" x14ac:dyDescent="0.25">
      <c r="A27" s="46" t="s">
        <v>1018</v>
      </c>
      <c r="B27" s="95" t="s">
        <v>1317</v>
      </c>
      <c r="C27" s="93" t="s">
        <v>854</v>
      </c>
      <c r="O27">
        <v>-0.39</v>
      </c>
      <c r="P27">
        <v>1.903</v>
      </c>
      <c r="S27">
        <f t="shared" si="4"/>
        <v>-1.8970047293746715</v>
      </c>
      <c r="T27">
        <f t="shared" si="4"/>
        <v>-1.3715186547556488</v>
      </c>
      <c r="U27">
        <f t="shared" si="4"/>
        <v>-0.8460325801366263</v>
      </c>
      <c r="V27">
        <f t="shared" si="4"/>
        <v>-0.32054650551760377</v>
      </c>
      <c r="W27">
        <f t="shared" si="4"/>
        <v>0.20493956910141881</v>
      </c>
      <c r="X27">
        <f t="shared" si="4"/>
        <v>0.7304256437204415</v>
      </c>
      <c r="Y27">
        <f t="shared" si="4"/>
        <v>1.2559117183394641</v>
      </c>
      <c r="Z27">
        <f t="shared" si="4"/>
        <v>1.7813977929584865</v>
      </c>
      <c r="AA27">
        <f t="shared" si="4"/>
        <v>2.306883867577509</v>
      </c>
    </row>
    <row r="28" spans="1:32" x14ac:dyDescent="0.25">
      <c r="A28" s="46" t="s">
        <v>1020</v>
      </c>
      <c r="B28" s="95" t="s">
        <v>1318</v>
      </c>
      <c r="C28" s="93" t="s">
        <v>857</v>
      </c>
      <c r="O28">
        <v>0.53</v>
      </c>
      <c r="P28">
        <v>1.7969999999999999</v>
      </c>
      <c r="S28">
        <f t="shared" si="4"/>
        <v>-2.5208681135225377</v>
      </c>
      <c r="T28">
        <f t="shared" si="4"/>
        <v>-1.9643850862548695</v>
      </c>
      <c r="U28">
        <f t="shared" si="4"/>
        <v>-1.4079020589872011</v>
      </c>
      <c r="V28">
        <f t="shared" si="4"/>
        <v>-0.85141903171953259</v>
      </c>
      <c r="W28">
        <f t="shared" si="4"/>
        <v>-0.29493600445186424</v>
      </c>
      <c r="X28">
        <f t="shared" si="4"/>
        <v>0.26154702281580411</v>
      </c>
      <c r="Y28">
        <f t="shared" si="4"/>
        <v>0.81803005008347252</v>
      </c>
      <c r="Z28">
        <f t="shared" si="4"/>
        <v>1.3745130773511407</v>
      </c>
      <c r="AA28">
        <f t="shared" si="4"/>
        <v>1.9309961046188091</v>
      </c>
    </row>
    <row r="29" spans="1:32" ht="15.75" thickBot="1" x14ac:dyDescent="0.3">
      <c r="A29" s="46"/>
      <c r="B29" s="95"/>
      <c r="C29" s="93"/>
    </row>
    <row r="30" spans="1:32" x14ac:dyDescent="0.25">
      <c r="A30" s="46"/>
      <c r="B30" s="95"/>
      <c r="C30" s="93"/>
      <c r="O30" s="148" t="s">
        <v>1309</v>
      </c>
      <c r="P30" s="149"/>
      <c r="Q30" s="149"/>
      <c r="R30" s="149"/>
      <c r="S30" s="149"/>
      <c r="T30" s="150"/>
      <c r="U30" s="129"/>
      <c r="V30" s="151"/>
      <c r="W30" s="151"/>
      <c r="X30" s="151"/>
      <c r="Y30" s="151"/>
      <c r="Z30" s="151"/>
      <c r="AA30" s="151"/>
      <c r="AB30" s="129"/>
      <c r="AC30" s="151"/>
      <c r="AD30" s="151"/>
      <c r="AE30" s="151"/>
      <c r="AF30" s="151"/>
    </row>
    <row r="31" spans="1:32" x14ac:dyDescent="0.25">
      <c r="A31" s="46"/>
      <c r="B31" s="95"/>
      <c r="C31" s="93"/>
      <c r="N31" s="130" t="s">
        <v>1308</v>
      </c>
      <c r="O31" s="132">
        <v>11</v>
      </c>
      <c r="P31" s="133">
        <v>12</v>
      </c>
      <c r="Q31" s="133">
        <v>13</v>
      </c>
      <c r="R31" s="133">
        <v>14</v>
      </c>
      <c r="S31" s="133">
        <v>15</v>
      </c>
      <c r="T31" s="134">
        <v>16</v>
      </c>
      <c r="U31" s="140"/>
      <c r="V31" s="129"/>
      <c r="Y31" s="129"/>
      <c r="Z31" s="130" t="s">
        <v>1308</v>
      </c>
      <c r="AA31" s="131"/>
      <c r="AB31" s="131"/>
      <c r="AC31" s="131"/>
      <c r="AD31" s="133"/>
      <c r="AE31" s="129"/>
      <c r="AF31" s="129"/>
    </row>
    <row r="32" spans="1:32" x14ac:dyDescent="0.25">
      <c r="A32" s="46"/>
      <c r="B32" s="95" t="s">
        <v>1299</v>
      </c>
      <c r="C32" s="93" t="s">
        <v>803</v>
      </c>
      <c r="O32" s="135">
        <v>-0.50849999999999995</v>
      </c>
      <c r="P32" s="129">
        <v>-0.13780000000000001</v>
      </c>
      <c r="Q32" s="129">
        <v>-0.3241</v>
      </c>
      <c r="R32" s="129">
        <v>0.54910000000000003</v>
      </c>
      <c r="S32" s="129">
        <v>0.9345</v>
      </c>
      <c r="T32" s="136">
        <v>-0.31540000000000001</v>
      </c>
      <c r="U32" s="129"/>
      <c r="V32" s="129"/>
      <c r="Y32" s="129"/>
      <c r="Z32" s="129">
        <v>11</v>
      </c>
      <c r="AA32" s="129" t="s">
        <v>1310</v>
      </c>
      <c r="AB32" s="140"/>
      <c r="AC32" s="129"/>
      <c r="AD32" s="129"/>
      <c r="AE32" s="129"/>
      <c r="AF32" s="129"/>
    </row>
    <row r="33" spans="1:32" x14ac:dyDescent="0.25">
      <c r="A33" s="46"/>
      <c r="B33" s="95" t="s">
        <v>1300</v>
      </c>
      <c r="C33" s="93" t="s">
        <v>806</v>
      </c>
      <c r="O33" s="135">
        <v>-3.7900000000000003E-2</v>
      </c>
      <c r="P33" s="129">
        <v>-0.8196</v>
      </c>
      <c r="Q33" s="129">
        <v>-0.54290000000000005</v>
      </c>
      <c r="R33" s="129">
        <v>0.15959999999999999</v>
      </c>
      <c r="S33" s="129">
        <v>0.63049999999999995</v>
      </c>
      <c r="T33" s="136">
        <v>0.81779999999999997</v>
      </c>
      <c r="U33" s="129"/>
      <c r="V33" s="129"/>
      <c r="Y33" s="129"/>
      <c r="Z33" s="129">
        <v>12</v>
      </c>
      <c r="AA33" s="129" t="s">
        <v>1311</v>
      </c>
      <c r="AB33" s="129"/>
      <c r="AC33" s="129"/>
      <c r="AD33" s="129"/>
      <c r="AE33" s="129"/>
      <c r="AF33" s="129"/>
    </row>
    <row r="34" spans="1:32" x14ac:dyDescent="0.25">
      <c r="A34" s="46"/>
      <c r="B34" s="95" t="s">
        <v>1301</v>
      </c>
      <c r="C34" s="93" t="s">
        <v>809</v>
      </c>
      <c r="O34" s="135">
        <v>-0.436</v>
      </c>
      <c r="P34" s="129">
        <v>-0.38019999999999998</v>
      </c>
      <c r="Q34" s="129">
        <v>-0.313</v>
      </c>
      <c r="R34" s="129">
        <v>1.1912</v>
      </c>
      <c r="S34" s="129">
        <v>0.64829999999999999</v>
      </c>
      <c r="T34" s="136">
        <v>-0.43859999999999999</v>
      </c>
      <c r="U34" s="129"/>
      <c r="V34" s="129"/>
      <c r="Y34" s="129"/>
      <c r="Z34" s="129">
        <v>13</v>
      </c>
      <c r="AA34" s="129" t="s">
        <v>1312</v>
      </c>
      <c r="AB34" s="129"/>
      <c r="AC34" s="129"/>
      <c r="AD34" s="129"/>
      <c r="AE34" s="129"/>
      <c r="AF34" s="129"/>
    </row>
    <row r="35" spans="1:32" x14ac:dyDescent="0.25">
      <c r="A35" s="46"/>
      <c r="B35" s="95" t="s">
        <v>1302</v>
      </c>
      <c r="C35" s="93" t="s">
        <v>812</v>
      </c>
      <c r="O35" s="135">
        <v>0.62839999999999996</v>
      </c>
      <c r="P35" s="129">
        <v>-0.45179999999999998</v>
      </c>
      <c r="Q35" s="129">
        <v>0.89370000000000005</v>
      </c>
      <c r="R35" s="129">
        <v>0.38150000000000001</v>
      </c>
      <c r="S35" s="129">
        <v>-5.7200000000000001E-2</v>
      </c>
      <c r="T35" s="136">
        <v>-0.57999999999999996</v>
      </c>
      <c r="U35" s="129"/>
      <c r="V35" s="129"/>
      <c r="Y35" s="129"/>
      <c r="Z35" s="129">
        <v>14</v>
      </c>
      <c r="AA35" s="129" t="s">
        <v>1313</v>
      </c>
      <c r="AB35" s="129"/>
      <c r="AC35" s="129"/>
      <c r="AD35" s="129"/>
      <c r="AE35" s="129"/>
      <c r="AF35" s="129"/>
    </row>
    <row r="36" spans="1:32" x14ac:dyDescent="0.25">
      <c r="A36" s="46"/>
      <c r="B36" s="95" t="s">
        <v>1303</v>
      </c>
      <c r="C36" s="93" t="s">
        <v>815</v>
      </c>
      <c r="O36" s="135">
        <v>0.51749999999999996</v>
      </c>
      <c r="P36" s="129">
        <v>0.29070000000000001</v>
      </c>
      <c r="Q36" s="129">
        <v>0.2298</v>
      </c>
      <c r="R36" s="129">
        <v>0.115</v>
      </c>
      <c r="S36" s="129">
        <v>-1.3946000000000001</v>
      </c>
      <c r="T36" s="136">
        <v>0.1401</v>
      </c>
      <c r="U36" s="129"/>
      <c r="V36" s="129"/>
      <c r="Y36" s="129"/>
      <c r="Z36" s="129">
        <v>15</v>
      </c>
      <c r="AA36" s="129" t="s">
        <v>1314</v>
      </c>
      <c r="AB36" s="129"/>
      <c r="AC36" s="129"/>
      <c r="AD36" s="129"/>
      <c r="AE36" s="129"/>
      <c r="AF36" s="129"/>
    </row>
    <row r="37" spans="1:32" x14ac:dyDescent="0.25">
      <c r="A37" s="46"/>
      <c r="B37" s="95" t="s">
        <v>1304</v>
      </c>
      <c r="C37" s="93" t="s">
        <v>818</v>
      </c>
      <c r="O37" s="135">
        <v>-0.12939999999999999</v>
      </c>
      <c r="P37" s="129">
        <v>-0.16370000000000001</v>
      </c>
      <c r="Q37" s="129">
        <v>0.56720000000000004</v>
      </c>
      <c r="R37" s="129">
        <v>-0.29120000000000001</v>
      </c>
      <c r="S37" s="129">
        <v>-0.29820000000000002</v>
      </c>
      <c r="T37" s="136">
        <v>0.21990000000000001</v>
      </c>
      <c r="U37" s="129"/>
      <c r="V37" s="129"/>
      <c r="W37" s="129"/>
      <c r="X37" s="129"/>
      <c r="Y37" s="129"/>
      <c r="Z37" s="129">
        <v>16</v>
      </c>
      <c r="AA37" s="129" t="s">
        <v>1315</v>
      </c>
      <c r="AB37" s="129"/>
      <c r="AC37" s="129"/>
      <c r="AD37" s="129"/>
      <c r="AE37" s="129"/>
      <c r="AF37" s="129"/>
    </row>
    <row r="38" spans="1:32" ht="13.5" customHeight="1" x14ac:dyDescent="0.25">
      <c r="A38" s="46"/>
      <c r="B38" s="95" t="s">
        <v>1305</v>
      </c>
      <c r="C38" s="93" t="s">
        <v>821</v>
      </c>
      <c r="O38" s="135">
        <v>0.25719999999999998</v>
      </c>
      <c r="P38" s="129">
        <v>0.87129999999999996</v>
      </c>
      <c r="Q38" s="129">
        <v>-0.20030000000000001</v>
      </c>
      <c r="R38" s="129">
        <v>-0.57030000000000003</v>
      </c>
      <c r="S38" s="129">
        <v>-0.37109999999999999</v>
      </c>
      <c r="T38" s="136">
        <v>-0.1653</v>
      </c>
      <c r="U38" s="129"/>
      <c r="V38" s="129"/>
      <c r="W38" s="129"/>
      <c r="X38" s="129"/>
      <c r="Y38" s="129"/>
      <c r="Z38" s="129"/>
      <c r="AA38" s="129"/>
      <c r="AB38" s="129"/>
      <c r="AC38" s="129"/>
      <c r="AD38" s="129"/>
      <c r="AE38" s="129"/>
      <c r="AF38" s="129"/>
    </row>
    <row r="39" spans="1:32" x14ac:dyDescent="0.25">
      <c r="A39" s="46"/>
      <c r="B39" s="95" t="s">
        <v>1306</v>
      </c>
      <c r="C39" s="93" t="s">
        <v>824</v>
      </c>
      <c r="O39" s="135">
        <v>-0.70620000000000005</v>
      </c>
      <c r="P39" s="129">
        <v>1.0923</v>
      </c>
      <c r="Q39" s="129">
        <v>-0.1298</v>
      </c>
      <c r="R39" s="129">
        <v>0.24210000000000001</v>
      </c>
      <c r="S39" s="129">
        <v>4.2500000000000003E-2</v>
      </c>
      <c r="T39" s="136">
        <v>-0.57820000000000005</v>
      </c>
      <c r="U39" s="129"/>
      <c r="V39" s="129"/>
      <c r="W39" s="129"/>
      <c r="X39" s="129"/>
      <c r="Y39" s="129"/>
      <c r="Z39" s="129"/>
      <c r="AA39" s="129"/>
      <c r="AB39" s="129"/>
      <c r="AC39" s="129"/>
      <c r="AD39" s="129"/>
      <c r="AE39" s="129"/>
      <c r="AF39" s="129"/>
    </row>
    <row r="40" spans="1:32" x14ac:dyDescent="0.25">
      <c r="A40" s="46"/>
      <c r="B40" s="95" t="s">
        <v>1307</v>
      </c>
      <c r="C40" s="93" t="s">
        <v>1276</v>
      </c>
      <c r="O40" s="135">
        <v>0.21490000000000001</v>
      </c>
      <c r="P40" s="129">
        <v>-0.35610000000000003</v>
      </c>
      <c r="Q40" s="129">
        <v>-0.2162</v>
      </c>
      <c r="R40" s="129">
        <v>-1.1227</v>
      </c>
      <c r="S40" s="129">
        <v>0.40510000000000002</v>
      </c>
      <c r="T40" s="136">
        <v>0.77610000000000001</v>
      </c>
      <c r="U40" s="129"/>
      <c r="V40" s="129"/>
      <c r="W40" s="129"/>
      <c r="X40" s="129"/>
      <c r="Y40" s="129"/>
      <c r="Z40" s="129"/>
      <c r="AA40" s="129"/>
      <c r="AB40" s="129"/>
      <c r="AC40" s="129"/>
      <c r="AD40" s="129"/>
      <c r="AE40" s="129"/>
      <c r="AF40" s="129"/>
    </row>
    <row r="41" spans="1:32" x14ac:dyDescent="0.25">
      <c r="A41" s="46"/>
      <c r="B41" s="95" t="s">
        <v>1271</v>
      </c>
      <c r="C41" s="92" t="s">
        <v>772</v>
      </c>
      <c r="O41" s="135">
        <v>0.72070000000000001</v>
      </c>
      <c r="P41" s="129">
        <v>0.43440000000000001</v>
      </c>
      <c r="Q41" s="129">
        <v>-0.47699999999999998</v>
      </c>
      <c r="R41" s="129">
        <v>-0.33450000000000002</v>
      </c>
      <c r="S41" s="129">
        <v>-0.47660000000000002</v>
      </c>
      <c r="T41" s="136">
        <v>0.22009999999999999</v>
      </c>
      <c r="U41" s="129"/>
      <c r="V41" s="129"/>
      <c r="W41" s="129"/>
      <c r="X41" s="129"/>
      <c r="Y41" s="129"/>
      <c r="Z41" s="129"/>
      <c r="AA41" s="129"/>
      <c r="AB41" s="129"/>
      <c r="AC41" s="129"/>
      <c r="AD41" s="129"/>
      <c r="AE41" s="129"/>
      <c r="AF41" s="129"/>
    </row>
    <row r="42" spans="1:32" ht="15.75" thickBot="1" x14ac:dyDescent="0.3">
      <c r="A42" s="46"/>
      <c r="B42" s="95" t="s">
        <v>1272</v>
      </c>
      <c r="C42" s="93" t="s">
        <v>1273</v>
      </c>
      <c r="O42" s="137">
        <v>0.79279999999999995</v>
      </c>
      <c r="P42" s="138">
        <v>0.1696</v>
      </c>
      <c r="Q42" s="138">
        <v>3.0999999999999999E-3</v>
      </c>
      <c r="R42" s="138">
        <v>-0.27010000000000001</v>
      </c>
      <c r="S42" s="138">
        <v>-0.50349999999999995</v>
      </c>
      <c r="T42" s="139">
        <v>-5.7799999999999997E-2</v>
      </c>
      <c r="U42" s="129"/>
      <c r="V42" s="129"/>
      <c r="W42" s="129"/>
      <c r="X42" s="129"/>
      <c r="Y42" s="129"/>
      <c r="Z42" s="129"/>
      <c r="AA42" s="129"/>
      <c r="AB42" s="129"/>
      <c r="AC42" s="129"/>
      <c r="AD42" s="129"/>
      <c r="AE42" s="129"/>
      <c r="AF42" s="129"/>
    </row>
    <row r="43" spans="1:32" x14ac:dyDescent="0.25">
      <c r="A43" s="46"/>
      <c r="B43" s="95"/>
      <c r="C43" s="93"/>
      <c r="T43" s="129"/>
      <c r="U43" s="129"/>
      <c r="V43" s="129"/>
      <c r="W43" s="129"/>
      <c r="X43" s="129"/>
      <c r="Y43" s="129"/>
      <c r="Z43" s="129"/>
      <c r="AA43" s="129"/>
      <c r="AB43" s="129"/>
      <c r="AC43" s="129"/>
      <c r="AD43" s="129"/>
      <c r="AE43" s="129"/>
      <c r="AF43" s="129"/>
    </row>
    <row r="44" spans="1:32" ht="15.75" thickBot="1" x14ac:dyDescent="0.3">
      <c r="A44" s="46"/>
      <c r="B44" s="95"/>
      <c r="C44" s="93"/>
      <c r="T44" s="129"/>
      <c r="U44" s="129"/>
      <c r="V44" s="129"/>
      <c r="W44" s="129"/>
      <c r="X44" s="129"/>
      <c r="Y44" s="129"/>
      <c r="Z44" s="130" t="s">
        <v>1308</v>
      </c>
      <c r="AA44" s="131"/>
      <c r="AB44" s="131"/>
      <c r="AC44" s="131"/>
      <c r="AD44" s="133"/>
      <c r="AE44" s="129"/>
      <c r="AF44" s="129"/>
    </row>
    <row r="45" spans="1:32" x14ac:dyDescent="0.25">
      <c r="A45" s="46"/>
      <c r="B45" s="95"/>
      <c r="C45" s="93"/>
      <c r="N45" s="130" t="s">
        <v>1308</v>
      </c>
      <c r="O45" s="141">
        <v>1</v>
      </c>
      <c r="P45" s="142">
        <v>2</v>
      </c>
      <c r="Q45" s="142">
        <v>3</v>
      </c>
      <c r="R45" s="142">
        <v>4</v>
      </c>
      <c r="S45" s="142">
        <v>5</v>
      </c>
      <c r="T45" s="142">
        <v>6</v>
      </c>
      <c r="U45" s="142">
        <v>7</v>
      </c>
      <c r="V45" s="142">
        <v>8</v>
      </c>
      <c r="W45" s="142">
        <v>9</v>
      </c>
      <c r="X45" s="143">
        <v>10</v>
      </c>
      <c r="Y45" s="129"/>
      <c r="Z45" s="129">
        <v>1</v>
      </c>
      <c r="AA45" s="129" t="s">
        <v>1321</v>
      </c>
      <c r="AB45" s="129"/>
      <c r="AC45" s="129"/>
      <c r="AD45" s="129"/>
      <c r="AE45" s="129"/>
      <c r="AF45" s="129"/>
    </row>
    <row r="46" spans="1:32" x14ac:dyDescent="0.25">
      <c r="A46" s="46"/>
      <c r="B46" s="95" t="s">
        <v>1289</v>
      </c>
      <c r="C46" s="93" t="s">
        <v>831</v>
      </c>
      <c r="O46" s="135">
        <v>0.20119999999999999</v>
      </c>
      <c r="P46" s="129">
        <v>1.0999999999999999E-2</v>
      </c>
      <c r="Q46" s="129">
        <v>0.91520000000000001</v>
      </c>
      <c r="R46" s="129">
        <v>-0.1321</v>
      </c>
      <c r="S46" s="129">
        <v>-0.69350000000000001</v>
      </c>
      <c r="T46" s="129">
        <v>0.58550000000000002</v>
      </c>
      <c r="U46" s="129">
        <v>0.46579999999999999</v>
      </c>
      <c r="V46" s="129">
        <v>-0.25380000000000003</v>
      </c>
      <c r="W46" s="129">
        <v>-0.7369</v>
      </c>
      <c r="X46" s="136">
        <v>-0.87649999999999995</v>
      </c>
      <c r="Y46" s="129"/>
      <c r="Z46" s="129">
        <v>2</v>
      </c>
      <c r="AA46" s="129" t="s">
        <v>1322</v>
      </c>
      <c r="AB46" s="129"/>
      <c r="AC46" s="129"/>
      <c r="AD46" s="129"/>
      <c r="AE46" s="129"/>
      <c r="AF46" s="129"/>
    </row>
    <row r="47" spans="1:32" x14ac:dyDescent="0.25">
      <c r="A47" s="46"/>
      <c r="B47" s="95" t="s">
        <v>1288</v>
      </c>
      <c r="C47" s="93" t="s">
        <v>833</v>
      </c>
      <c r="O47" s="135">
        <v>-5.7799999999999997E-2</v>
      </c>
      <c r="P47" s="129">
        <v>3.3799999999999997E-2</v>
      </c>
      <c r="Q47" s="129">
        <v>-0.56179999999999997</v>
      </c>
      <c r="R47" s="129">
        <v>8.3000000000000001E-3</v>
      </c>
      <c r="S47" s="129">
        <v>0.7288</v>
      </c>
      <c r="T47" s="129">
        <v>-3.32E-2</v>
      </c>
      <c r="U47" s="129">
        <v>2.1499999999999998E-2</v>
      </c>
      <c r="V47" s="129">
        <v>-0.43709999999999999</v>
      </c>
      <c r="W47" s="129">
        <v>0.17349999999999999</v>
      </c>
      <c r="X47" s="136">
        <v>0.67889999999999995</v>
      </c>
      <c r="Z47">
        <v>3</v>
      </c>
      <c r="AA47" t="s">
        <v>1323</v>
      </c>
    </row>
    <row r="48" spans="1:32" x14ac:dyDescent="0.25">
      <c r="A48" s="46"/>
      <c r="B48" s="95" t="s">
        <v>1287</v>
      </c>
      <c r="C48" s="93" t="s">
        <v>1277</v>
      </c>
      <c r="O48" s="135">
        <v>-6.5299999999999997E-2</v>
      </c>
      <c r="P48" s="129">
        <v>0.66890000000000005</v>
      </c>
      <c r="Q48" s="129">
        <v>-0.48170000000000002</v>
      </c>
      <c r="R48" s="129">
        <v>-0.3553</v>
      </c>
      <c r="S48" s="129">
        <v>0.71099999999999997</v>
      </c>
      <c r="T48" s="129">
        <v>-0.20799999999999999</v>
      </c>
      <c r="U48" s="129">
        <v>-0.5131</v>
      </c>
      <c r="V48" s="129">
        <v>-0.45900000000000002</v>
      </c>
      <c r="W48" s="129">
        <v>0.39379999999999998</v>
      </c>
      <c r="X48" s="136">
        <v>5.4199999999999998E-2</v>
      </c>
      <c r="Z48" s="129">
        <v>4</v>
      </c>
      <c r="AA48" t="s">
        <v>1319</v>
      </c>
    </row>
    <row r="49" spans="1:27" x14ac:dyDescent="0.25">
      <c r="A49" s="46"/>
      <c r="B49" s="95" t="s">
        <v>1286</v>
      </c>
      <c r="C49" s="93" t="s">
        <v>836</v>
      </c>
      <c r="O49" s="135">
        <v>0.89470000000000005</v>
      </c>
      <c r="P49" s="129">
        <v>0.48909999999999998</v>
      </c>
      <c r="Q49" s="129">
        <v>-0.22670000000000001</v>
      </c>
      <c r="R49" s="129">
        <v>0.1709</v>
      </c>
      <c r="S49" s="129">
        <v>0.99239999999999995</v>
      </c>
      <c r="T49" s="129">
        <v>-0.74109999999999998</v>
      </c>
      <c r="U49" s="129">
        <v>-0.90680000000000005</v>
      </c>
      <c r="V49" s="129">
        <v>0.1966</v>
      </c>
      <c r="W49" s="129">
        <v>-0.1973</v>
      </c>
      <c r="X49" s="136">
        <v>-0.45689999999999997</v>
      </c>
      <c r="Z49" s="129">
        <v>5</v>
      </c>
      <c r="AA49" t="s">
        <v>1324</v>
      </c>
    </row>
    <row r="50" spans="1:27" x14ac:dyDescent="0.25">
      <c r="A50" s="46"/>
      <c r="B50" s="95" t="s">
        <v>1285</v>
      </c>
      <c r="C50" s="93" t="s">
        <v>839</v>
      </c>
      <c r="O50" s="135">
        <v>0.157</v>
      </c>
      <c r="P50" s="129">
        <v>-0.75</v>
      </c>
      <c r="Q50" s="129">
        <v>-0.68469999999999998</v>
      </c>
      <c r="R50" s="129">
        <v>0.6038</v>
      </c>
      <c r="S50" s="129">
        <v>-0.15</v>
      </c>
      <c r="T50" s="129">
        <v>-7.4200000000000002E-2</v>
      </c>
      <c r="U50" s="129">
        <v>0.82569999999999999</v>
      </c>
      <c r="V50" s="129">
        <v>0.33389999999999997</v>
      </c>
      <c r="W50" s="129">
        <v>-7.8200000000000006E-2</v>
      </c>
      <c r="X50" s="136">
        <v>1.0333000000000001</v>
      </c>
      <c r="Z50">
        <v>6</v>
      </c>
      <c r="AA50" t="s">
        <v>1320</v>
      </c>
    </row>
    <row r="51" spans="1:27" x14ac:dyDescent="0.25">
      <c r="A51" s="46"/>
      <c r="B51" s="95" t="s">
        <v>1284</v>
      </c>
      <c r="C51" s="93" t="s">
        <v>842</v>
      </c>
      <c r="O51" s="135">
        <v>-0.17519999999999999</v>
      </c>
      <c r="P51" s="129">
        <v>-0.98740000000000006</v>
      </c>
      <c r="Q51" s="129">
        <v>-0.81030000000000002</v>
      </c>
      <c r="R51" s="129">
        <v>0.2351</v>
      </c>
      <c r="S51" s="129">
        <v>-0.1439</v>
      </c>
      <c r="T51" s="129">
        <v>8.7400000000000005E-2</v>
      </c>
      <c r="U51" s="129">
        <v>0.23810000000000001</v>
      </c>
      <c r="V51" s="129">
        <v>0.96709999999999996</v>
      </c>
      <c r="W51" s="129">
        <v>0.3896</v>
      </c>
      <c r="X51" s="136">
        <v>0.93110000000000004</v>
      </c>
      <c r="Z51" s="129">
        <v>7</v>
      </c>
      <c r="AA51" t="s">
        <v>1325</v>
      </c>
    </row>
    <row r="52" spans="1:27" x14ac:dyDescent="0.25">
      <c r="A52" s="46"/>
      <c r="B52" s="95" t="s">
        <v>1283</v>
      </c>
      <c r="C52" s="93" t="s">
        <v>845</v>
      </c>
      <c r="O52" s="135">
        <v>-0.76929999999999998</v>
      </c>
      <c r="P52" s="129">
        <v>-0.2339</v>
      </c>
      <c r="Q52" s="129">
        <v>-0.34720000000000001</v>
      </c>
      <c r="R52" s="129">
        <v>-1.0263</v>
      </c>
      <c r="S52" s="129">
        <v>-0.57120000000000004</v>
      </c>
      <c r="T52" s="129">
        <v>0.69220000000000004</v>
      </c>
      <c r="U52" s="129">
        <v>0.15620000000000001</v>
      </c>
      <c r="V52" s="129">
        <v>0.26279999999999998</v>
      </c>
      <c r="W52" s="129">
        <v>0.58350000000000002</v>
      </c>
      <c r="X52" s="136">
        <v>0.51339999999999997</v>
      </c>
      <c r="Z52" s="129">
        <v>8</v>
      </c>
      <c r="AA52" t="s">
        <v>1326</v>
      </c>
    </row>
    <row r="53" spans="1:27" x14ac:dyDescent="0.25">
      <c r="A53" s="46"/>
      <c r="B53" s="95" t="s">
        <v>1282</v>
      </c>
      <c r="C53" s="93" t="s">
        <v>848</v>
      </c>
      <c r="O53" s="135">
        <v>0.1953</v>
      </c>
      <c r="P53" s="129">
        <v>-0.5756</v>
      </c>
      <c r="Q53" s="129">
        <v>4.3799999999999999E-2</v>
      </c>
      <c r="R53" s="129">
        <v>1.359</v>
      </c>
      <c r="S53" s="129">
        <v>-3.7499999999999999E-2</v>
      </c>
      <c r="T53" s="129">
        <v>-0.42020000000000002</v>
      </c>
      <c r="U53" s="129">
        <v>0.89759999999999995</v>
      </c>
      <c r="V53" s="129">
        <v>0.29170000000000001</v>
      </c>
      <c r="W53" s="129">
        <v>-0.5877</v>
      </c>
      <c r="X53" s="136">
        <v>0.1103</v>
      </c>
      <c r="Z53">
        <v>9</v>
      </c>
      <c r="AA53" t="s">
        <v>1327</v>
      </c>
    </row>
    <row r="54" spans="1:27" x14ac:dyDescent="0.25">
      <c r="A54" s="46"/>
      <c r="B54" s="95" t="s">
        <v>1281</v>
      </c>
      <c r="C54" s="93" t="s">
        <v>851</v>
      </c>
      <c r="O54" s="135">
        <v>-0.31929999999999997</v>
      </c>
      <c r="P54" s="129">
        <v>0.70740000000000003</v>
      </c>
      <c r="Q54" s="129">
        <v>0.47720000000000001</v>
      </c>
      <c r="R54" s="129">
        <v>-0.85040000000000004</v>
      </c>
      <c r="S54" s="129">
        <v>-0.27789999999999998</v>
      </c>
      <c r="T54" s="129">
        <v>0.45240000000000002</v>
      </c>
      <c r="U54" s="129">
        <v>-0.44919999999999999</v>
      </c>
      <c r="V54" s="129">
        <v>-0.8246</v>
      </c>
      <c r="W54" s="129">
        <v>0.34460000000000002</v>
      </c>
      <c r="X54" s="136">
        <v>-0.4803</v>
      </c>
      <c r="Z54" s="129">
        <v>10</v>
      </c>
      <c r="AA54" t="s">
        <v>1328</v>
      </c>
    </row>
    <row r="55" spans="1:27" x14ac:dyDescent="0.25">
      <c r="A55" s="46"/>
      <c r="B55" s="95" t="s">
        <v>1280</v>
      </c>
      <c r="C55" s="93" t="s">
        <v>854</v>
      </c>
      <c r="O55" s="135">
        <v>0.59260000000000002</v>
      </c>
      <c r="P55" s="129">
        <v>0.29089999999999999</v>
      </c>
      <c r="Q55" s="129">
        <v>1.1062000000000001</v>
      </c>
      <c r="R55" s="129">
        <v>0.67959999999999998</v>
      </c>
      <c r="S55" s="129">
        <v>1.9800000000000002E-2</v>
      </c>
      <c r="T55" s="129">
        <v>-0.52</v>
      </c>
      <c r="U55" s="129">
        <v>-0.47599999999999998</v>
      </c>
      <c r="V55" s="129">
        <v>0.09</v>
      </c>
      <c r="W55" s="129">
        <v>-0.71709999999999996</v>
      </c>
      <c r="X55" s="136">
        <v>-1.1940999999999999</v>
      </c>
    </row>
    <row r="56" spans="1:27" ht="15.75" thickBot="1" x14ac:dyDescent="0.3">
      <c r="A56" s="46"/>
      <c r="B56" s="95" t="s">
        <v>1279</v>
      </c>
      <c r="C56" s="93" t="s">
        <v>857</v>
      </c>
      <c r="O56" s="137">
        <v>-1.9300000000000001E-2</v>
      </c>
      <c r="P56" s="138">
        <v>0.3846</v>
      </c>
      <c r="Q56" s="138">
        <v>0.9194</v>
      </c>
      <c r="R56" s="138">
        <v>-0.86639999999999995</v>
      </c>
      <c r="S56" s="138">
        <v>-0.68859999999999999</v>
      </c>
      <c r="T56" s="138">
        <v>0.68500000000000005</v>
      </c>
      <c r="U56" s="138">
        <v>-0.249</v>
      </c>
      <c r="V56" s="138">
        <v>-0.4672</v>
      </c>
      <c r="W56" s="138">
        <v>-0.156</v>
      </c>
      <c r="X56" s="139">
        <v>-0.876</v>
      </c>
    </row>
    <row r="57" spans="1:27" x14ac:dyDescent="0.25">
      <c r="A57" s="46"/>
      <c r="B57" s="95"/>
      <c r="C57" s="93"/>
    </row>
    <row r="58" spans="1:27" x14ac:dyDescent="0.25">
      <c r="A58" s="46"/>
      <c r="B58" s="95"/>
      <c r="C58" s="93"/>
      <c r="O58" t="s">
        <v>1330</v>
      </c>
      <c r="Y58" s="6" t="s">
        <v>1332</v>
      </c>
    </row>
    <row r="59" spans="1:27" x14ac:dyDescent="0.25">
      <c r="A59" s="46"/>
      <c r="B59" s="95"/>
      <c r="C59" s="93"/>
      <c r="O59" s="6" t="s">
        <v>1331</v>
      </c>
    </row>
    <row r="60" spans="1:27" x14ac:dyDescent="0.25">
      <c r="A60" s="46"/>
      <c r="B60" s="95"/>
      <c r="C60" s="93"/>
      <c r="O60" t="s">
        <v>1333</v>
      </c>
    </row>
    <row r="61" spans="1:27" x14ac:dyDescent="0.25">
      <c r="A61" s="46"/>
      <c r="B61" s="95"/>
      <c r="C61" s="93"/>
    </row>
    <row r="62" spans="1:27" x14ac:dyDescent="0.25">
      <c r="A62" s="46"/>
      <c r="B62" s="95"/>
      <c r="C62" s="93"/>
    </row>
  </sheetData>
  <mergeCells count="4">
    <mergeCell ref="S1:AA1"/>
    <mergeCell ref="O30:T30"/>
    <mergeCell ref="V30:AA30"/>
    <mergeCell ref="AC30:AF30"/>
  </mergeCells>
  <phoneticPr fontId="51" type="noConversion"/>
  <conditionalFormatting sqref="S3:Y4">
    <cfRule type="expression" dxfId="2" priority="4">
      <formula>#REF!=S$2</formula>
    </cfRule>
  </conditionalFormatting>
  <conditionalFormatting sqref="S7:AA7">
    <cfRule type="expression" dxfId="1" priority="3">
      <formula>#REF!=$S$6:$AA$6</formula>
    </cfRule>
  </conditionalFormatting>
  <conditionalFormatting sqref="S7:AA15">
    <cfRule type="expression" dxfId="0" priority="5">
      <formula>#REF!=S$6</formula>
    </cfRule>
  </conditionalFormatting>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93"/>
  <sheetViews>
    <sheetView tabSelected="1" topLeftCell="A231" zoomScale="55" zoomScaleNormal="55" workbookViewId="0">
      <selection activeCell="L245" sqref="L245"/>
    </sheetView>
  </sheetViews>
  <sheetFormatPr defaultRowHeight="15" x14ac:dyDescent="0.25"/>
  <cols>
    <col min="1" max="1" width="30" customWidth="1"/>
    <col min="2" max="2" width="25" customWidth="1"/>
    <col min="3" max="3" width="45" customWidth="1"/>
    <col min="4" max="4" width="35" customWidth="1"/>
    <col min="5" max="5" width="45" customWidth="1"/>
  </cols>
  <sheetData>
    <row r="1" spans="1:5" ht="15.75" x14ac:dyDescent="0.25">
      <c r="A1" s="155" t="s">
        <v>46</v>
      </c>
      <c r="B1" s="153"/>
      <c r="C1" s="153"/>
      <c r="D1" s="153"/>
      <c r="E1" s="154"/>
    </row>
    <row r="2" spans="1:5" x14ac:dyDescent="0.25">
      <c r="A2" s="152" t="s">
        <v>47</v>
      </c>
      <c r="B2" s="153"/>
      <c r="C2" s="153"/>
      <c r="D2" s="153"/>
      <c r="E2" s="154"/>
    </row>
    <row r="3" spans="1:5" x14ac:dyDescent="0.25">
      <c r="A3" s="128" t="s">
        <v>48</v>
      </c>
      <c r="B3" s="103" t="s">
        <v>49</v>
      </c>
      <c r="C3" s="104" t="s">
        <v>50</v>
      </c>
      <c r="D3" s="104" t="s">
        <v>51</v>
      </c>
      <c r="E3" s="104"/>
    </row>
    <row r="4" spans="1:5" ht="24" x14ac:dyDescent="0.25">
      <c r="A4" s="128" t="s">
        <v>52</v>
      </c>
      <c r="B4" s="105" t="s">
        <v>53</v>
      </c>
      <c r="C4" s="104" t="s">
        <v>54</v>
      </c>
      <c r="D4" s="106" t="s">
        <v>55</v>
      </c>
    </row>
    <row r="5" spans="1:5" x14ac:dyDescent="0.25">
      <c r="A5" s="128" t="s">
        <v>56</v>
      </c>
      <c r="B5" s="107" t="s">
        <v>57</v>
      </c>
      <c r="C5" s="104" t="s">
        <v>58</v>
      </c>
      <c r="D5" s="106" t="s">
        <v>59</v>
      </c>
    </row>
    <row r="6" spans="1:5" ht="24" x14ac:dyDescent="0.25">
      <c r="A6" s="128" t="s">
        <v>60</v>
      </c>
      <c r="B6" s="108" t="s">
        <v>61</v>
      </c>
      <c r="C6" s="104" t="s">
        <v>62</v>
      </c>
      <c r="D6" s="106" t="s">
        <v>63</v>
      </c>
    </row>
    <row r="7" spans="1:5" x14ac:dyDescent="0.25">
      <c r="A7" s="128" t="s">
        <v>64</v>
      </c>
      <c r="B7" s="109" t="s">
        <v>65</v>
      </c>
      <c r="C7" s="104" t="s">
        <v>66</v>
      </c>
      <c r="D7" s="106" t="s">
        <v>67</v>
      </c>
    </row>
    <row r="8" spans="1:5" x14ac:dyDescent="0.25">
      <c r="A8" s="128" t="s">
        <v>68</v>
      </c>
      <c r="B8" s="110" t="s">
        <v>69</v>
      </c>
      <c r="C8" s="104" t="s">
        <v>70</v>
      </c>
      <c r="D8" s="106" t="s">
        <v>71</v>
      </c>
    </row>
    <row r="9" spans="1:5" ht="24" x14ac:dyDescent="0.25">
      <c r="A9" s="128" t="s">
        <v>72</v>
      </c>
      <c r="B9" s="111" t="s">
        <v>73</v>
      </c>
      <c r="C9" s="104" t="s">
        <v>74</v>
      </c>
      <c r="D9" s="106" t="s">
        <v>75</v>
      </c>
    </row>
    <row r="10" spans="1:5" ht="24" x14ac:dyDescent="0.25">
      <c r="A10" s="128" t="s">
        <v>76</v>
      </c>
      <c r="B10" s="112" t="s">
        <v>77</v>
      </c>
      <c r="C10" s="104" t="s">
        <v>78</v>
      </c>
      <c r="D10" s="106" t="s">
        <v>79</v>
      </c>
    </row>
    <row r="11" spans="1:5" ht="24" x14ac:dyDescent="0.25">
      <c r="A11" s="128" t="s">
        <v>80</v>
      </c>
      <c r="B11" s="113" t="s">
        <v>81</v>
      </c>
      <c r="C11" s="104" t="s">
        <v>82</v>
      </c>
      <c r="D11" s="106" t="s">
        <v>83</v>
      </c>
    </row>
    <row r="12" spans="1:5" ht="24" x14ac:dyDescent="0.25">
      <c r="A12" s="128" t="s">
        <v>84</v>
      </c>
      <c r="B12" s="114" t="s">
        <v>85</v>
      </c>
      <c r="C12" s="104" t="s">
        <v>86</v>
      </c>
      <c r="D12" s="106" t="s">
        <v>87</v>
      </c>
    </row>
    <row r="13" spans="1:5" ht="24" x14ac:dyDescent="0.25">
      <c r="A13" s="128" t="s">
        <v>88</v>
      </c>
      <c r="B13" s="115" t="s">
        <v>89</v>
      </c>
      <c r="C13" s="104" t="s">
        <v>90</v>
      </c>
      <c r="D13" s="106" t="s">
        <v>91</v>
      </c>
    </row>
    <row r="14" spans="1:5" ht="24" x14ac:dyDescent="0.25">
      <c r="A14" s="128" t="s">
        <v>92</v>
      </c>
      <c r="B14" s="116" t="s">
        <v>93</v>
      </c>
      <c r="C14" s="104" t="s">
        <v>94</v>
      </c>
      <c r="D14" s="106" t="s">
        <v>95</v>
      </c>
    </row>
    <row r="15" spans="1:5" ht="24" x14ac:dyDescent="0.25">
      <c r="A15" s="128" t="s">
        <v>96</v>
      </c>
      <c r="B15" s="114" t="s">
        <v>85</v>
      </c>
      <c r="C15" s="104" t="s">
        <v>97</v>
      </c>
      <c r="D15" s="106" t="s">
        <v>98</v>
      </c>
    </row>
    <row r="16" spans="1:5" x14ac:dyDescent="0.25">
      <c r="A16" s="128" t="s">
        <v>99</v>
      </c>
      <c r="B16" s="117" t="s">
        <v>100</v>
      </c>
      <c r="C16" s="104" t="s">
        <v>101</v>
      </c>
      <c r="D16" s="106" t="s">
        <v>102</v>
      </c>
    </row>
    <row r="17" spans="1:5" ht="24" x14ac:dyDescent="0.25">
      <c r="A17" s="128" t="s">
        <v>103</v>
      </c>
      <c r="B17" s="118" t="s">
        <v>104</v>
      </c>
      <c r="C17" s="104" t="s">
        <v>105</v>
      </c>
      <c r="D17" s="106" t="s">
        <v>106</v>
      </c>
    </row>
    <row r="18" spans="1:5" ht="24" x14ac:dyDescent="0.25">
      <c r="A18" s="128" t="s">
        <v>107</v>
      </c>
      <c r="B18" s="119" t="s">
        <v>108</v>
      </c>
      <c r="C18" s="104" t="s">
        <v>109</v>
      </c>
      <c r="D18" s="106" t="s">
        <v>106</v>
      </c>
    </row>
    <row r="19" spans="1:5" x14ac:dyDescent="0.25">
      <c r="A19" s="128" t="s">
        <v>110</v>
      </c>
      <c r="B19" s="120" t="s">
        <v>111</v>
      </c>
      <c r="C19" s="104" t="s">
        <v>112</v>
      </c>
      <c r="D19" s="106" t="s">
        <v>113</v>
      </c>
    </row>
    <row r="20" spans="1:5" x14ac:dyDescent="0.25">
      <c r="A20" s="128" t="s">
        <v>114</v>
      </c>
      <c r="B20" s="121" t="s">
        <v>115</v>
      </c>
      <c r="C20" s="104" t="s">
        <v>116</v>
      </c>
      <c r="D20" s="106" t="s">
        <v>117</v>
      </c>
    </row>
    <row r="21" spans="1:5" x14ac:dyDescent="0.25">
      <c r="A21" s="128" t="s">
        <v>118</v>
      </c>
      <c r="B21" s="122" t="s">
        <v>119</v>
      </c>
      <c r="C21" s="104" t="s">
        <v>120</v>
      </c>
      <c r="D21" s="106" t="s">
        <v>121</v>
      </c>
    </row>
    <row r="22" spans="1:5" ht="24" x14ac:dyDescent="0.25">
      <c r="A22" s="128" t="s">
        <v>122</v>
      </c>
      <c r="B22" s="114" t="s">
        <v>85</v>
      </c>
      <c r="C22" s="104" t="s">
        <v>123</v>
      </c>
      <c r="D22" s="106" t="s">
        <v>124</v>
      </c>
    </row>
    <row r="23" spans="1:5" ht="24" x14ac:dyDescent="0.25">
      <c r="A23" s="128" t="s">
        <v>125</v>
      </c>
      <c r="B23" s="116" t="s">
        <v>93</v>
      </c>
      <c r="C23" s="104" t="s">
        <v>126</v>
      </c>
      <c r="D23" s="106" t="s">
        <v>127</v>
      </c>
    </row>
    <row r="24" spans="1:5" x14ac:dyDescent="0.25">
      <c r="A24" s="128" t="s">
        <v>128</v>
      </c>
      <c r="B24" s="123" t="s">
        <v>129</v>
      </c>
      <c r="C24" s="104" t="s">
        <v>130</v>
      </c>
      <c r="D24" s="106" t="s">
        <v>131</v>
      </c>
    </row>
    <row r="25" spans="1:5" ht="24" x14ac:dyDescent="0.25">
      <c r="A25" s="128" t="s">
        <v>132</v>
      </c>
      <c r="B25" s="124" t="s">
        <v>133</v>
      </c>
      <c r="C25" s="104" t="s">
        <v>134</v>
      </c>
      <c r="D25" s="106" t="s">
        <v>135</v>
      </c>
    </row>
    <row r="26" spans="1:5" x14ac:dyDescent="0.25">
      <c r="A26" s="128" t="s">
        <v>136</v>
      </c>
      <c r="B26" s="123" t="s">
        <v>129</v>
      </c>
      <c r="C26" s="104" t="s">
        <v>137</v>
      </c>
      <c r="D26" s="106" t="s">
        <v>138</v>
      </c>
    </row>
    <row r="27" spans="1:5" x14ac:dyDescent="0.25">
      <c r="A27" s="128" t="s">
        <v>139</v>
      </c>
      <c r="B27" s="125" t="s">
        <v>140</v>
      </c>
      <c r="C27" s="104" t="s">
        <v>141</v>
      </c>
      <c r="D27" s="106" t="s">
        <v>142</v>
      </c>
    </row>
    <row r="28" spans="1:5" ht="24" x14ac:dyDescent="0.25">
      <c r="A28" s="128" t="s">
        <v>143</v>
      </c>
      <c r="B28" s="126" t="s">
        <v>144</v>
      </c>
      <c r="C28" s="104" t="s">
        <v>145</v>
      </c>
      <c r="D28" s="106" t="s">
        <v>146</v>
      </c>
    </row>
    <row r="29" spans="1:5" x14ac:dyDescent="0.25">
      <c r="A29" s="152" t="s">
        <v>147</v>
      </c>
      <c r="B29" s="153"/>
      <c r="C29" s="153"/>
      <c r="D29" s="153"/>
      <c r="E29" s="154"/>
    </row>
    <row r="30" spans="1:5" x14ac:dyDescent="0.25">
      <c r="A30" s="128" t="s">
        <v>48</v>
      </c>
      <c r="B30" s="103" t="s">
        <v>148</v>
      </c>
      <c r="C30" s="104" t="s">
        <v>149</v>
      </c>
      <c r="D30" s="104"/>
      <c r="E30" s="104"/>
    </row>
    <row r="31" spans="1:5" ht="48" x14ac:dyDescent="0.25">
      <c r="A31" s="128" t="s">
        <v>150</v>
      </c>
      <c r="B31" s="104" t="s">
        <v>151</v>
      </c>
      <c r="C31" s="104" t="s">
        <v>152</v>
      </c>
      <c r="D31" s="104"/>
      <c r="E31" s="104"/>
    </row>
    <row r="32" spans="1:5" x14ac:dyDescent="0.25">
      <c r="A32" s="128" t="s">
        <v>153</v>
      </c>
      <c r="B32" s="104" t="s">
        <v>154</v>
      </c>
      <c r="C32" s="104" t="s">
        <v>155</v>
      </c>
      <c r="D32" s="104"/>
      <c r="E32" s="104"/>
    </row>
    <row r="33" spans="1:5" x14ac:dyDescent="0.25">
      <c r="A33" s="128" t="s">
        <v>156</v>
      </c>
      <c r="B33" s="104" t="s">
        <v>157</v>
      </c>
      <c r="C33" s="104" t="s">
        <v>158</v>
      </c>
      <c r="D33" s="104"/>
      <c r="E33" s="104"/>
    </row>
    <row r="34" spans="1:5" ht="24" x14ac:dyDescent="0.25">
      <c r="A34" s="128" t="s">
        <v>159</v>
      </c>
      <c r="B34" s="104" t="s">
        <v>160</v>
      </c>
      <c r="C34" s="104" t="s">
        <v>161</v>
      </c>
      <c r="D34" s="104"/>
      <c r="E34" s="104"/>
    </row>
    <row r="35" spans="1:5" x14ac:dyDescent="0.25">
      <c r="A35" s="128" t="s">
        <v>162</v>
      </c>
      <c r="B35" s="104" t="s">
        <v>80</v>
      </c>
      <c r="C35" s="104" t="s">
        <v>163</v>
      </c>
      <c r="D35" s="104"/>
      <c r="E35" s="104"/>
    </row>
    <row r="36" spans="1:5" x14ac:dyDescent="0.25">
      <c r="A36" s="128" t="s">
        <v>164</v>
      </c>
      <c r="B36" s="104" t="s">
        <v>165</v>
      </c>
      <c r="C36" s="104" t="s">
        <v>166</v>
      </c>
      <c r="D36" s="104"/>
      <c r="E36" s="104"/>
    </row>
    <row r="37" spans="1:5" ht="24" x14ac:dyDescent="0.25">
      <c r="A37" s="128" t="s">
        <v>167</v>
      </c>
      <c r="B37" s="104" t="s">
        <v>168</v>
      </c>
      <c r="C37" s="104" t="s">
        <v>169</v>
      </c>
      <c r="D37" s="104"/>
      <c r="E37" s="104"/>
    </row>
    <row r="38" spans="1:5" x14ac:dyDescent="0.25">
      <c r="A38" s="128" t="s">
        <v>170</v>
      </c>
      <c r="B38" s="104" t="s">
        <v>171</v>
      </c>
      <c r="C38" s="104" t="s">
        <v>172</v>
      </c>
      <c r="D38" s="104"/>
      <c r="E38" s="104"/>
    </row>
    <row r="39" spans="1:5" ht="24" x14ac:dyDescent="0.25">
      <c r="A39" s="128" t="s">
        <v>173</v>
      </c>
      <c r="B39" s="104" t="s">
        <v>174</v>
      </c>
      <c r="C39" s="104" t="s">
        <v>175</v>
      </c>
      <c r="D39" s="104"/>
      <c r="E39" s="104"/>
    </row>
    <row r="40" spans="1:5" x14ac:dyDescent="0.25">
      <c r="A40" s="128" t="s">
        <v>176</v>
      </c>
      <c r="B40" s="104" t="s">
        <v>165</v>
      </c>
      <c r="C40" s="104" t="s">
        <v>177</v>
      </c>
      <c r="D40" s="104"/>
      <c r="E40" s="104"/>
    </row>
    <row r="41" spans="1:5" ht="24" x14ac:dyDescent="0.25">
      <c r="A41" s="128" t="s">
        <v>178</v>
      </c>
      <c r="B41" s="104" t="s">
        <v>179</v>
      </c>
      <c r="C41" s="104" t="s">
        <v>180</v>
      </c>
      <c r="D41" s="104"/>
      <c r="E41" s="104"/>
    </row>
    <row r="42" spans="1:5" ht="24" x14ac:dyDescent="0.25">
      <c r="A42" s="128" t="s">
        <v>181</v>
      </c>
      <c r="B42" s="104" t="s">
        <v>182</v>
      </c>
      <c r="C42" s="104" t="s">
        <v>183</v>
      </c>
      <c r="D42" s="104"/>
      <c r="E42" s="104"/>
    </row>
    <row r="43" spans="1:5" ht="24" x14ac:dyDescent="0.25">
      <c r="A43" s="128" t="s">
        <v>184</v>
      </c>
      <c r="B43" s="104" t="s">
        <v>185</v>
      </c>
      <c r="C43" s="104" t="s">
        <v>186</v>
      </c>
      <c r="D43" s="104"/>
      <c r="E43" s="104"/>
    </row>
    <row r="44" spans="1:5" x14ac:dyDescent="0.25">
      <c r="A44" s="128" t="s">
        <v>187</v>
      </c>
      <c r="B44" s="104" t="s">
        <v>188</v>
      </c>
      <c r="C44" s="104" t="s">
        <v>189</v>
      </c>
      <c r="D44" s="104"/>
      <c r="E44" s="104"/>
    </row>
    <row r="45" spans="1:5" ht="24" x14ac:dyDescent="0.25">
      <c r="A45" s="128" t="s">
        <v>190</v>
      </c>
      <c r="B45" s="104" t="s">
        <v>165</v>
      </c>
      <c r="C45" s="104" t="s">
        <v>191</v>
      </c>
      <c r="D45" s="104"/>
      <c r="E45" s="104"/>
    </row>
    <row r="46" spans="1:5" ht="24" x14ac:dyDescent="0.25">
      <c r="A46" s="128" t="s">
        <v>192</v>
      </c>
      <c r="B46" s="104" t="s">
        <v>193</v>
      </c>
      <c r="C46" s="104" t="s">
        <v>194</v>
      </c>
      <c r="D46" s="104"/>
      <c r="E46" s="104"/>
    </row>
    <row r="47" spans="1:5" x14ac:dyDescent="0.25">
      <c r="A47" s="152" t="s">
        <v>195</v>
      </c>
      <c r="B47" s="153"/>
      <c r="C47" s="153"/>
      <c r="D47" s="153"/>
      <c r="E47" s="154"/>
    </row>
    <row r="48" spans="1:5" x14ac:dyDescent="0.25">
      <c r="A48" s="128" t="s">
        <v>48</v>
      </c>
      <c r="B48" s="103" t="s">
        <v>148</v>
      </c>
      <c r="C48" s="104" t="s">
        <v>149</v>
      </c>
      <c r="D48" s="104"/>
      <c r="E48" s="104"/>
    </row>
    <row r="49" spans="1:5" x14ac:dyDescent="0.25">
      <c r="A49" s="128" t="s">
        <v>196</v>
      </c>
      <c r="B49" s="104" t="s">
        <v>197</v>
      </c>
      <c r="C49" s="104" t="s">
        <v>198</v>
      </c>
      <c r="D49" s="104"/>
      <c r="E49" s="104"/>
    </row>
    <row r="50" spans="1:5" x14ac:dyDescent="0.25">
      <c r="A50" s="128" t="s">
        <v>199</v>
      </c>
      <c r="B50" s="104" t="s">
        <v>200</v>
      </c>
      <c r="C50" s="104" t="s">
        <v>201</v>
      </c>
      <c r="D50" s="104"/>
      <c r="E50" s="104"/>
    </row>
    <row r="51" spans="1:5" x14ac:dyDescent="0.25">
      <c r="A51" s="128" t="s">
        <v>202</v>
      </c>
      <c r="B51" s="104" t="s">
        <v>203</v>
      </c>
      <c r="C51" s="104" t="s">
        <v>204</v>
      </c>
      <c r="D51" s="104"/>
      <c r="E51" s="104"/>
    </row>
    <row r="52" spans="1:5" ht="24" x14ac:dyDescent="0.25">
      <c r="A52" s="128" t="s">
        <v>205</v>
      </c>
      <c r="B52" s="104" t="s">
        <v>206</v>
      </c>
      <c r="C52" s="104" t="s">
        <v>207</v>
      </c>
      <c r="D52" s="104"/>
      <c r="E52" s="104"/>
    </row>
    <row r="53" spans="1:5" x14ac:dyDescent="0.25">
      <c r="A53" s="128" t="s">
        <v>208</v>
      </c>
      <c r="B53" s="104" t="s">
        <v>209</v>
      </c>
      <c r="C53" s="104" t="s">
        <v>210</v>
      </c>
      <c r="D53" s="104"/>
      <c r="E53" s="104"/>
    </row>
    <row r="54" spans="1:5" ht="24" x14ac:dyDescent="0.25">
      <c r="A54" s="128" t="s">
        <v>211</v>
      </c>
      <c r="B54" s="104" t="s">
        <v>212</v>
      </c>
      <c r="C54" s="104" t="s">
        <v>213</v>
      </c>
      <c r="D54" s="104"/>
      <c r="E54" s="104"/>
    </row>
    <row r="55" spans="1:5" ht="24" x14ac:dyDescent="0.25">
      <c r="A55" s="128" t="s">
        <v>214</v>
      </c>
      <c r="B55" s="104" t="s">
        <v>215</v>
      </c>
      <c r="C55" s="104" t="s">
        <v>216</v>
      </c>
      <c r="D55" s="104"/>
      <c r="E55" s="104"/>
    </row>
    <row r="56" spans="1:5" x14ac:dyDescent="0.25">
      <c r="A56" s="128" t="s">
        <v>217</v>
      </c>
      <c r="B56" s="104" t="s">
        <v>218</v>
      </c>
      <c r="C56" s="104" t="s">
        <v>219</v>
      </c>
      <c r="D56" s="104"/>
      <c r="E56" s="104"/>
    </row>
    <row r="57" spans="1:5" ht="24" x14ac:dyDescent="0.25">
      <c r="A57" s="128" t="s">
        <v>220</v>
      </c>
      <c r="B57" s="104" t="s">
        <v>221</v>
      </c>
      <c r="C57" s="104" t="s">
        <v>222</v>
      </c>
      <c r="D57" s="104"/>
      <c r="E57" s="104"/>
    </row>
    <row r="58" spans="1:5" x14ac:dyDescent="0.25">
      <c r="A58" s="128" t="s">
        <v>223</v>
      </c>
      <c r="B58" s="104" t="s">
        <v>224</v>
      </c>
      <c r="C58" s="104" t="s">
        <v>225</v>
      </c>
      <c r="D58" s="104"/>
      <c r="E58" s="104"/>
    </row>
    <row r="59" spans="1:5" x14ac:dyDescent="0.25">
      <c r="A59" s="128" t="s">
        <v>226</v>
      </c>
      <c r="B59" s="104" t="s">
        <v>203</v>
      </c>
      <c r="C59" s="104" t="s">
        <v>227</v>
      </c>
      <c r="D59" s="104"/>
      <c r="E59" s="104"/>
    </row>
    <row r="60" spans="1:5" x14ac:dyDescent="0.25">
      <c r="A60" s="128" t="s">
        <v>228</v>
      </c>
      <c r="B60" s="104" t="s">
        <v>229</v>
      </c>
      <c r="C60" s="104" t="s">
        <v>230</v>
      </c>
      <c r="D60" s="104"/>
      <c r="E60" s="104"/>
    </row>
    <row r="61" spans="1:5" x14ac:dyDescent="0.25">
      <c r="A61" s="128" t="s">
        <v>231</v>
      </c>
      <c r="B61" s="104" t="s">
        <v>232</v>
      </c>
      <c r="C61" s="104" t="s">
        <v>233</v>
      </c>
      <c r="D61" s="104"/>
      <c r="E61" s="104"/>
    </row>
    <row r="62" spans="1:5" x14ac:dyDescent="0.25">
      <c r="A62" s="128" t="s">
        <v>234</v>
      </c>
      <c r="B62" s="104" t="s">
        <v>235</v>
      </c>
      <c r="C62" s="104" t="s">
        <v>236</v>
      </c>
      <c r="D62" s="104"/>
      <c r="E62" s="104"/>
    </row>
    <row r="63" spans="1:5" x14ac:dyDescent="0.25">
      <c r="A63" s="128" t="s">
        <v>237</v>
      </c>
      <c r="B63" s="104" t="s">
        <v>232</v>
      </c>
      <c r="C63" s="104" t="s">
        <v>238</v>
      </c>
      <c r="D63" s="104"/>
      <c r="E63" s="104"/>
    </row>
    <row r="64" spans="1:5" x14ac:dyDescent="0.25">
      <c r="A64" s="128" t="s">
        <v>239</v>
      </c>
      <c r="B64" s="104" t="s">
        <v>240</v>
      </c>
      <c r="C64" s="104" t="s">
        <v>241</v>
      </c>
      <c r="D64" s="104"/>
      <c r="E64" s="104"/>
    </row>
    <row r="65" spans="1:5" ht="24" x14ac:dyDescent="0.25">
      <c r="A65" s="128" t="s">
        <v>242</v>
      </c>
      <c r="B65" s="104" t="s">
        <v>209</v>
      </c>
      <c r="C65" s="104" t="s">
        <v>243</v>
      </c>
      <c r="D65" s="104"/>
      <c r="E65" s="104"/>
    </row>
    <row r="66" spans="1:5" x14ac:dyDescent="0.25">
      <c r="A66" s="128" t="s">
        <v>244</v>
      </c>
      <c r="B66" s="104" t="s">
        <v>245</v>
      </c>
      <c r="C66" s="104" t="s">
        <v>246</v>
      </c>
      <c r="D66" s="104"/>
      <c r="E66" s="104"/>
    </row>
    <row r="67" spans="1:5" ht="24" x14ac:dyDescent="0.25">
      <c r="A67" s="128" t="s">
        <v>247</v>
      </c>
      <c r="B67" s="104" t="s">
        <v>248</v>
      </c>
      <c r="C67" s="104" t="s">
        <v>249</v>
      </c>
      <c r="D67" s="104"/>
      <c r="E67" s="104"/>
    </row>
    <row r="68" spans="1:5" x14ac:dyDescent="0.25">
      <c r="A68" s="128" t="s">
        <v>250</v>
      </c>
      <c r="B68" s="104" t="s">
        <v>215</v>
      </c>
      <c r="C68" s="104" t="s">
        <v>251</v>
      </c>
      <c r="D68" s="104"/>
      <c r="E68" s="104"/>
    </row>
    <row r="69" spans="1:5" x14ac:dyDescent="0.25">
      <c r="A69" s="128" t="s">
        <v>252</v>
      </c>
      <c r="B69" s="104" t="s">
        <v>253</v>
      </c>
      <c r="C69" s="104" t="s">
        <v>254</v>
      </c>
      <c r="D69" s="104"/>
      <c r="E69" s="104"/>
    </row>
    <row r="70" spans="1:5" ht="15.75" x14ac:dyDescent="0.25">
      <c r="A70" s="155" t="s">
        <v>255</v>
      </c>
      <c r="B70" s="153"/>
      <c r="C70" s="153"/>
      <c r="D70" s="153"/>
      <c r="E70" s="154"/>
    </row>
    <row r="71" spans="1:5" x14ac:dyDescent="0.25">
      <c r="A71" s="152" t="s">
        <v>256</v>
      </c>
      <c r="B71" s="153"/>
      <c r="C71" s="153"/>
      <c r="D71" s="153"/>
      <c r="E71" s="154"/>
    </row>
    <row r="72" spans="1:5" ht="36" x14ac:dyDescent="0.25">
      <c r="A72" s="128" t="s">
        <v>257</v>
      </c>
      <c r="B72" s="104" t="s">
        <v>258</v>
      </c>
      <c r="C72" s="104"/>
      <c r="D72" s="104" t="s">
        <v>259</v>
      </c>
      <c r="E72" s="104"/>
    </row>
    <row r="73" spans="1:5" x14ac:dyDescent="0.25">
      <c r="A73" s="127" t="s">
        <v>260</v>
      </c>
      <c r="B73" s="104"/>
      <c r="C73" s="104"/>
      <c r="D73" s="104"/>
      <c r="E73" s="104"/>
    </row>
    <row r="74" spans="1:5" x14ac:dyDescent="0.25">
      <c r="A74" s="128" t="s">
        <v>261</v>
      </c>
      <c r="B74" s="104" t="s">
        <v>262</v>
      </c>
      <c r="C74" s="104" t="s">
        <v>263</v>
      </c>
      <c r="D74" s="104"/>
      <c r="E74" s="104"/>
    </row>
    <row r="75" spans="1:5" x14ac:dyDescent="0.25">
      <c r="A75" s="128" t="s">
        <v>264</v>
      </c>
      <c r="B75" s="104" t="s">
        <v>265</v>
      </c>
      <c r="C75" s="104" t="s">
        <v>266</v>
      </c>
      <c r="D75" s="104"/>
      <c r="E75" s="104"/>
    </row>
    <row r="76" spans="1:5" ht="24" x14ac:dyDescent="0.25">
      <c r="A76" s="128" t="s">
        <v>267</v>
      </c>
      <c r="B76" s="104" t="s">
        <v>268</v>
      </c>
      <c r="C76" s="104" t="s">
        <v>269</v>
      </c>
      <c r="D76" s="104"/>
      <c r="E76" s="104"/>
    </row>
    <row r="77" spans="1:5" x14ac:dyDescent="0.25">
      <c r="A77" s="128" t="s">
        <v>270</v>
      </c>
      <c r="B77" s="104" t="s">
        <v>271</v>
      </c>
      <c r="C77" s="104" t="s">
        <v>272</v>
      </c>
      <c r="D77" s="104"/>
      <c r="E77" s="104"/>
    </row>
    <row r="78" spans="1:5" x14ac:dyDescent="0.25">
      <c r="A78" s="127" t="s">
        <v>273</v>
      </c>
      <c r="B78" s="104"/>
      <c r="C78" s="104"/>
      <c r="D78" s="104"/>
      <c r="E78" s="104"/>
    </row>
    <row r="79" spans="1:5" ht="24" x14ac:dyDescent="0.25">
      <c r="A79" s="128" t="s">
        <v>274</v>
      </c>
      <c r="B79" s="104"/>
      <c r="C79" s="104"/>
      <c r="D79" s="104"/>
      <c r="E79" s="104"/>
    </row>
    <row r="80" spans="1:5" x14ac:dyDescent="0.25">
      <c r="A80" s="152" t="s">
        <v>275</v>
      </c>
      <c r="B80" s="153"/>
      <c r="C80" s="153"/>
      <c r="D80" s="153"/>
      <c r="E80" s="154"/>
    </row>
    <row r="81" spans="1:5" ht="36" x14ac:dyDescent="0.25">
      <c r="A81" s="128" t="s">
        <v>257</v>
      </c>
      <c r="B81" s="104" t="s">
        <v>276</v>
      </c>
      <c r="C81" s="104"/>
      <c r="D81" s="104" t="s">
        <v>277</v>
      </c>
      <c r="E81" s="104"/>
    </row>
    <row r="82" spans="1:5" x14ac:dyDescent="0.25">
      <c r="A82" s="127" t="s">
        <v>260</v>
      </c>
      <c r="B82" s="104"/>
      <c r="C82" s="104"/>
      <c r="D82" s="104"/>
      <c r="E82" s="104"/>
    </row>
    <row r="83" spans="1:5" x14ac:dyDescent="0.25">
      <c r="A83" s="128" t="s">
        <v>278</v>
      </c>
      <c r="B83" s="104" t="s">
        <v>279</v>
      </c>
      <c r="C83" s="104" t="s">
        <v>280</v>
      </c>
      <c r="D83" s="104"/>
      <c r="E83" s="104"/>
    </row>
    <row r="84" spans="1:5" x14ac:dyDescent="0.25">
      <c r="A84" s="128" t="s">
        <v>270</v>
      </c>
      <c r="B84" s="104" t="s">
        <v>271</v>
      </c>
      <c r="C84" s="104" t="s">
        <v>281</v>
      </c>
      <c r="D84" s="104"/>
      <c r="E84" s="104"/>
    </row>
    <row r="85" spans="1:5" ht="24" x14ac:dyDescent="0.25">
      <c r="A85" s="128" t="s">
        <v>282</v>
      </c>
      <c r="B85" s="104" t="s">
        <v>271</v>
      </c>
      <c r="C85" s="104" t="s">
        <v>283</v>
      </c>
      <c r="D85" s="104"/>
      <c r="E85" s="104"/>
    </row>
    <row r="86" spans="1:5" x14ac:dyDescent="0.25">
      <c r="A86" s="127" t="s">
        <v>273</v>
      </c>
      <c r="B86" s="104"/>
      <c r="C86" s="104"/>
      <c r="D86" s="104"/>
      <c r="E86" s="104"/>
    </row>
    <row r="87" spans="1:5" ht="24" x14ac:dyDescent="0.25">
      <c r="A87" s="128" t="s">
        <v>284</v>
      </c>
      <c r="B87" s="104"/>
      <c r="C87" s="104"/>
      <c r="D87" s="104"/>
      <c r="E87" s="104"/>
    </row>
    <row r="88" spans="1:5" x14ac:dyDescent="0.25">
      <c r="A88" s="152" t="s">
        <v>285</v>
      </c>
      <c r="B88" s="153"/>
      <c r="C88" s="153"/>
      <c r="D88" s="153"/>
      <c r="E88" s="154"/>
    </row>
    <row r="89" spans="1:5" ht="36" x14ac:dyDescent="0.25">
      <c r="A89" s="128" t="s">
        <v>257</v>
      </c>
      <c r="B89" s="104" t="s">
        <v>286</v>
      </c>
      <c r="C89" s="104"/>
      <c r="D89" s="104" t="s">
        <v>287</v>
      </c>
      <c r="E89" s="104"/>
    </row>
    <row r="90" spans="1:5" ht="24" x14ac:dyDescent="0.25">
      <c r="A90" s="128" t="s">
        <v>288</v>
      </c>
      <c r="B90" s="104"/>
      <c r="C90" s="104" t="s">
        <v>289</v>
      </c>
      <c r="D90" s="104"/>
      <c r="E90" s="104"/>
    </row>
    <row r="91" spans="1:5" x14ac:dyDescent="0.25">
      <c r="A91" s="152" t="s">
        <v>290</v>
      </c>
      <c r="B91" s="153"/>
      <c r="C91" s="153"/>
      <c r="D91" s="153"/>
      <c r="E91" s="154"/>
    </row>
    <row r="92" spans="1:5" ht="48" x14ac:dyDescent="0.25">
      <c r="A92" s="128" t="s">
        <v>257</v>
      </c>
      <c r="B92" s="104" t="s">
        <v>291</v>
      </c>
      <c r="C92" s="104"/>
      <c r="D92" s="104" t="s">
        <v>292</v>
      </c>
      <c r="E92" s="104"/>
    </row>
    <row r="93" spans="1:5" ht="36" x14ac:dyDescent="0.25">
      <c r="A93" s="128" t="s">
        <v>293</v>
      </c>
      <c r="B93" s="104"/>
      <c r="C93" s="104" t="s">
        <v>294</v>
      </c>
      <c r="D93" s="104"/>
      <c r="E93" s="104"/>
    </row>
    <row r="94" spans="1:5" x14ac:dyDescent="0.25">
      <c r="A94" s="152" t="s">
        <v>295</v>
      </c>
      <c r="B94" s="153"/>
      <c r="C94" s="153"/>
      <c r="D94" s="153"/>
      <c r="E94" s="154"/>
    </row>
    <row r="95" spans="1:5" ht="60" x14ac:dyDescent="0.25">
      <c r="A95" s="128" t="s">
        <v>257</v>
      </c>
      <c r="B95" s="104" t="s">
        <v>296</v>
      </c>
      <c r="C95" s="104"/>
      <c r="D95" s="104" t="s">
        <v>297</v>
      </c>
      <c r="E95" s="104"/>
    </row>
    <row r="96" spans="1:5" x14ac:dyDescent="0.25">
      <c r="A96" s="127" t="s">
        <v>260</v>
      </c>
      <c r="B96" s="104"/>
      <c r="C96" s="104"/>
      <c r="D96" s="104"/>
      <c r="E96" s="104"/>
    </row>
    <row r="97" spans="1:5" x14ac:dyDescent="0.25">
      <c r="A97" s="128" t="s">
        <v>298</v>
      </c>
      <c r="B97" s="104" t="s">
        <v>299</v>
      </c>
      <c r="C97" s="104" t="s">
        <v>300</v>
      </c>
      <c r="D97" s="104"/>
      <c r="E97" s="104"/>
    </row>
    <row r="98" spans="1:5" x14ac:dyDescent="0.25">
      <c r="A98" s="128" t="s">
        <v>301</v>
      </c>
      <c r="B98" s="104" t="s">
        <v>302</v>
      </c>
      <c r="C98" s="104" t="s">
        <v>303</v>
      </c>
      <c r="D98" s="104"/>
      <c r="E98" s="104"/>
    </row>
    <row r="99" spans="1:5" ht="24" x14ac:dyDescent="0.25">
      <c r="A99" s="128" t="s">
        <v>304</v>
      </c>
      <c r="B99" s="104" t="s">
        <v>45</v>
      </c>
      <c r="C99" s="104" t="s">
        <v>305</v>
      </c>
      <c r="D99" s="104"/>
      <c r="E99" s="104"/>
    </row>
    <row r="100" spans="1:5" ht="36" x14ac:dyDescent="0.25">
      <c r="A100" s="128" t="s">
        <v>306</v>
      </c>
      <c r="B100" s="104" t="s">
        <v>307</v>
      </c>
      <c r="C100" s="104" t="s">
        <v>308</v>
      </c>
      <c r="D100" s="104"/>
      <c r="E100" s="104"/>
    </row>
    <row r="101" spans="1:5" ht="24" x14ac:dyDescent="0.25">
      <c r="A101" s="128" t="s">
        <v>309</v>
      </c>
      <c r="B101" s="104" t="s">
        <v>44</v>
      </c>
      <c r="C101" s="104" t="s">
        <v>310</v>
      </c>
      <c r="D101" s="104"/>
      <c r="E101" s="104"/>
    </row>
    <row r="102" spans="1:5" ht="24" x14ac:dyDescent="0.25">
      <c r="A102" s="128" t="s">
        <v>270</v>
      </c>
      <c r="B102" s="104" t="s">
        <v>271</v>
      </c>
      <c r="C102" s="104" t="s">
        <v>311</v>
      </c>
      <c r="D102" s="104"/>
      <c r="E102" s="104"/>
    </row>
    <row r="103" spans="1:5" x14ac:dyDescent="0.25">
      <c r="A103" s="128" t="s">
        <v>312</v>
      </c>
      <c r="B103" s="104" t="s">
        <v>271</v>
      </c>
      <c r="C103" s="104" t="s">
        <v>313</v>
      </c>
      <c r="D103" s="104"/>
      <c r="E103" s="104"/>
    </row>
    <row r="104" spans="1:5" x14ac:dyDescent="0.25">
      <c r="A104" s="127" t="s">
        <v>273</v>
      </c>
      <c r="B104" s="104"/>
      <c r="C104" s="104"/>
      <c r="D104" s="104"/>
      <c r="E104" s="104"/>
    </row>
    <row r="105" spans="1:5" ht="36" x14ac:dyDescent="0.25">
      <c r="A105" s="128" t="s">
        <v>314</v>
      </c>
      <c r="B105" s="104"/>
      <c r="C105" s="104"/>
      <c r="D105" s="104"/>
      <c r="E105" s="104"/>
    </row>
    <row r="106" spans="1:5" ht="24" x14ac:dyDescent="0.25">
      <c r="A106" s="128" t="s">
        <v>315</v>
      </c>
      <c r="B106" s="104"/>
      <c r="C106" s="104"/>
      <c r="D106" s="104"/>
      <c r="E106" s="104"/>
    </row>
    <row r="107" spans="1:5" x14ac:dyDescent="0.25">
      <c r="A107" s="152" t="s">
        <v>316</v>
      </c>
      <c r="B107" s="153"/>
      <c r="C107" s="153"/>
      <c r="D107" s="153"/>
      <c r="E107" s="154"/>
    </row>
    <row r="108" spans="1:5" ht="72" x14ac:dyDescent="0.25">
      <c r="A108" s="128" t="s">
        <v>257</v>
      </c>
      <c r="B108" s="104" t="s">
        <v>317</v>
      </c>
      <c r="C108" s="104"/>
      <c r="D108" s="104" t="s">
        <v>318</v>
      </c>
      <c r="E108" s="104"/>
    </row>
    <row r="109" spans="1:5" x14ac:dyDescent="0.25">
      <c r="A109" s="127" t="s">
        <v>260</v>
      </c>
      <c r="B109" s="104"/>
      <c r="C109" s="104"/>
      <c r="D109" s="104"/>
      <c r="E109" s="104"/>
    </row>
    <row r="110" spans="1:5" ht="36" x14ac:dyDescent="0.25">
      <c r="A110" s="128" t="s">
        <v>319</v>
      </c>
      <c r="B110" s="104" t="s">
        <v>320</v>
      </c>
      <c r="C110" s="104" t="s">
        <v>321</v>
      </c>
      <c r="D110" s="104"/>
      <c r="E110" s="104"/>
    </row>
    <row r="111" spans="1:5" ht="24" x14ac:dyDescent="0.25">
      <c r="A111" s="128" t="s">
        <v>322</v>
      </c>
      <c r="B111" s="104" t="s">
        <v>320</v>
      </c>
      <c r="C111" s="104" t="s">
        <v>323</v>
      </c>
      <c r="D111" s="104"/>
      <c r="E111" s="104"/>
    </row>
    <row r="112" spans="1:5" x14ac:dyDescent="0.25">
      <c r="A112" s="128" t="s">
        <v>324</v>
      </c>
      <c r="B112" s="104" t="s">
        <v>325</v>
      </c>
      <c r="C112" s="104" t="s">
        <v>326</v>
      </c>
      <c r="D112" s="104"/>
      <c r="E112" s="104"/>
    </row>
    <row r="113" spans="1:5" x14ac:dyDescent="0.25">
      <c r="A113" s="128" t="s">
        <v>270</v>
      </c>
      <c r="B113" s="104" t="s">
        <v>271</v>
      </c>
      <c r="C113" s="104" t="s">
        <v>281</v>
      </c>
      <c r="D113" s="104"/>
      <c r="E113" s="104"/>
    </row>
    <row r="114" spans="1:5" x14ac:dyDescent="0.25">
      <c r="A114" s="127" t="s">
        <v>273</v>
      </c>
      <c r="B114" s="104"/>
      <c r="C114" s="104"/>
      <c r="D114" s="104"/>
      <c r="E114" s="104"/>
    </row>
    <row r="115" spans="1:5" ht="36" x14ac:dyDescent="0.25">
      <c r="A115" s="128" t="s">
        <v>327</v>
      </c>
      <c r="B115" s="104"/>
      <c r="C115" s="104"/>
      <c r="D115" s="104"/>
      <c r="E115" s="104"/>
    </row>
    <row r="116" spans="1:5" x14ac:dyDescent="0.25">
      <c r="A116" s="152" t="s">
        <v>328</v>
      </c>
      <c r="B116" s="153"/>
      <c r="C116" s="153"/>
      <c r="D116" s="153"/>
      <c r="E116" s="154"/>
    </row>
    <row r="117" spans="1:5" ht="60" x14ac:dyDescent="0.25">
      <c r="A117" s="128" t="s">
        <v>257</v>
      </c>
      <c r="B117" s="104" t="s">
        <v>329</v>
      </c>
      <c r="C117" s="104"/>
      <c r="D117" s="104" t="s">
        <v>330</v>
      </c>
      <c r="E117" s="104"/>
    </row>
    <row r="118" spans="1:5" x14ac:dyDescent="0.25">
      <c r="A118" s="127" t="s">
        <v>260</v>
      </c>
      <c r="B118" s="104"/>
      <c r="C118" s="104"/>
      <c r="D118" s="104"/>
      <c r="E118" s="104"/>
    </row>
    <row r="119" spans="1:5" ht="24" x14ac:dyDescent="0.25">
      <c r="A119" s="128" t="s">
        <v>298</v>
      </c>
      <c r="B119" s="104" t="s">
        <v>331</v>
      </c>
      <c r="C119" s="104" t="s">
        <v>332</v>
      </c>
      <c r="D119" s="104"/>
      <c r="E119" s="104"/>
    </row>
    <row r="120" spans="1:5" x14ac:dyDescent="0.25">
      <c r="A120" s="128" t="s">
        <v>301</v>
      </c>
      <c r="B120" s="104" t="s">
        <v>333</v>
      </c>
      <c r="C120" s="104" t="s">
        <v>334</v>
      </c>
      <c r="D120" s="104"/>
      <c r="E120" s="104"/>
    </row>
    <row r="121" spans="1:5" ht="24" x14ac:dyDescent="0.25">
      <c r="A121" s="128" t="s">
        <v>335</v>
      </c>
      <c r="B121" s="104" t="s">
        <v>44</v>
      </c>
      <c r="C121" s="104" t="s">
        <v>336</v>
      </c>
      <c r="D121" s="104"/>
      <c r="E121" s="104"/>
    </row>
    <row r="122" spans="1:5" ht="24" x14ac:dyDescent="0.25">
      <c r="A122" s="128" t="s">
        <v>337</v>
      </c>
      <c r="B122" s="104" t="s">
        <v>44</v>
      </c>
      <c r="C122" s="104" t="s">
        <v>338</v>
      </c>
      <c r="D122" s="104"/>
      <c r="E122" s="104"/>
    </row>
    <row r="123" spans="1:5" x14ac:dyDescent="0.25">
      <c r="A123" s="127" t="s">
        <v>273</v>
      </c>
      <c r="B123" s="104"/>
      <c r="C123" s="104"/>
      <c r="D123" s="104"/>
      <c r="E123" s="104"/>
    </row>
    <row r="124" spans="1:5" ht="36" x14ac:dyDescent="0.25">
      <c r="A124" s="128" t="s">
        <v>339</v>
      </c>
      <c r="B124" s="104"/>
      <c r="C124" s="104"/>
      <c r="D124" s="104"/>
      <c r="E124" s="104"/>
    </row>
    <row r="125" spans="1:5" x14ac:dyDescent="0.25">
      <c r="A125" s="152" t="s">
        <v>340</v>
      </c>
      <c r="B125" s="153"/>
      <c r="C125" s="153"/>
      <c r="D125" s="153"/>
      <c r="E125" s="154"/>
    </row>
    <row r="126" spans="1:5" ht="60" x14ac:dyDescent="0.25">
      <c r="A126" s="128" t="s">
        <v>257</v>
      </c>
      <c r="B126" s="104" t="s">
        <v>341</v>
      </c>
      <c r="C126" s="104"/>
      <c r="D126" s="104" t="s">
        <v>342</v>
      </c>
      <c r="E126" s="104"/>
    </row>
    <row r="127" spans="1:5" x14ac:dyDescent="0.25">
      <c r="A127" s="127" t="s">
        <v>260</v>
      </c>
      <c r="B127" s="104"/>
      <c r="C127" s="104"/>
      <c r="D127" s="104"/>
      <c r="E127" s="104"/>
    </row>
    <row r="128" spans="1:5" x14ac:dyDescent="0.25">
      <c r="A128" s="128" t="s">
        <v>343</v>
      </c>
      <c r="B128" s="104" t="s">
        <v>344</v>
      </c>
      <c r="C128" s="104" t="s">
        <v>345</v>
      </c>
      <c r="D128" s="104"/>
      <c r="E128" s="104"/>
    </row>
    <row r="129" spans="1:5" x14ac:dyDescent="0.25">
      <c r="A129" s="128" t="s">
        <v>261</v>
      </c>
      <c r="B129" s="104" t="s">
        <v>346</v>
      </c>
      <c r="C129" s="104" t="s">
        <v>347</v>
      </c>
      <c r="D129" s="104"/>
      <c r="E129" s="104"/>
    </row>
    <row r="130" spans="1:5" x14ac:dyDescent="0.25">
      <c r="A130" s="128" t="s">
        <v>348</v>
      </c>
      <c r="B130" s="104" t="s">
        <v>271</v>
      </c>
      <c r="C130" s="104" t="s">
        <v>349</v>
      </c>
      <c r="D130" s="104"/>
      <c r="E130" s="104"/>
    </row>
    <row r="131" spans="1:5" ht="24" x14ac:dyDescent="0.25">
      <c r="A131" s="128" t="s">
        <v>350</v>
      </c>
      <c r="B131" s="104" t="s">
        <v>271</v>
      </c>
      <c r="C131" s="104" t="s">
        <v>351</v>
      </c>
      <c r="D131" s="104"/>
      <c r="E131" s="104"/>
    </row>
    <row r="132" spans="1:5" x14ac:dyDescent="0.25">
      <c r="A132" s="128" t="s">
        <v>270</v>
      </c>
      <c r="B132" s="104" t="s">
        <v>271</v>
      </c>
      <c r="C132" s="104" t="s">
        <v>281</v>
      </c>
      <c r="D132" s="104"/>
      <c r="E132" s="104"/>
    </row>
    <row r="133" spans="1:5" x14ac:dyDescent="0.25">
      <c r="A133" s="127" t="s">
        <v>273</v>
      </c>
      <c r="B133" s="104"/>
      <c r="C133" s="104"/>
      <c r="D133" s="104"/>
      <c r="E133" s="104"/>
    </row>
    <row r="134" spans="1:5" ht="24" x14ac:dyDescent="0.25">
      <c r="A134" s="128" t="s">
        <v>352</v>
      </c>
      <c r="B134" s="104"/>
      <c r="C134" s="104"/>
      <c r="D134" s="104"/>
      <c r="E134" s="104"/>
    </row>
    <row r="135" spans="1:5" x14ac:dyDescent="0.25">
      <c r="A135" s="152" t="s">
        <v>353</v>
      </c>
      <c r="B135" s="153"/>
      <c r="C135" s="153"/>
      <c r="D135" s="153"/>
      <c r="E135" s="154"/>
    </row>
    <row r="136" spans="1:5" ht="60" x14ac:dyDescent="0.25">
      <c r="A136" s="128" t="s">
        <v>257</v>
      </c>
      <c r="B136" s="104" t="s">
        <v>354</v>
      </c>
      <c r="C136" s="104"/>
      <c r="D136" s="104" t="s">
        <v>355</v>
      </c>
      <c r="E136" s="104"/>
    </row>
    <row r="137" spans="1:5" x14ac:dyDescent="0.25">
      <c r="A137" s="127" t="s">
        <v>260</v>
      </c>
      <c r="B137" s="104"/>
      <c r="C137" s="104"/>
      <c r="D137" s="104"/>
      <c r="E137" s="104"/>
    </row>
    <row r="138" spans="1:5" ht="24" x14ac:dyDescent="0.25">
      <c r="A138" s="128" t="s">
        <v>304</v>
      </c>
      <c r="B138" s="104" t="s">
        <v>356</v>
      </c>
      <c r="C138" s="104" t="s">
        <v>357</v>
      </c>
      <c r="D138" s="104"/>
      <c r="E138" s="104" t="s">
        <v>358</v>
      </c>
    </row>
    <row r="139" spans="1:5" ht="24" x14ac:dyDescent="0.25">
      <c r="A139" s="128" t="s">
        <v>319</v>
      </c>
      <c r="B139" s="104" t="s">
        <v>44</v>
      </c>
      <c r="C139" s="104" t="s">
        <v>359</v>
      </c>
      <c r="D139" s="104"/>
      <c r="E139" s="104"/>
    </row>
    <row r="140" spans="1:5" ht="24" x14ac:dyDescent="0.25">
      <c r="A140" s="128" t="s">
        <v>322</v>
      </c>
      <c r="B140" s="104" t="s">
        <v>44</v>
      </c>
      <c r="C140" s="104" t="s">
        <v>360</v>
      </c>
      <c r="D140" s="104"/>
      <c r="E140" s="104"/>
    </row>
    <row r="141" spans="1:5" x14ac:dyDescent="0.25">
      <c r="A141" s="128" t="s">
        <v>324</v>
      </c>
      <c r="B141" s="104" t="s">
        <v>325</v>
      </c>
      <c r="C141" s="104" t="s">
        <v>361</v>
      </c>
      <c r="D141" s="104"/>
      <c r="E141" s="104"/>
    </row>
    <row r="142" spans="1:5" x14ac:dyDescent="0.25">
      <c r="A142" s="128" t="s">
        <v>362</v>
      </c>
      <c r="B142" s="104" t="s">
        <v>271</v>
      </c>
      <c r="C142" s="104" t="s">
        <v>363</v>
      </c>
      <c r="D142" s="104"/>
      <c r="E142" s="104" t="s">
        <v>364</v>
      </c>
    </row>
    <row r="143" spans="1:5" ht="24" x14ac:dyDescent="0.25">
      <c r="A143" s="128" t="s">
        <v>365</v>
      </c>
      <c r="B143" s="104" t="s">
        <v>366</v>
      </c>
      <c r="C143" s="104" t="s">
        <v>367</v>
      </c>
      <c r="D143" s="104"/>
      <c r="E143" s="104" t="s">
        <v>368</v>
      </c>
    </row>
    <row r="144" spans="1:5" x14ac:dyDescent="0.25">
      <c r="A144" s="128" t="s">
        <v>369</v>
      </c>
      <c r="B144" s="104" t="s">
        <v>271</v>
      </c>
      <c r="C144" s="104" t="s">
        <v>370</v>
      </c>
      <c r="D144" s="104"/>
      <c r="E144" s="104" t="s">
        <v>371</v>
      </c>
    </row>
    <row r="145" spans="1:5" x14ac:dyDescent="0.25">
      <c r="A145" s="128" t="s">
        <v>270</v>
      </c>
      <c r="B145" s="104" t="s">
        <v>271</v>
      </c>
      <c r="C145" s="104" t="s">
        <v>281</v>
      </c>
      <c r="D145" s="104"/>
      <c r="E145" s="104"/>
    </row>
    <row r="146" spans="1:5" x14ac:dyDescent="0.25">
      <c r="A146" s="127" t="s">
        <v>273</v>
      </c>
      <c r="B146" s="104"/>
      <c r="C146" s="104"/>
      <c r="D146" s="104"/>
      <c r="E146" s="104"/>
    </row>
    <row r="147" spans="1:5" ht="36" x14ac:dyDescent="0.25">
      <c r="A147" s="128" t="s">
        <v>372</v>
      </c>
      <c r="B147" s="104"/>
      <c r="C147" s="104"/>
      <c r="D147" s="104"/>
      <c r="E147" s="104"/>
    </row>
    <row r="148" spans="1:5" x14ac:dyDescent="0.25">
      <c r="A148" s="152" t="s">
        <v>373</v>
      </c>
      <c r="B148" s="153"/>
      <c r="C148" s="153"/>
      <c r="D148" s="153"/>
      <c r="E148" s="154"/>
    </row>
    <row r="149" spans="1:5" ht="48" x14ac:dyDescent="0.25">
      <c r="A149" s="128" t="s">
        <v>257</v>
      </c>
      <c r="B149" s="104" t="s">
        <v>374</v>
      </c>
      <c r="C149" s="104"/>
      <c r="D149" s="104" t="s">
        <v>375</v>
      </c>
      <c r="E149" s="104"/>
    </row>
    <row r="150" spans="1:5" x14ac:dyDescent="0.25">
      <c r="A150" s="127" t="s">
        <v>260</v>
      </c>
      <c r="B150" s="104"/>
      <c r="C150" s="104"/>
      <c r="D150" s="104"/>
      <c r="E150" s="104"/>
    </row>
    <row r="151" spans="1:5" ht="24" x14ac:dyDescent="0.25">
      <c r="A151" s="128" t="s">
        <v>304</v>
      </c>
      <c r="B151" s="104" t="s">
        <v>376</v>
      </c>
      <c r="C151" s="104" t="s">
        <v>377</v>
      </c>
      <c r="D151" s="104"/>
      <c r="E151" s="104" t="s">
        <v>378</v>
      </c>
    </row>
    <row r="152" spans="1:5" ht="36" x14ac:dyDescent="0.25">
      <c r="A152" s="128" t="s">
        <v>379</v>
      </c>
      <c r="B152" s="104" t="s">
        <v>265</v>
      </c>
      <c r="C152" s="104" t="s">
        <v>380</v>
      </c>
      <c r="D152" s="104"/>
      <c r="E152" s="104" t="s">
        <v>381</v>
      </c>
    </row>
    <row r="153" spans="1:5" x14ac:dyDescent="0.25">
      <c r="A153" s="128" t="s">
        <v>365</v>
      </c>
      <c r="B153" s="104" t="s">
        <v>366</v>
      </c>
      <c r="C153" s="104" t="s">
        <v>382</v>
      </c>
      <c r="D153" s="104"/>
      <c r="E153" s="104" t="s">
        <v>383</v>
      </c>
    </row>
    <row r="154" spans="1:5" x14ac:dyDescent="0.25">
      <c r="A154" s="128" t="s">
        <v>362</v>
      </c>
      <c r="B154" s="104" t="s">
        <v>271</v>
      </c>
      <c r="C154" s="104" t="s">
        <v>384</v>
      </c>
      <c r="D154" s="104"/>
      <c r="E154" s="104" t="s">
        <v>364</v>
      </c>
    </row>
    <row r="155" spans="1:5" ht="24" x14ac:dyDescent="0.25">
      <c r="A155" s="128" t="s">
        <v>369</v>
      </c>
      <c r="B155" s="104" t="s">
        <v>271</v>
      </c>
      <c r="C155" s="104" t="s">
        <v>385</v>
      </c>
      <c r="D155" s="104"/>
      <c r="E155" s="104" t="s">
        <v>386</v>
      </c>
    </row>
    <row r="156" spans="1:5" x14ac:dyDescent="0.25">
      <c r="A156" s="128" t="s">
        <v>270</v>
      </c>
      <c r="B156" s="104" t="s">
        <v>271</v>
      </c>
      <c r="C156" s="104" t="s">
        <v>387</v>
      </c>
      <c r="D156" s="104"/>
      <c r="E156" s="104"/>
    </row>
    <row r="157" spans="1:5" x14ac:dyDescent="0.25">
      <c r="A157" s="128" t="s">
        <v>335</v>
      </c>
      <c r="B157" s="104" t="s">
        <v>44</v>
      </c>
      <c r="C157" s="104" t="s">
        <v>388</v>
      </c>
      <c r="D157" s="104"/>
      <c r="E157" s="104"/>
    </row>
    <row r="158" spans="1:5" x14ac:dyDescent="0.25">
      <c r="A158" s="128" t="s">
        <v>337</v>
      </c>
      <c r="B158" s="104" t="s">
        <v>44</v>
      </c>
      <c r="C158" s="104" t="s">
        <v>389</v>
      </c>
      <c r="D158" s="104"/>
      <c r="E158" s="104"/>
    </row>
    <row r="159" spans="1:5" x14ac:dyDescent="0.25">
      <c r="A159" s="127" t="s">
        <v>273</v>
      </c>
      <c r="B159" s="104"/>
      <c r="C159" s="104"/>
      <c r="D159" s="104"/>
      <c r="E159" s="104"/>
    </row>
    <row r="160" spans="1:5" ht="36" x14ac:dyDescent="0.25">
      <c r="A160" s="128" t="s">
        <v>390</v>
      </c>
      <c r="B160" s="104"/>
      <c r="C160" s="104"/>
      <c r="D160" s="104"/>
      <c r="E160" s="104"/>
    </row>
    <row r="161" spans="1:5" x14ac:dyDescent="0.25">
      <c r="A161" s="152" t="s">
        <v>391</v>
      </c>
      <c r="B161" s="153"/>
      <c r="C161" s="153"/>
      <c r="D161" s="153"/>
      <c r="E161" s="154"/>
    </row>
    <row r="162" spans="1:5" ht="48" x14ac:dyDescent="0.25">
      <c r="A162" s="128" t="s">
        <v>257</v>
      </c>
      <c r="B162" s="104" t="s">
        <v>392</v>
      </c>
      <c r="C162" s="104"/>
      <c r="D162" s="104" t="s">
        <v>393</v>
      </c>
      <c r="E162" s="104"/>
    </row>
    <row r="163" spans="1:5" x14ac:dyDescent="0.25">
      <c r="A163" s="127" t="s">
        <v>260</v>
      </c>
      <c r="B163" s="104"/>
      <c r="C163" s="104"/>
      <c r="D163" s="104"/>
      <c r="E163" s="104"/>
    </row>
    <row r="164" spans="1:5" x14ac:dyDescent="0.25">
      <c r="A164" s="128" t="s">
        <v>343</v>
      </c>
      <c r="B164" s="104" t="s">
        <v>331</v>
      </c>
      <c r="C164" s="104" t="s">
        <v>394</v>
      </c>
      <c r="D164" s="104"/>
      <c r="E164" s="104"/>
    </row>
    <row r="165" spans="1:5" x14ac:dyDescent="0.25">
      <c r="A165" s="128" t="s">
        <v>395</v>
      </c>
      <c r="B165" s="104" t="s">
        <v>396</v>
      </c>
      <c r="C165" s="104" t="s">
        <v>397</v>
      </c>
      <c r="D165" s="104"/>
      <c r="E165" s="104"/>
    </row>
    <row r="166" spans="1:5" x14ac:dyDescent="0.25">
      <c r="A166" s="128" t="s">
        <v>270</v>
      </c>
      <c r="B166" s="104" t="s">
        <v>271</v>
      </c>
      <c r="C166" s="104" t="s">
        <v>281</v>
      </c>
      <c r="D166" s="104"/>
      <c r="E166" s="104"/>
    </row>
    <row r="167" spans="1:5" x14ac:dyDescent="0.25">
      <c r="A167" s="127" t="s">
        <v>273</v>
      </c>
      <c r="B167" s="104"/>
      <c r="C167" s="104"/>
      <c r="D167" s="104"/>
      <c r="E167" s="104"/>
    </row>
    <row r="168" spans="1:5" ht="24" x14ac:dyDescent="0.25">
      <c r="A168" s="128" t="s">
        <v>398</v>
      </c>
      <c r="B168" s="104"/>
      <c r="C168" s="104"/>
      <c r="D168" s="104"/>
      <c r="E168" s="104"/>
    </row>
    <row r="169" spans="1:5" x14ac:dyDescent="0.25">
      <c r="A169" s="152" t="s">
        <v>399</v>
      </c>
      <c r="B169" s="153"/>
      <c r="C169" s="153"/>
      <c r="D169" s="153"/>
      <c r="E169" s="154"/>
    </row>
    <row r="170" spans="1:5" ht="48" x14ac:dyDescent="0.25">
      <c r="A170" s="128" t="s">
        <v>257</v>
      </c>
      <c r="B170" s="104" t="s">
        <v>400</v>
      </c>
      <c r="C170" s="104"/>
      <c r="D170" s="104" t="s">
        <v>401</v>
      </c>
      <c r="E170" s="104"/>
    </row>
    <row r="171" spans="1:5" x14ac:dyDescent="0.25">
      <c r="A171" s="127" t="s">
        <v>260</v>
      </c>
      <c r="B171" s="104"/>
      <c r="C171" s="104"/>
      <c r="D171" s="104"/>
      <c r="E171" s="104"/>
    </row>
    <row r="172" spans="1:5" x14ac:dyDescent="0.25">
      <c r="A172" s="128" t="s">
        <v>298</v>
      </c>
      <c r="B172" s="104" t="s">
        <v>344</v>
      </c>
      <c r="C172" s="104" t="s">
        <v>402</v>
      </c>
      <c r="D172" s="104"/>
      <c r="E172" s="104"/>
    </row>
    <row r="173" spans="1:5" x14ac:dyDescent="0.25">
      <c r="A173" s="128" t="s">
        <v>301</v>
      </c>
      <c r="B173" s="104" t="s">
        <v>403</v>
      </c>
      <c r="C173" s="104" t="s">
        <v>404</v>
      </c>
      <c r="D173" s="104"/>
      <c r="E173" s="104"/>
    </row>
    <row r="174" spans="1:5" ht="24" x14ac:dyDescent="0.25">
      <c r="A174" s="128" t="s">
        <v>405</v>
      </c>
      <c r="B174" s="104" t="s">
        <v>271</v>
      </c>
      <c r="C174" s="104" t="s">
        <v>406</v>
      </c>
      <c r="D174" s="104"/>
      <c r="E174" s="104"/>
    </row>
    <row r="175" spans="1:5" ht="24" x14ac:dyDescent="0.25">
      <c r="A175" s="128" t="s">
        <v>270</v>
      </c>
      <c r="B175" s="104" t="s">
        <v>271</v>
      </c>
      <c r="C175" s="104" t="s">
        <v>407</v>
      </c>
      <c r="D175" s="104"/>
      <c r="E175" s="104"/>
    </row>
    <row r="176" spans="1:5" x14ac:dyDescent="0.25">
      <c r="A176" s="127" t="s">
        <v>273</v>
      </c>
      <c r="B176" s="104"/>
      <c r="C176" s="104"/>
      <c r="D176" s="104"/>
      <c r="E176" s="104"/>
    </row>
    <row r="177" spans="1:5" ht="36" x14ac:dyDescent="0.25">
      <c r="A177" s="128" t="s">
        <v>408</v>
      </c>
      <c r="B177" s="104"/>
      <c r="C177" s="104"/>
      <c r="D177" s="104"/>
      <c r="E177" s="104"/>
    </row>
    <row r="178" spans="1:5" x14ac:dyDescent="0.25">
      <c r="A178" s="152" t="s">
        <v>409</v>
      </c>
      <c r="B178" s="153"/>
      <c r="C178" s="153"/>
      <c r="D178" s="153"/>
      <c r="E178" s="154"/>
    </row>
    <row r="179" spans="1:5" ht="60" x14ac:dyDescent="0.25">
      <c r="A179" s="128" t="s">
        <v>257</v>
      </c>
      <c r="B179" s="104" t="s">
        <v>410</v>
      </c>
      <c r="C179" s="104"/>
      <c r="D179" s="104" t="s">
        <v>411</v>
      </c>
      <c r="E179" s="104"/>
    </row>
    <row r="180" spans="1:5" x14ac:dyDescent="0.25">
      <c r="A180" s="127" t="s">
        <v>260</v>
      </c>
      <c r="B180" s="104"/>
      <c r="C180" s="104"/>
      <c r="D180" s="104"/>
      <c r="E180" s="104"/>
    </row>
    <row r="181" spans="1:5" ht="24" x14ac:dyDescent="0.25">
      <c r="A181" s="128" t="s">
        <v>412</v>
      </c>
      <c r="B181" s="104" t="s">
        <v>413</v>
      </c>
      <c r="C181" s="104" t="s">
        <v>414</v>
      </c>
      <c r="D181" s="104"/>
      <c r="E181" s="104"/>
    </row>
    <row r="182" spans="1:5" x14ac:dyDescent="0.25">
      <c r="A182" s="128" t="s">
        <v>405</v>
      </c>
      <c r="B182" s="104" t="s">
        <v>271</v>
      </c>
      <c r="C182" s="104" t="s">
        <v>415</v>
      </c>
      <c r="D182" s="104"/>
      <c r="E182" s="104"/>
    </row>
    <row r="183" spans="1:5" x14ac:dyDescent="0.25">
      <c r="A183" s="128" t="s">
        <v>270</v>
      </c>
      <c r="B183" s="104" t="s">
        <v>271</v>
      </c>
      <c r="C183" s="104" t="s">
        <v>416</v>
      </c>
      <c r="D183" s="104"/>
      <c r="E183" s="104"/>
    </row>
    <row r="184" spans="1:5" x14ac:dyDescent="0.25">
      <c r="A184" s="127" t="s">
        <v>273</v>
      </c>
      <c r="B184" s="104"/>
      <c r="C184" s="104"/>
      <c r="D184" s="104"/>
      <c r="E184" s="104"/>
    </row>
    <row r="185" spans="1:5" ht="36" x14ac:dyDescent="0.25">
      <c r="A185" s="128" t="s">
        <v>417</v>
      </c>
      <c r="B185" s="104"/>
      <c r="C185" s="104"/>
      <c r="D185" s="104"/>
      <c r="E185" s="104"/>
    </row>
    <row r="186" spans="1:5" x14ac:dyDescent="0.25">
      <c r="A186" s="152" t="s">
        <v>418</v>
      </c>
      <c r="B186" s="153"/>
      <c r="C186" s="153"/>
      <c r="D186" s="153"/>
      <c r="E186" s="154"/>
    </row>
    <row r="187" spans="1:5" ht="60" x14ac:dyDescent="0.25">
      <c r="A187" s="128" t="s">
        <v>257</v>
      </c>
      <c r="B187" s="104" t="s">
        <v>419</v>
      </c>
      <c r="C187" s="104"/>
      <c r="D187" s="104" t="s">
        <v>420</v>
      </c>
      <c r="E187" s="104"/>
    </row>
    <row r="188" spans="1:5" x14ac:dyDescent="0.25">
      <c r="A188" s="127" t="s">
        <v>260</v>
      </c>
      <c r="B188" s="104"/>
      <c r="C188" s="104"/>
      <c r="D188" s="104"/>
      <c r="E188" s="104"/>
    </row>
    <row r="189" spans="1:5" ht="36" x14ac:dyDescent="0.25">
      <c r="A189" s="128" t="s">
        <v>421</v>
      </c>
      <c r="B189" s="104" t="s">
        <v>299</v>
      </c>
      <c r="C189" s="104" t="s">
        <v>422</v>
      </c>
      <c r="D189" s="104"/>
      <c r="E189" s="104"/>
    </row>
    <row r="190" spans="1:5" ht="24" x14ac:dyDescent="0.25">
      <c r="A190" s="128" t="s">
        <v>423</v>
      </c>
      <c r="B190" s="104" t="s">
        <v>265</v>
      </c>
      <c r="C190" s="104" t="s">
        <v>424</v>
      </c>
      <c r="D190" s="104"/>
      <c r="E190" s="104"/>
    </row>
    <row r="191" spans="1:5" x14ac:dyDescent="0.25">
      <c r="A191" s="128" t="s">
        <v>312</v>
      </c>
      <c r="B191" s="104" t="s">
        <v>271</v>
      </c>
      <c r="C191" s="104" t="s">
        <v>281</v>
      </c>
      <c r="D191" s="104"/>
      <c r="E191" s="104"/>
    </row>
    <row r="192" spans="1:5" x14ac:dyDescent="0.25">
      <c r="A192" s="127" t="s">
        <v>273</v>
      </c>
      <c r="B192" s="104"/>
      <c r="C192" s="104"/>
      <c r="D192" s="104"/>
      <c r="E192" s="104"/>
    </row>
    <row r="193" spans="1:5" ht="36" x14ac:dyDescent="0.25">
      <c r="A193" s="128" t="s">
        <v>425</v>
      </c>
      <c r="B193" s="104"/>
      <c r="C193" s="104"/>
      <c r="D193" s="104"/>
      <c r="E193" s="104"/>
    </row>
    <row r="194" spans="1:5" x14ac:dyDescent="0.25">
      <c r="A194" s="152" t="s">
        <v>426</v>
      </c>
      <c r="B194" s="153"/>
      <c r="C194" s="153"/>
      <c r="D194" s="153"/>
      <c r="E194" s="154"/>
    </row>
    <row r="195" spans="1:5" ht="84" x14ac:dyDescent="0.25">
      <c r="A195" s="128" t="s">
        <v>257</v>
      </c>
      <c r="B195" s="104" t="s">
        <v>427</v>
      </c>
      <c r="C195" s="104"/>
      <c r="D195" s="104" t="s">
        <v>428</v>
      </c>
      <c r="E195" s="104"/>
    </row>
    <row r="196" spans="1:5" ht="36" x14ac:dyDescent="0.25">
      <c r="A196" s="128" t="s">
        <v>429</v>
      </c>
      <c r="B196" s="104"/>
      <c r="C196" s="104"/>
      <c r="D196" s="104"/>
      <c r="E196" s="104"/>
    </row>
    <row r="197" spans="1:5" x14ac:dyDescent="0.25">
      <c r="A197" s="127" t="s">
        <v>430</v>
      </c>
      <c r="B197" s="104"/>
      <c r="C197" s="104"/>
      <c r="D197" s="104"/>
      <c r="E197" s="104"/>
    </row>
    <row r="198" spans="1:5" ht="36" x14ac:dyDescent="0.25">
      <c r="A198" s="128" t="s">
        <v>431</v>
      </c>
      <c r="B198" s="104"/>
      <c r="C198" s="104"/>
      <c r="D198" s="104"/>
      <c r="E198" s="104"/>
    </row>
    <row r="199" spans="1:5" ht="36" x14ac:dyDescent="0.25">
      <c r="A199" s="128" t="s">
        <v>432</v>
      </c>
      <c r="B199" s="104"/>
      <c r="C199" s="104"/>
      <c r="D199" s="104"/>
      <c r="E199" s="104"/>
    </row>
    <row r="200" spans="1:5" ht="24" x14ac:dyDescent="0.25">
      <c r="A200" s="128" t="s">
        <v>433</v>
      </c>
      <c r="B200" s="104"/>
      <c r="C200" s="104"/>
      <c r="D200" s="104"/>
      <c r="E200" s="104"/>
    </row>
    <row r="201" spans="1:5" ht="24" x14ac:dyDescent="0.25">
      <c r="A201" s="128" t="s">
        <v>434</v>
      </c>
      <c r="B201" s="104"/>
      <c r="C201" s="104"/>
      <c r="D201" s="104"/>
      <c r="E201" s="104"/>
    </row>
    <row r="202" spans="1:5" ht="24" x14ac:dyDescent="0.25">
      <c r="A202" s="128" t="s">
        <v>435</v>
      </c>
      <c r="B202" s="104"/>
      <c r="C202" s="104"/>
      <c r="D202" s="104"/>
      <c r="E202" s="104"/>
    </row>
    <row r="203" spans="1:5" x14ac:dyDescent="0.25">
      <c r="A203" s="152" t="s">
        <v>436</v>
      </c>
      <c r="B203" s="153"/>
      <c r="C203" s="153"/>
      <c r="D203" s="153"/>
      <c r="E203" s="154"/>
    </row>
    <row r="204" spans="1:5" ht="96" x14ac:dyDescent="0.25">
      <c r="A204" s="128" t="s">
        <v>257</v>
      </c>
      <c r="B204" s="104" t="s">
        <v>437</v>
      </c>
      <c r="C204" s="104"/>
      <c r="D204" s="104" t="s">
        <v>438</v>
      </c>
      <c r="E204" s="104"/>
    </row>
    <row r="205" spans="1:5" x14ac:dyDescent="0.25">
      <c r="A205" s="127" t="s">
        <v>260</v>
      </c>
      <c r="B205" s="104"/>
      <c r="C205" s="104"/>
      <c r="D205" s="104"/>
      <c r="E205" s="104"/>
    </row>
    <row r="206" spans="1:5" ht="24" x14ac:dyDescent="0.25">
      <c r="A206" s="128" t="s">
        <v>298</v>
      </c>
      <c r="B206" s="104" t="s">
        <v>299</v>
      </c>
      <c r="C206" s="104" t="s">
        <v>439</v>
      </c>
      <c r="D206" s="104"/>
      <c r="E206" s="104"/>
    </row>
    <row r="207" spans="1:5" x14ac:dyDescent="0.25">
      <c r="A207" s="128" t="s">
        <v>440</v>
      </c>
      <c r="B207" s="104" t="s">
        <v>441</v>
      </c>
      <c r="C207" s="104" t="s">
        <v>442</v>
      </c>
      <c r="D207" s="104"/>
      <c r="E207" s="104"/>
    </row>
    <row r="208" spans="1:5" x14ac:dyDescent="0.25">
      <c r="A208" s="128" t="s">
        <v>443</v>
      </c>
      <c r="B208" s="104" t="s">
        <v>444</v>
      </c>
      <c r="C208" s="104" t="s">
        <v>445</v>
      </c>
      <c r="D208" s="104"/>
      <c r="E208" s="104"/>
    </row>
    <row r="209" spans="1:5" x14ac:dyDescent="0.25">
      <c r="A209" s="128" t="s">
        <v>446</v>
      </c>
      <c r="B209" s="104" t="s">
        <v>447</v>
      </c>
      <c r="C209" s="104" t="s">
        <v>448</v>
      </c>
      <c r="D209" s="104"/>
      <c r="E209" s="104"/>
    </row>
    <row r="210" spans="1:5" ht="24" x14ac:dyDescent="0.25">
      <c r="A210" s="128" t="s">
        <v>449</v>
      </c>
      <c r="B210" s="104" t="s">
        <v>271</v>
      </c>
      <c r="C210" s="104" t="s">
        <v>450</v>
      </c>
      <c r="D210" s="104"/>
      <c r="E210" s="104"/>
    </row>
    <row r="211" spans="1:5" ht="24" x14ac:dyDescent="0.25">
      <c r="A211" s="128" t="s">
        <v>451</v>
      </c>
      <c r="B211" s="104" t="s">
        <v>452</v>
      </c>
      <c r="C211" s="104" t="s">
        <v>453</v>
      </c>
      <c r="D211" s="104"/>
      <c r="E211" s="104"/>
    </row>
    <row r="212" spans="1:5" x14ac:dyDescent="0.25">
      <c r="A212" s="127" t="s">
        <v>430</v>
      </c>
      <c r="B212" s="104"/>
      <c r="C212" s="104"/>
      <c r="D212" s="104"/>
      <c r="E212" s="104"/>
    </row>
    <row r="213" spans="1:5" ht="24" x14ac:dyDescent="0.25">
      <c r="A213" s="128" t="s">
        <v>454</v>
      </c>
      <c r="B213" s="104"/>
      <c r="C213" s="104"/>
      <c r="D213" s="104"/>
      <c r="E213" s="104"/>
    </row>
    <row r="214" spans="1:5" ht="24" x14ac:dyDescent="0.25">
      <c r="A214" s="128" t="s">
        <v>455</v>
      </c>
      <c r="B214" s="104"/>
      <c r="C214" s="104"/>
      <c r="D214" s="104"/>
      <c r="E214" s="104"/>
    </row>
    <row r="215" spans="1:5" ht="48" x14ac:dyDescent="0.25">
      <c r="A215" s="128" t="s">
        <v>456</v>
      </c>
      <c r="B215" s="104"/>
      <c r="C215" s="104"/>
      <c r="D215" s="104"/>
      <c r="E215" s="104"/>
    </row>
    <row r="216" spans="1:5" ht="24" x14ac:dyDescent="0.25">
      <c r="A216" s="128" t="s">
        <v>457</v>
      </c>
      <c r="B216" s="104"/>
      <c r="C216" s="104"/>
      <c r="D216" s="104"/>
      <c r="E216" s="104"/>
    </row>
    <row r="217" spans="1:5" ht="24" x14ac:dyDescent="0.25">
      <c r="A217" s="128" t="s">
        <v>433</v>
      </c>
      <c r="B217" s="104"/>
      <c r="C217" s="104"/>
      <c r="D217" s="104"/>
      <c r="E217" s="104"/>
    </row>
    <row r="218" spans="1:5" x14ac:dyDescent="0.25">
      <c r="A218" s="128" t="s">
        <v>458</v>
      </c>
      <c r="B218" s="104"/>
      <c r="C218" s="104"/>
      <c r="D218" s="104"/>
      <c r="E218" s="104"/>
    </row>
    <row r="219" spans="1:5" ht="15.75" x14ac:dyDescent="0.25">
      <c r="A219" s="155" t="s">
        <v>459</v>
      </c>
      <c r="B219" s="153"/>
      <c r="C219" s="153"/>
      <c r="D219" s="153"/>
      <c r="E219" s="154"/>
    </row>
    <row r="220" spans="1:5" ht="36" x14ac:dyDescent="0.25">
      <c r="A220" s="128" t="s">
        <v>460</v>
      </c>
      <c r="B220" s="104" t="s">
        <v>461</v>
      </c>
      <c r="C220" s="104" t="s">
        <v>462</v>
      </c>
      <c r="D220" s="104"/>
      <c r="E220" s="104"/>
    </row>
    <row r="221" spans="1:5" ht="36" x14ac:dyDescent="0.25">
      <c r="A221" s="128" t="s">
        <v>463</v>
      </c>
      <c r="B221" s="104" t="s">
        <v>464</v>
      </c>
      <c r="C221" s="104" t="s">
        <v>465</v>
      </c>
      <c r="D221" s="104"/>
      <c r="E221" s="104"/>
    </row>
    <row r="222" spans="1:5" ht="60" x14ac:dyDescent="0.25">
      <c r="A222" s="128" t="s">
        <v>466</v>
      </c>
      <c r="B222" s="104" t="s">
        <v>467</v>
      </c>
      <c r="C222" s="104" t="s">
        <v>468</v>
      </c>
      <c r="D222" s="104"/>
      <c r="E222" s="104"/>
    </row>
    <row r="223" spans="1:5" ht="48" x14ac:dyDescent="0.25">
      <c r="A223" s="128" t="s">
        <v>469</v>
      </c>
      <c r="B223" s="104" t="s">
        <v>470</v>
      </c>
      <c r="C223" s="104" t="s">
        <v>471</v>
      </c>
      <c r="D223" s="104"/>
      <c r="E223" s="104"/>
    </row>
    <row r="224" spans="1:5" ht="72" x14ac:dyDescent="0.25">
      <c r="A224" s="128" t="s">
        <v>472</v>
      </c>
      <c r="B224" s="104" t="s">
        <v>473</v>
      </c>
      <c r="C224" s="104" t="s">
        <v>474</v>
      </c>
      <c r="D224" s="104"/>
      <c r="E224" s="104"/>
    </row>
    <row r="225" spans="1:5" ht="36" x14ac:dyDescent="0.25">
      <c r="A225" s="128" t="s">
        <v>475</v>
      </c>
      <c r="B225" s="104" t="s">
        <v>476</v>
      </c>
      <c r="C225" s="104" t="s">
        <v>477</v>
      </c>
      <c r="D225" s="104"/>
      <c r="E225" s="104"/>
    </row>
    <row r="226" spans="1:5" ht="48" x14ac:dyDescent="0.25">
      <c r="A226" s="128" t="s">
        <v>478</v>
      </c>
      <c r="B226" s="104" t="s">
        <v>479</v>
      </c>
      <c r="C226" s="104" t="s">
        <v>480</v>
      </c>
      <c r="D226" s="104"/>
      <c r="E226" s="104"/>
    </row>
    <row r="227" spans="1:5" ht="48" x14ac:dyDescent="0.25">
      <c r="A227" s="128" t="s">
        <v>481</v>
      </c>
      <c r="B227" s="104" t="s">
        <v>482</v>
      </c>
      <c r="C227" s="104" t="s">
        <v>483</v>
      </c>
      <c r="D227" s="104"/>
      <c r="E227" s="104"/>
    </row>
    <row r="228" spans="1:5" x14ac:dyDescent="0.25">
      <c r="A228" s="152" t="s">
        <v>484</v>
      </c>
      <c r="B228" s="153"/>
      <c r="C228" s="153"/>
      <c r="D228" s="153"/>
      <c r="E228" s="154"/>
    </row>
    <row r="229" spans="1:5" x14ac:dyDescent="0.25">
      <c r="A229" s="128" t="s">
        <v>485</v>
      </c>
      <c r="B229" s="128" t="s">
        <v>486</v>
      </c>
      <c r="C229" s="128" t="s">
        <v>487</v>
      </c>
      <c r="D229" s="128" t="s">
        <v>488</v>
      </c>
      <c r="E229" s="128" t="s">
        <v>149</v>
      </c>
    </row>
    <row r="230" spans="1:5" ht="48" customHeight="1" x14ac:dyDescent="0.25">
      <c r="A230" s="128" t="s">
        <v>489</v>
      </c>
      <c r="B230" s="103" t="s">
        <v>490</v>
      </c>
      <c r="C230" s="103" t="s">
        <v>491</v>
      </c>
      <c r="D230" s="104" t="s">
        <v>492</v>
      </c>
      <c r="E230" s="104" t="s">
        <v>493</v>
      </c>
    </row>
    <row r="231" spans="1:5" ht="48" customHeight="1" x14ac:dyDescent="0.25">
      <c r="A231" s="128" t="s">
        <v>494</v>
      </c>
      <c r="B231" s="103" t="s">
        <v>495</v>
      </c>
      <c r="C231" s="103" t="s">
        <v>496</v>
      </c>
      <c r="D231" s="104" t="s">
        <v>497</v>
      </c>
      <c r="E231" s="104" t="s">
        <v>498</v>
      </c>
    </row>
    <row r="232" spans="1:5" ht="48" customHeight="1" x14ac:dyDescent="0.25">
      <c r="A232" s="128" t="s">
        <v>499</v>
      </c>
      <c r="B232" s="103" t="s">
        <v>500</v>
      </c>
      <c r="C232" s="103" t="s">
        <v>501</v>
      </c>
      <c r="D232" s="104" t="s">
        <v>497</v>
      </c>
      <c r="E232" s="104" t="s">
        <v>502</v>
      </c>
    </row>
    <row r="233" spans="1:5" ht="48" customHeight="1" x14ac:dyDescent="0.25">
      <c r="A233" s="128" t="s">
        <v>503</v>
      </c>
      <c r="B233" s="103" t="s">
        <v>504</v>
      </c>
      <c r="C233" s="103" t="s">
        <v>505</v>
      </c>
      <c r="D233" s="104" t="s">
        <v>506</v>
      </c>
      <c r="E233" s="104" t="s">
        <v>507</v>
      </c>
    </row>
    <row r="235" spans="1:5" ht="48" customHeight="1" x14ac:dyDescent="0.25">
      <c r="A235" s="128" t="s">
        <v>508</v>
      </c>
      <c r="B235" s="157" t="s">
        <v>509</v>
      </c>
      <c r="C235" s="153"/>
      <c r="D235" s="153"/>
      <c r="E235" s="154"/>
    </row>
    <row r="237" spans="1:5" x14ac:dyDescent="0.25">
      <c r="A237" s="128" t="s">
        <v>510</v>
      </c>
      <c r="B237" s="156" t="s">
        <v>511</v>
      </c>
      <c r="C237" s="153"/>
      <c r="D237" s="153"/>
      <c r="E237" s="154"/>
    </row>
    <row r="242" spans="1:5" ht="15.75" x14ac:dyDescent="0.25">
      <c r="A242" s="102" t="s">
        <v>512</v>
      </c>
      <c r="B242" s="100"/>
      <c r="C242" s="100"/>
      <c r="D242" s="100"/>
      <c r="E242" s="101"/>
    </row>
    <row r="243" spans="1:5" x14ac:dyDescent="0.25">
      <c r="A243" s="128" t="s">
        <v>513</v>
      </c>
      <c r="B243" s="103" t="s">
        <v>514</v>
      </c>
      <c r="C243" s="104" t="s">
        <v>515</v>
      </c>
      <c r="D243" s="104" t="s">
        <v>516</v>
      </c>
      <c r="E243" s="104"/>
    </row>
    <row r="244" spans="1:5" x14ac:dyDescent="0.25">
      <c r="A244" s="103" t="s">
        <v>0</v>
      </c>
      <c r="B244" s="104" t="s">
        <v>517</v>
      </c>
      <c r="C244" s="104" t="s">
        <v>518</v>
      </c>
      <c r="D244" s="104" t="s">
        <v>519</v>
      </c>
      <c r="E244" s="104"/>
    </row>
    <row r="245" spans="1:5" x14ac:dyDescent="0.25">
      <c r="A245" s="103" t="s">
        <v>2</v>
      </c>
      <c r="B245" s="104" t="s">
        <v>520</v>
      </c>
      <c r="C245" s="104" t="s">
        <v>518</v>
      </c>
      <c r="D245" s="104" t="s">
        <v>519</v>
      </c>
      <c r="E245" s="104"/>
    </row>
    <row r="246" spans="1:5" x14ac:dyDescent="0.25">
      <c r="A246" s="103" t="s">
        <v>3</v>
      </c>
      <c r="B246" s="104" t="s">
        <v>521</v>
      </c>
      <c r="C246" s="104" t="s">
        <v>518</v>
      </c>
      <c r="D246" s="104" t="s">
        <v>519</v>
      </c>
      <c r="E246" s="104"/>
    </row>
    <row r="247" spans="1:5" x14ac:dyDescent="0.25">
      <c r="A247" s="103" t="s">
        <v>4</v>
      </c>
      <c r="B247" s="104" t="s">
        <v>517</v>
      </c>
      <c r="C247" s="104" t="s">
        <v>518</v>
      </c>
      <c r="D247" s="104" t="s">
        <v>519</v>
      </c>
      <c r="E247" s="104"/>
    </row>
    <row r="248" spans="1:5" x14ac:dyDescent="0.25">
      <c r="A248" s="103" t="s">
        <v>5</v>
      </c>
      <c r="B248" s="104" t="s">
        <v>522</v>
      </c>
      <c r="C248" s="104" t="s">
        <v>518</v>
      </c>
      <c r="D248" s="104" t="s">
        <v>519</v>
      </c>
      <c r="E248" s="104"/>
    </row>
    <row r="249" spans="1:5" x14ac:dyDescent="0.25">
      <c r="A249" s="103" t="s">
        <v>6</v>
      </c>
      <c r="B249" s="104" t="s">
        <v>523</v>
      </c>
      <c r="C249" s="104" t="s">
        <v>518</v>
      </c>
      <c r="D249" s="104" t="s">
        <v>519</v>
      </c>
      <c r="E249" s="104"/>
    </row>
    <row r="250" spans="1:5" x14ac:dyDescent="0.25">
      <c r="A250" s="103" t="s">
        <v>7</v>
      </c>
      <c r="B250" s="104" t="s">
        <v>523</v>
      </c>
      <c r="C250" s="104" t="s">
        <v>518</v>
      </c>
      <c r="D250" s="104" t="s">
        <v>519</v>
      </c>
      <c r="E250" s="104"/>
    </row>
    <row r="251" spans="1:5" x14ac:dyDescent="0.25">
      <c r="A251" s="103" t="s">
        <v>8</v>
      </c>
      <c r="B251" s="104" t="s">
        <v>523</v>
      </c>
      <c r="C251" s="104" t="s">
        <v>518</v>
      </c>
      <c r="D251" s="104" t="s">
        <v>519</v>
      </c>
      <c r="E251" s="104"/>
    </row>
    <row r="252" spans="1:5" x14ac:dyDescent="0.25">
      <c r="A252" s="103" t="s">
        <v>524</v>
      </c>
      <c r="B252" s="104" t="s">
        <v>525</v>
      </c>
      <c r="C252" s="104" t="s">
        <v>526</v>
      </c>
      <c r="D252" s="104" t="s">
        <v>527</v>
      </c>
      <c r="E252" s="104"/>
    </row>
    <row r="253" spans="1:5" ht="33.75" x14ac:dyDescent="0.25">
      <c r="A253" s="103" t="s">
        <v>528</v>
      </c>
      <c r="B253" s="104" t="s">
        <v>529</v>
      </c>
      <c r="C253" s="104" t="s">
        <v>526</v>
      </c>
      <c r="D253" s="104" t="s">
        <v>527</v>
      </c>
      <c r="E253" s="104"/>
    </row>
    <row r="254" spans="1:5" x14ac:dyDescent="0.25">
      <c r="A254" s="103" t="s">
        <v>530</v>
      </c>
      <c r="B254" s="104" t="s">
        <v>531</v>
      </c>
      <c r="C254" s="104" t="s">
        <v>526</v>
      </c>
      <c r="D254" s="104" t="s">
        <v>527</v>
      </c>
      <c r="E254" s="104"/>
    </row>
    <row r="255" spans="1:5" x14ac:dyDescent="0.25">
      <c r="A255" s="103" t="s">
        <v>16</v>
      </c>
      <c r="B255" s="104" t="s">
        <v>532</v>
      </c>
      <c r="C255" s="104" t="s">
        <v>533</v>
      </c>
      <c r="D255" s="104" t="s">
        <v>534</v>
      </c>
      <c r="E255" s="104"/>
    </row>
    <row r="256" spans="1:5" x14ac:dyDescent="0.25">
      <c r="A256" s="103" t="s">
        <v>17</v>
      </c>
      <c r="B256" s="104" t="s">
        <v>532</v>
      </c>
      <c r="C256" s="104" t="s">
        <v>535</v>
      </c>
      <c r="D256" s="104" t="s">
        <v>534</v>
      </c>
      <c r="E256" s="104"/>
    </row>
    <row r="257" spans="1:5" ht="24" x14ac:dyDescent="0.25">
      <c r="A257" s="103" t="s">
        <v>536</v>
      </c>
      <c r="B257" s="104" t="s">
        <v>537</v>
      </c>
      <c r="C257" s="104" t="s">
        <v>538</v>
      </c>
      <c r="D257" s="104" t="s">
        <v>534</v>
      </c>
      <c r="E257" s="104"/>
    </row>
    <row r="258" spans="1:5" x14ac:dyDescent="0.25">
      <c r="A258" s="103" t="s">
        <v>18</v>
      </c>
      <c r="B258" s="104" t="s">
        <v>539</v>
      </c>
      <c r="C258" s="104" t="s">
        <v>540</v>
      </c>
      <c r="D258" s="104" t="s">
        <v>541</v>
      </c>
      <c r="E258" s="104"/>
    </row>
    <row r="259" spans="1:5" ht="22.5" x14ac:dyDescent="0.25">
      <c r="A259" s="103" t="s">
        <v>542</v>
      </c>
      <c r="B259" s="104" t="s">
        <v>539</v>
      </c>
      <c r="C259" s="104" t="s">
        <v>543</v>
      </c>
      <c r="D259" s="104" t="s">
        <v>541</v>
      </c>
      <c r="E259" s="104"/>
    </row>
    <row r="260" spans="1:5" x14ac:dyDescent="0.25">
      <c r="A260" s="103" t="s">
        <v>24</v>
      </c>
      <c r="B260" s="104" t="s">
        <v>539</v>
      </c>
      <c r="C260" s="104" t="s">
        <v>544</v>
      </c>
      <c r="D260" s="104" t="s">
        <v>541</v>
      </c>
      <c r="E260" s="104"/>
    </row>
    <row r="261" spans="1:5" ht="24" x14ac:dyDescent="0.25">
      <c r="A261" s="103" t="s">
        <v>25</v>
      </c>
      <c r="B261" s="104" t="s">
        <v>545</v>
      </c>
      <c r="C261" s="104" t="s">
        <v>544</v>
      </c>
      <c r="D261" s="104" t="s">
        <v>541</v>
      </c>
      <c r="E261" s="104"/>
    </row>
    <row r="262" spans="1:5" ht="24" x14ac:dyDescent="0.25">
      <c r="A262" s="103" t="s">
        <v>26</v>
      </c>
      <c r="B262" s="104" t="s">
        <v>546</v>
      </c>
      <c r="C262" s="104" t="s">
        <v>544</v>
      </c>
      <c r="D262" s="104" t="s">
        <v>541</v>
      </c>
      <c r="E262" s="104"/>
    </row>
    <row r="263" spans="1:5" x14ac:dyDescent="0.25">
      <c r="A263" s="103" t="s">
        <v>32</v>
      </c>
      <c r="B263" s="104" t="s">
        <v>547</v>
      </c>
      <c r="C263" s="104" t="s">
        <v>548</v>
      </c>
      <c r="D263" s="104" t="s">
        <v>549</v>
      </c>
      <c r="E263" s="104"/>
    </row>
    <row r="264" spans="1:5" x14ac:dyDescent="0.25">
      <c r="A264" s="103" t="s">
        <v>33</v>
      </c>
      <c r="B264" s="104" t="s">
        <v>550</v>
      </c>
      <c r="C264" s="104" t="s">
        <v>548</v>
      </c>
      <c r="D264" s="104" t="s">
        <v>549</v>
      </c>
      <c r="E264" s="104"/>
    </row>
    <row r="265" spans="1:5" ht="24" x14ac:dyDescent="0.25">
      <c r="A265" s="103" t="s">
        <v>34</v>
      </c>
      <c r="B265" s="104" t="s">
        <v>551</v>
      </c>
      <c r="C265" s="104" t="s">
        <v>548</v>
      </c>
      <c r="D265" s="104" t="s">
        <v>549</v>
      </c>
      <c r="E265" s="104"/>
    </row>
    <row r="266" spans="1:5" ht="24" x14ac:dyDescent="0.25">
      <c r="A266" s="103" t="s">
        <v>35</v>
      </c>
      <c r="B266" s="104" t="s">
        <v>552</v>
      </c>
      <c r="C266" s="104" t="s">
        <v>548</v>
      </c>
      <c r="D266" s="104" t="s">
        <v>549</v>
      </c>
      <c r="E266" s="104"/>
    </row>
    <row r="267" spans="1:5" x14ac:dyDescent="0.25">
      <c r="A267" s="103" t="s">
        <v>36</v>
      </c>
      <c r="B267" s="104" t="s">
        <v>525</v>
      </c>
      <c r="C267" s="104" t="s">
        <v>553</v>
      </c>
      <c r="D267" s="104" t="s">
        <v>554</v>
      </c>
      <c r="E267" s="104"/>
    </row>
    <row r="268" spans="1:5" x14ac:dyDescent="0.25">
      <c r="A268" s="103" t="s">
        <v>37</v>
      </c>
      <c r="B268" s="104" t="s">
        <v>525</v>
      </c>
      <c r="C268" s="104" t="s">
        <v>555</v>
      </c>
      <c r="D268" s="104" t="s">
        <v>554</v>
      </c>
      <c r="E268" s="104"/>
    </row>
    <row r="269" spans="1:5" x14ac:dyDescent="0.25">
      <c r="A269" s="103" t="s">
        <v>38</v>
      </c>
      <c r="B269" s="104" t="s">
        <v>531</v>
      </c>
      <c r="C269" s="104" t="s">
        <v>555</v>
      </c>
      <c r="D269" s="104" t="s">
        <v>554</v>
      </c>
      <c r="E269" s="104"/>
    </row>
    <row r="270" spans="1:5" x14ac:dyDescent="0.25">
      <c r="A270" s="103" t="s">
        <v>39</v>
      </c>
      <c r="B270" s="104" t="s">
        <v>556</v>
      </c>
      <c r="C270" s="104" t="s">
        <v>555</v>
      </c>
      <c r="D270" s="104" t="s">
        <v>554</v>
      </c>
      <c r="E270" s="104"/>
    </row>
    <row r="271" spans="1:5" x14ac:dyDescent="0.25">
      <c r="A271" s="103" t="s">
        <v>40</v>
      </c>
      <c r="B271" s="104" t="s">
        <v>557</v>
      </c>
      <c r="C271" s="104" t="s">
        <v>558</v>
      </c>
      <c r="D271" s="104" t="s">
        <v>559</v>
      </c>
      <c r="E271" s="104"/>
    </row>
    <row r="272" spans="1:5" ht="24" x14ac:dyDescent="0.25">
      <c r="A272" s="103" t="s">
        <v>41</v>
      </c>
      <c r="B272" s="104" t="s">
        <v>560</v>
      </c>
      <c r="C272" s="104" t="s">
        <v>561</v>
      </c>
      <c r="D272" s="104" t="s">
        <v>1</v>
      </c>
      <c r="E272" s="104"/>
    </row>
    <row r="273" spans="1:5" ht="24" x14ac:dyDescent="0.25">
      <c r="A273" s="103" t="s">
        <v>562</v>
      </c>
      <c r="B273" s="104" t="s">
        <v>529</v>
      </c>
      <c r="C273" s="104" t="s">
        <v>563</v>
      </c>
      <c r="D273" s="104" t="s">
        <v>564</v>
      </c>
      <c r="E273" s="104"/>
    </row>
    <row r="274" spans="1:5" ht="24" x14ac:dyDescent="0.25">
      <c r="A274" s="103" t="s">
        <v>565</v>
      </c>
      <c r="B274" s="104" t="s">
        <v>566</v>
      </c>
      <c r="C274" s="104" t="s">
        <v>563</v>
      </c>
      <c r="D274" s="104" t="s">
        <v>564</v>
      </c>
      <c r="E274" s="104"/>
    </row>
    <row r="275" spans="1:5" ht="24" x14ac:dyDescent="0.25">
      <c r="A275" s="103" t="s">
        <v>567</v>
      </c>
      <c r="B275" s="104" t="s">
        <v>568</v>
      </c>
      <c r="C275" s="104" t="s">
        <v>563</v>
      </c>
      <c r="D275" s="104" t="s">
        <v>564</v>
      </c>
      <c r="E275" s="104"/>
    </row>
    <row r="276" spans="1:5" ht="24" x14ac:dyDescent="0.25">
      <c r="A276" s="103" t="s">
        <v>569</v>
      </c>
      <c r="B276" s="104" t="s">
        <v>566</v>
      </c>
      <c r="C276" s="104" t="s">
        <v>563</v>
      </c>
      <c r="D276" s="104" t="s">
        <v>564</v>
      </c>
      <c r="E276" s="104"/>
    </row>
    <row r="277" spans="1:5" ht="24" x14ac:dyDescent="0.25">
      <c r="A277" s="103" t="s">
        <v>42</v>
      </c>
      <c r="B277" s="104" t="s">
        <v>529</v>
      </c>
      <c r="C277" s="104" t="s">
        <v>563</v>
      </c>
      <c r="D277" s="104" t="s">
        <v>570</v>
      </c>
      <c r="E277" s="104"/>
    </row>
    <row r="278" spans="1:5" ht="24" x14ac:dyDescent="0.25">
      <c r="A278" s="103" t="s">
        <v>571</v>
      </c>
      <c r="B278" s="104" t="s">
        <v>566</v>
      </c>
      <c r="C278" s="104" t="s">
        <v>572</v>
      </c>
      <c r="D278" s="104" t="s">
        <v>573</v>
      </c>
      <c r="E278" s="104"/>
    </row>
    <row r="279" spans="1:5" x14ac:dyDescent="0.25">
      <c r="A279" s="103" t="s">
        <v>574</v>
      </c>
      <c r="B279" s="104" t="s">
        <v>547</v>
      </c>
      <c r="C279" s="104" t="s">
        <v>575</v>
      </c>
      <c r="D279" s="104" t="s">
        <v>570</v>
      </c>
      <c r="E279" s="104"/>
    </row>
    <row r="280" spans="1:5" ht="24" x14ac:dyDescent="0.25">
      <c r="A280" s="103" t="s">
        <v>576</v>
      </c>
      <c r="B280" s="104" t="s">
        <v>568</v>
      </c>
      <c r="C280" s="104" t="s">
        <v>575</v>
      </c>
      <c r="D280" s="104" t="s">
        <v>570</v>
      </c>
      <c r="E280" s="104"/>
    </row>
    <row r="281" spans="1:5" x14ac:dyDescent="0.25">
      <c r="A281" s="103" t="s">
        <v>577</v>
      </c>
      <c r="B281" s="104" t="s">
        <v>547</v>
      </c>
      <c r="C281" s="104" t="s">
        <v>575</v>
      </c>
      <c r="D281" s="104" t="s">
        <v>570</v>
      </c>
      <c r="E281" s="104"/>
    </row>
    <row r="282" spans="1:5" ht="24" x14ac:dyDescent="0.25">
      <c r="A282" s="103" t="s">
        <v>27</v>
      </c>
      <c r="B282" s="104" t="s">
        <v>578</v>
      </c>
      <c r="C282" s="104" t="s">
        <v>575</v>
      </c>
      <c r="D282" s="104" t="s">
        <v>579</v>
      </c>
      <c r="E282" s="104"/>
    </row>
    <row r="283" spans="1:5" x14ac:dyDescent="0.25">
      <c r="A283" s="103" t="s">
        <v>28</v>
      </c>
      <c r="B283" s="104" t="s">
        <v>547</v>
      </c>
      <c r="C283" s="104" t="s">
        <v>575</v>
      </c>
      <c r="D283" s="104" t="s">
        <v>579</v>
      </c>
      <c r="E283" s="104"/>
    </row>
    <row r="284" spans="1:5" ht="24" x14ac:dyDescent="0.25">
      <c r="A284" s="103" t="s">
        <v>580</v>
      </c>
      <c r="B284" s="104" t="s">
        <v>578</v>
      </c>
      <c r="C284" s="104" t="s">
        <v>575</v>
      </c>
      <c r="D284" s="104" t="s">
        <v>579</v>
      </c>
      <c r="E284" s="104"/>
    </row>
    <row r="285" spans="1:5" ht="24" x14ac:dyDescent="0.25">
      <c r="A285" s="103" t="s">
        <v>581</v>
      </c>
      <c r="B285" s="104" t="s">
        <v>578</v>
      </c>
      <c r="C285" s="104" t="s">
        <v>575</v>
      </c>
      <c r="D285" s="104" t="s">
        <v>579</v>
      </c>
      <c r="E285" s="104"/>
    </row>
    <row r="286" spans="1:5" ht="24" x14ac:dyDescent="0.25">
      <c r="A286" s="103" t="s">
        <v>29</v>
      </c>
      <c r="B286" s="104" t="s">
        <v>582</v>
      </c>
      <c r="C286" s="104" t="s">
        <v>575</v>
      </c>
      <c r="D286" s="104" t="s">
        <v>579</v>
      </c>
      <c r="E286" s="104"/>
    </row>
    <row r="287" spans="1:5" x14ac:dyDescent="0.25">
      <c r="A287" s="103" t="s">
        <v>583</v>
      </c>
      <c r="B287" s="104" t="s">
        <v>584</v>
      </c>
      <c r="C287" s="104" t="s">
        <v>575</v>
      </c>
      <c r="D287" s="104" t="s">
        <v>579</v>
      </c>
      <c r="E287" s="104"/>
    </row>
    <row r="288" spans="1:5" x14ac:dyDescent="0.25">
      <c r="A288" s="103" t="s">
        <v>585</v>
      </c>
      <c r="B288" s="104" t="s">
        <v>517</v>
      </c>
      <c r="C288" s="104" t="s">
        <v>575</v>
      </c>
      <c r="D288" s="104" t="s">
        <v>579</v>
      </c>
      <c r="E288" s="104"/>
    </row>
    <row r="289" spans="1:5" x14ac:dyDescent="0.25">
      <c r="A289" s="103" t="s">
        <v>30</v>
      </c>
      <c r="B289" s="104" t="s">
        <v>584</v>
      </c>
      <c r="C289" s="104" t="s">
        <v>575</v>
      </c>
      <c r="D289" s="104" t="s">
        <v>579</v>
      </c>
      <c r="E289" s="104"/>
    </row>
    <row r="290" spans="1:5" ht="24" x14ac:dyDescent="0.25">
      <c r="A290" s="103" t="s">
        <v>31</v>
      </c>
      <c r="B290" s="104" t="s">
        <v>566</v>
      </c>
      <c r="C290" s="104" t="s">
        <v>586</v>
      </c>
      <c r="D290" s="104" t="s">
        <v>587</v>
      </c>
      <c r="E290" s="104"/>
    </row>
    <row r="291" spans="1:5" x14ac:dyDescent="0.25">
      <c r="A291" s="103" t="s">
        <v>588</v>
      </c>
      <c r="B291" s="104" t="s">
        <v>589</v>
      </c>
      <c r="C291" s="104" t="s">
        <v>586</v>
      </c>
      <c r="D291" s="104" t="s">
        <v>587</v>
      </c>
      <c r="E291" s="104"/>
    </row>
    <row r="292" spans="1:5" x14ac:dyDescent="0.25">
      <c r="A292" s="103" t="s">
        <v>590</v>
      </c>
      <c r="B292" s="104" t="s">
        <v>589</v>
      </c>
      <c r="C292" s="104" t="s">
        <v>586</v>
      </c>
      <c r="D292" s="104" t="s">
        <v>587</v>
      </c>
      <c r="E292" s="104"/>
    </row>
    <row r="293" spans="1:5" x14ac:dyDescent="0.25">
      <c r="A293" s="103" t="s">
        <v>591</v>
      </c>
      <c r="B293" s="104" t="s">
        <v>592</v>
      </c>
      <c r="C293" s="104" t="s">
        <v>586</v>
      </c>
      <c r="D293" s="104" t="s">
        <v>587</v>
      </c>
      <c r="E293" s="104"/>
    </row>
  </sheetData>
  <mergeCells count="25">
    <mergeCell ref="A228:E228"/>
    <mergeCell ref="A70:E70"/>
    <mergeCell ref="B237:E237"/>
    <mergeCell ref="A80:E80"/>
    <mergeCell ref="A2:E2"/>
    <mergeCell ref="A71:E71"/>
    <mergeCell ref="A47:E47"/>
    <mergeCell ref="A116:E116"/>
    <mergeCell ref="A194:E194"/>
    <mergeCell ref="B235:E235"/>
    <mergeCell ref="A203:E203"/>
    <mergeCell ref="A135:E135"/>
    <mergeCell ref="A219:E219"/>
    <mergeCell ref="A91:E91"/>
    <mergeCell ref="A29:E29"/>
    <mergeCell ref="A125:E125"/>
    <mergeCell ref="A186:E186"/>
    <mergeCell ref="A148:E148"/>
    <mergeCell ref="A169:E169"/>
    <mergeCell ref="A107:E107"/>
    <mergeCell ref="A1:E1"/>
    <mergeCell ref="A94:E94"/>
    <mergeCell ref="A178:E178"/>
    <mergeCell ref="A88:E88"/>
    <mergeCell ref="A161:E16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Question Map</vt:lpstr>
      <vt:lpstr>Reduced Typing Tool</vt:lpstr>
      <vt:lpstr>Design Specs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2026-02-11T15:18:28Z</dcterms:created>
  <dcterms:modified xsi:type="dcterms:W3CDTF">2026-03-04T21:36:18Z</dcterms:modified>
</cp:coreProperties>
</file>